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tik\Desktop\Resume\"/>
    </mc:Choice>
  </mc:AlternateContent>
  <xr:revisionPtr revIDLastSave="0" documentId="13_ncr:1_{5D2C37DB-D230-4944-9644-1279A698C84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shboard" sheetId="5" r:id="rId1"/>
    <sheet name="sales_data (Cleaned)" sheetId="1" r:id="rId2"/>
    <sheet name="Tables" sheetId="3" r:id="rId3"/>
    <sheet name="sales_data (Original)" sheetId="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3" l="1"/>
  <c r="U4" i="3"/>
  <c r="U5" i="3"/>
  <c r="U6" i="3"/>
  <c r="U2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D7" i="3"/>
  <c r="K2" i="1" a="1"/>
  <c r="K2" i="1" s="1"/>
  <c r="L2" i="1" s="1"/>
  <c r="M2" i="1" s="1"/>
  <c r="K3" i="1" a="1"/>
  <c r="K3" i="1" s="1"/>
  <c r="L3" i="1" s="1"/>
  <c r="M3" i="1" s="1"/>
  <c r="K4" i="1" a="1"/>
  <c r="K4" i="1" s="1"/>
  <c r="L4" i="1" s="1"/>
  <c r="M4" i="1" s="1"/>
  <c r="K5" i="1" a="1"/>
  <c r="K5" i="1" s="1"/>
  <c r="L5" i="1" s="1"/>
  <c r="M5" i="1" s="1"/>
  <c r="K6" i="1" a="1"/>
  <c r="K6" i="1" s="1"/>
  <c r="L6" i="1" s="1"/>
  <c r="M6" i="1" s="1"/>
  <c r="K7" i="1" a="1"/>
  <c r="K7" i="1" s="1"/>
  <c r="L7" i="1" s="1"/>
  <c r="M7" i="1" s="1"/>
  <c r="K8" i="1" a="1"/>
  <c r="K8" i="1" s="1"/>
  <c r="L8" i="1" s="1"/>
  <c r="M8" i="1" s="1"/>
  <c r="K9" i="1" a="1"/>
  <c r="K9" i="1" s="1"/>
  <c r="L9" i="1" s="1"/>
  <c r="M9" i="1" s="1"/>
  <c r="K10" i="1" a="1"/>
  <c r="K10" i="1" s="1"/>
  <c r="L10" i="1" s="1"/>
  <c r="M10" i="1" s="1"/>
  <c r="K11" i="1" a="1"/>
  <c r="K11" i="1" s="1"/>
  <c r="L11" i="1" s="1"/>
  <c r="M11" i="1" s="1"/>
  <c r="K12" i="1" a="1"/>
  <c r="K12" i="1" s="1"/>
  <c r="L12" i="1" s="1"/>
  <c r="M12" i="1" s="1"/>
  <c r="K13" i="1" a="1"/>
  <c r="K13" i="1" s="1"/>
  <c r="L13" i="1" s="1"/>
  <c r="M13" i="1" s="1"/>
  <c r="K14" i="1" a="1"/>
  <c r="K14" i="1" s="1"/>
  <c r="L14" i="1" s="1"/>
  <c r="M14" i="1" s="1"/>
  <c r="K15" i="1" a="1"/>
  <c r="K15" i="1" s="1"/>
  <c r="L15" i="1" s="1"/>
  <c r="M15" i="1" s="1"/>
  <c r="K16" i="1" a="1"/>
  <c r="K16" i="1" s="1"/>
  <c r="L16" i="1" s="1"/>
  <c r="M16" i="1" s="1"/>
  <c r="K17" i="1" a="1"/>
  <c r="K17" i="1" s="1"/>
  <c r="L17" i="1" s="1"/>
  <c r="M17" i="1" s="1"/>
  <c r="K18" i="1" a="1"/>
  <c r="K18" i="1" s="1"/>
  <c r="L18" i="1" s="1"/>
  <c r="M18" i="1" s="1"/>
  <c r="K19" i="1" a="1"/>
  <c r="K19" i="1" s="1"/>
  <c r="L19" i="1" s="1"/>
  <c r="M19" i="1" s="1"/>
  <c r="K20" i="1" a="1"/>
  <c r="K20" i="1" s="1"/>
  <c r="L20" i="1" s="1"/>
  <c r="M20" i="1" s="1"/>
  <c r="K21" i="1" a="1"/>
  <c r="K21" i="1" s="1"/>
  <c r="L21" i="1" s="1"/>
  <c r="M21" i="1" s="1"/>
  <c r="K22" i="1" a="1"/>
  <c r="K22" i="1" s="1"/>
  <c r="L22" i="1" s="1"/>
  <c r="M22" i="1" s="1"/>
  <c r="K23" i="1" a="1"/>
  <c r="K23" i="1" s="1"/>
  <c r="L23" i="1" s="1"/>
  <c r="M23" i="1" s="1"/>
  <c r="K24" i="1" a="1"/>
  <c r="K24" i="1" s="1"/>
  <c r="L24" i="1" s="1"/>
  <c r="M24" i="1" s="1"/>
  <c r="K25" i="1" a="1"/>
  <c r="K25" i="1" s="1"/>
  <c r="L25" i="1" s="1"/>
  <c r="M25" i="1" s="1"/>
  <c r="K26" i="1" a="1"/>
  <c r="K26" i="1" s="1"/>
  <c r="L26" i="1" s="1"/>
  <c r="M26" i="1" s="1"/>
  <c r="K27" i="1" a="1"/>
  <c r="K27" i="1" s="1"/>
  <c r="L27" i="1" s="1"/>
  <c r="M27" i="1" s="1"/>
  <c r="K28" i="1" a="1"/>
  <c r="K28" i="1" s="1"/>
  <c r="L28" i="1" s="1"/>
  <c r="M28" i="1" s="1"/>
  <c r="K29" i="1" a="1"/>
  <c r="K29" i="1" s="1"/>
  <c r="L29" i="1" s="1"/>
  <c r="M29" i="1" s="1"/>
  <c r="K30" i="1" a="1"/>
  <c r="K30" i="1" s="1"/>
  <c r="L30" i="1" s="1"/>
  <c r="M30" i="1" s="1"/>
  <c r="K31" i="1" a="1"/>
  <c r="K31" i="1" s="1"/>
  <c r="L31" i="1" s="1"/>
  <c r="M31" i="1" s="1"/>
  <c r="K32" i="1" a="1"/>
  <c r="K32" i="1" s="1"/>
  <c r="L32" i="1" s="1"/>
  <c r="M32" i="1" s="1"/>
  <c r="K33" i="1" a="1"/>
  <c r="K33" i="1" s="1"/>
  <c r="L33" i="1" s="1"/>
  <c r="M33" i="1" s="1"/>
  <c r="K34" i="1" a="1"/>
  <c r="K34" i="1" s="1"/>
  <c r="L34" i="1" s="1"/>
  <c r="M34" i="1" s="1"/>
  <c r="K35" i="1" a="1"/>
  <c r="K35" i="1" s="1"/>
  <c r="L35" i="1" s="1"/>
  <c r="M35" i="1" s="1"/>
  <c r="K36" i="1" a="1"/>
  <c r="K36" i="1" s="1"/>
  <c r="L36" i="1" s="1"/>
  <c r="M36" i="1" s="1"/>
  <c r="K37" i="1" a="1"/>
  <c r="K37" i="1" s="1"/>
  <c r="L37" i="1" s="1"/>
  <c r="M37" i="1" s="1"/>
  <c r="K38" i="1" a="1"/>
  <c r="K38" i="1" s="1"/>
  <c r="L38" i="1" s="1"/>
  <c r="M38" i="1" s="1"/>
  <c r="K39" i="1" a="1"/>
  <c r="K39" i="1" s="1"/>
  <c r="L39" i="1" s="1"/>
  <c r="M39" i="1" s="1"/>
  <c r="K40" i="1" a="1"/>
  <c r="K40" i="1" s="1"/>
  <c r="L40" i="1" s="1"/>
  <c r="M40" i="1" s="1"/>
  <c r="K41" i="1" a="1"/>
  <c r="K41" i="1" s="1"/>
  <c r="L41" i="1" s="1"/>
  <c r="M41" i="1" s="1"/>
  <c r="K42" i="1" a="1"/>
  <c r="K42" i="1" s="1"/>
  <c r="L42" i="1" s="1"/>
  <c r="M42" i="1" s="1"/>
  <c r="K43" i="1" a="1"/>
  <c r="K43" i="1" s="1"/>
  <c r="L43" i="1" s="1"/>
  <c r="M43" i="1" s="1"/>
  <c r="K44" i="1" a="1"/>
  <c r="K44" i="1" s="1"/>
  <c r="L44" i="1" s="1"/>
  <c r="M44" i="1" s="1"/>
  <c r="K45" i="1" a="1"/>
  <c r="K45" i="1" s="1"/>
  <c r="L45" i="1" s="1"/>
  <c r="M45" i="1" s="1"/>
  <c r="K46" i="1" a="1"/>
  <c r="K46" i="1" s="1"/>
  <c r="L46" i="1" s="1"/>
  <c r="M46" i="1" s="1"/>
  <c r="K47" i="1" a="1"/>
  <c r="K47" i="1" s="1"/>
  <c r="L47" i="1" s="1"/>
  <c r="M47" i="1" s="1"/>
  <c r="K48" i="1" a="1"/>
  <c r="K48" i="1" s="1"/>
  <c r="L48" i="1" s="1"/>
  <c r="M48" i="1" s="1"/>
  <c r="K49" i="1" a="1"/>
  <c r="K49" i="1" s="1"/>
  <c r="L49" i="1" s="1"/>
  <c r="M49" i="1" s="1"/>
  <c r="K50" i="1" a="1"/>
  <c r="K50" i="1" s="1"/>
  <c r="L50" i="1" s="1"/>
  <c r="M50" i="1" s="1"/>
  <c r="K51" i="1" a="1"/>
  <c r="K51" i="1" s="1"/>
  <c r="L51" i="1" s="1"/>
  <c r="M51" i="1" s="1"/>
  <c r="K52" i="1" a="1"/>
  <c r="K52" i="1" s="1"/>
  <c r="L52" i="1" s="1"/>
  <c r="M52" i="1" s="1"/>
  <c r="K53" i="1" a="1"/>
  <c r="K53" i="1" s="1"/>
  <c r="L53" i="1" s="1"/>
  <c r="M53" i="1" s="1"/>
  <c r="K54" i="1" a="1"/>
  <c r="K54" i="1" s="1"/>
  <c r="L54" i="1" s="1"/>
  <c r="M54" i="1" s="1"/>
  <c r="K55" i="1" a="1"/>
  <c r="K55" i="1" s="1"/>
  <c r="L55" i="1" s="1"/>
  <c r="M55" i="1" s="1"/>
  <c r="K56" i="1" a="1"/>
  <c r="K56" i="1" s="1"/>
  <c r="L56" i="1" s="1"/>
  <c r="M56" i="1" s="1"/>
  <c r="K57" i="1" a="1"/>
  <c r="K57" i="1" s="1"/>
  <c r="L57" i="1" s="1"/>
  <c r="M57" i="1" s="1"/>
  <c r="K58" i="1" a="1"/>
  <c r="K58" i="1" s="1"/>
  <c r="L58" i="1" s="1"/>
  <c r="M58" i="1" s="1"/>
  <c r="K59" i="1" a="1"/>
  <c r="K59" i="1" s="1"/>
  <c r="L59" i="1" s="1"/>
  <c r="M59" i="1" s="1"/>
  <c r="K60" i="1" a="1"/>
  <c r="K60" i="1" s="1"/>
  <c r="L60" i="1" s="1"/>
  <c r="M60" i="1" s="1"/>
  <c r="K61" i="1" a="1"/>
  <c r="K61" i="1" s="1"/>
  <c r="L61" i="1" s="1"/>
  <c r="M61" i="1" s="1"/>
  <c r="K62" i="1" a="1"/>
  <c r="K62" i="1" s="1"/>
  <c r="L62" i="1" s="1"/>
  <c r="M62" i="1" s="1"/>
  <c r="K63" i="1" a="1"/>
  <c r="K63" i="1" s="1"/>
  <c r="L63" i="1" s="1"/>
  <c r="M63" i="1" s="1"/>
  <c r="K64" i="1" a="1"/>
  <c r="K64" i="1" s="1"/>
  <c r="L64" i="1" s="1"/>
  <c r="M64" i="1" s="1"/>
  <c r="K65" i="1" a="1"/>
  <c r="K65" i="1" s="1"/>
  <c r="L65" i="1" s="1"/>
  <c r="M65" i="1" s="1"/>
  <c r="K66" i="1" a="1"/>
  <c r="K66" i="1" s="1"/>
  <c r="L66" i="1" s="1"/>
  <c r="M66" i="1" s="1"/>
  <c r="K67" i="1" a="1"/>
  <c r="K67" i="1" s="1"/>
  <c r="L67" i="1" s="1"/>
  <c r="M67" i="1" s="1"/>
  <c r="K68" i="1" a="1"/>
  <c r="K68" i="1" s="1"/>
  <c r="L68" i="1" s="1"/>
  <c r="M68" i="1" s="1"/>
  <c r="K69" i="1" a="1"/>
  <c r="K69" i="1" s="1"/>
  <c r="L69" i="1" s="1"/>
  <c r="M69" i="1" s="1"/>
  <c r="K70" i="1" a="1"/>
  <c r="K70" i="1" s="1"/>
  <c r="L70" i="1" s="1"/>
  <c r="M70" i="1" s="1"/>
  <c r="K71" i="1" a="1"/>
  <c r="K71" i="1" s="1"/>
  <c r="L71" i="1" s="1"/>
  <c r="M71" i="1" s="1"/>
  <c r="K72" i="1" a="1"/>
  <c r="K72" i="1" s="1"/>
  <c r="L72" i="1" s="1"/>
  <c r="M72" i="1" s="1"/>
  <c r="K73" i="1" a="1"/>
  <c r="K73" i="1" s="1"/>
  <c r="L73" i="1" s="1"/>
  <c r="M73" i="1" s="1"/>
  <c r="K74" i="1" a="1"/>
  <c r="K74" i="1" s="1"/>
  <c r="L74" i="1" s="1"/>
  <c r="M74" i="1" s="1"/>
  <c r="K75" i="1" a="1"/>
  <c r="K75" i="1" s="1"/>
  <c r="L75" i="1" s="1"/>
  <c r="M75" i="1" s="1"/>
  <c r="K76" i="1" a="1"/>
  <c r="K76" i="1" s="1"/>
  <c r="L76" i="1" s="1"/>
  <c r="M76" i="1" s="1"/>
  <c r="K77" i="1" a="1"/>
  <c r="K77" i="1" s="1"/>
  <c r="L77" i="1" s="1"/>
  <c r="M77" i="1" s="1"/>
  <c r="K78" i="1" a="1"/>
  <c r="K78" i="1" s="1"/>
  <c r="L78" i="1" s="1"/>
  <c r="M78" i="1" s="1"/>
  <c r="K79" i="1" a="1"/>
  <c r="K79" i="1" s="1"/>
  <c r="L79" i="1" s="1"/>
  <c r="M79" i="1" s="1"/>
  <c r="K80" i="1" a="1"/>
  <c r="K80" i="1" s="1"/>
  <c r="L80" i="1" s="1"/>
  <c r="M80" i="1" s="1"/>
  <c r="K81" i="1" a="1"/>
  <c r="K81" i="1" s="1"/>
  <c r="L81" i="1" s="1"/>
  <c r="M81" i="1" s="1"/>
  <c r="K82" i="1" a="1"/>
  <c r="K82" i="1" s="1"/>
  <c r="L82" i="1" s="1"/>
  <c r="M82" i="1" s="1"/>
  <c r="K83" i="1" a="1"/>
  <c r="K83" i="1" s="1"/>
  <c r="L83" i="1" s="1"/>
  <c r="M83" i="1" s="1"/>
  <c r="K84" i="1" a="1"/>
  <c r="K84" i="1" s="1"/>
  <c r="L84" i="1" s="1"/>
  <c r="M84" i="1" s="1"/>
  <c r="K85" i="1" a="1"/>
  <c r="K85" i="1" s="1"/>
  <c r="L85" i="1" s="1"/>
  <c r="M85" i="1" s="1"/>
  <c r="K86" i="1" a="1"/>
  <c r="K86" i="1" s="1"/>
  <c r="L86" i="1" s="1"/>
  <c r="M86" i="1" s="1"/>
  <c r="K87" i="1" a="1"/>
  <c r="K87" i="1" s="1"/>
  <c r="L87" i="1" s="1"/>
  <c r="M87" i="1" s="1"/>
  <c r="K88" i="1" a="1"/>
  <c r="K88" i="1" s="1"/>
  <c r="L88" i="1" s="1"/>
  <c r="M88" i="1" s="1"/>
  <c r="K89" i="1" a="1"/>
  <c r="K89" i="1" s="1"/>
  <c r="L89" i="1" s="1"/>
  <c r="M89" i="1" s="1"/>
  <c r="K90" i="1" a="1"/>
  <c r="K90" i="1" s="1"/>
  <c r="L90" i="1" s="1"/>
  <c r="M90" i="1" s="1"/>
  <c r="K91" i="1" a="1"/>
  <c r="K91" i="1" s="1"/>
  <c r="L91" i="1" s="1"/>
  <c r="M91" i="1" s="1"/>
  <c r="K92" i="1" a="1"/>
  <c r="K92" i="1" s="1"/>
  <c r="L92" i="1" s="1"/>
  <c r="M92" i="1" s="1"/>
  <c r="K93" i="1" a="1"/>
  <c r="K93" i="1" s="1"/>
  <c r="L93" i="1" s="1"/>
  <c r="M93" i="1" s="1"/>
  <c r="K94" i="1" a="1"/>
  <c r="K94" i="1" s="1"/>
  <c r="L94" i="1" s="1"/>
  <c r="M94" i="1" s="1"/>
  <c r="K95" i="1" a="1"/>
  <c r="K95" i="1" s="1"/>
  <c r="L95" i="1" s="1"/>
  <c r="M95" i="1" s="1"/>
  <c r="K96" i="1" a="1"/>
  <c r="K96" i="1" s="1"/>
  <c r="L96" i="1" s="1"/>
  <c r="M96" i="1" s="1"/>
  <c r="K97" i="1" a="1"/>
  <c r="K97" i="1" s="1"/>
  <c r="L97" i="1" s="1"/>
  <c r="M97" i="1" s="1"/>
  <c r="K98" i="1" a="1"/>
  <c r="K98" i="1" s="1"/>
  <c r="L98" i="1" s="1"/>
  <c r="M98" i="1" s="1"/>
  <c r="K99" i="1" a="1"/>
  <c r="K99" i="1" s="1"/>
  <c r="L99" i="1" s="1"/>
  <c r="M99" i="1" s="1"/>
  <c r="K100" i="1" a="1"/>
  <c r="K100" i="1" s="1"/>
  <c r="L100" i="1" s="1"/>
  <c r="M100" i="1" s="1"/>
  <c r="K101" i="1" a="1"/>
  <c r="K101" i="1" s="1"/>
  <c r="L101" i="1" s="1"/>
  <c r="M101" i="1" s="1"/>
  <c r="K102" i="1" a="1"/>
  <c r="K102" i="1" s="1"/>
  <c r="L102" i="1" s="1"/>
  <c r="M102" i="1" s="1"/>
  <c r="K103" i="1" a="1"/>
  <c r="K103" i="1" s="1"/>
  <c r="L103" i="1" s="1"/>
  <c r="M103" i="1" s="1"/>
  <c r="K104" i="1" a="1"/>
  <c r="K104" i="1" s="1"/>
  <c r="L104" i="1" s="1"/>
  <c r="M104" i="1" s="1"/>
  <c r="K105" i="1" a="1"/>
  <c r="K105" i="1" s="1"/>
  <c r="L105" i="1" s="1"/>
  <c r="M105" i="1" s="1"/>
  <c r="K106" i="1" a="1"/>
  <c r="K106" i="1" s="1"/>
  <c r="L106" i="1" s="1"/>
  <c r="M106" i="1" s="1"/>
  <c r="K107" i="1" a="1"/>
  <c r="K107" i="1" s="1"/>
  <c r="L107" i="1" s="1"/>
  <c r="M107" i="1" s="1"/>
  <c r="K108" i="1" a="1"/>
  <c r="K108" i="1" s="1"/>
  <c r="L108" i="1" s="1"/>
  <c r="M108" i="1" s="1"/>
  <c r="K109" i="1" a="1"/>
  <c r="K109" i="1" s="1"/>
  <c r="L109" i="1" s="1"/>
  <c r="M109" i="1" s="1"/>
  <c r="K110" i="1" a="1"/>
  <c r="K110" i="1" s="1"/>
  <c r="L110" i="1" s="1"/>
  <c r="M110" i="1" s="1"/>
  <c r="K111" i="1" a="1"/>
  <c r="K111" i="1" s="1"/>
  <c r="L111" i="1" s="1"/>
  <c r="M111" i="1" s="1"/>
  <c r="K112" i="1" a="1"/>
  <c r="K112" i="1" s="1"/>
  <c r="L112" i="1" s="1"/>
  <c r="M112" i="1" s="1"/>
  <c r="K113" i="1" a="1"/>
  <c r="K113" i="1" s="1"/>
  <c r="L113" i="1" s="1"/>
  <c r="M113" i="1" s="1"/>
  <c r="K114" i="1" a="1"/>
  <c r="K114" i="1" s="1"/>
  <c r="L114" i="1" s="1"/>
  <c r="M114" i="1" s="1"/>
  <c r="K115" i="1" a="1"/>
  <c r="K115" i="1" s="1"/>
  <c r="L115" i="1" s="1"/>
  <c r="M115" i="1" s="1"/>
  <c r="K116" i="1" a="1"/>
  <c r="K116" i="1" s="1"/>
  <c r="L116" i="1" s="1"/>
  <c r="M116" i="1" s="1"/>
  <c r="K117" i="1" a="1"/>
  <c r="K117" i="1" s="1"/>
  <c r="L117" i="1" s="1"/>
  <c r="M117" i="1" s="1"/>
  <c r="K118" i="1" a="1"/>
  <c r="K118" i="1" s="1"/>
  <c r="L118" i="1" s="1"/>
  <c r="M118" i="1" s="1"/>
  <c r="K119" i="1" a="1"/>
  <c r="K119" i="1" s="1"/>
  <c r="L119" i="1" s="1"/>
  <c r="M119" i="1" s="1"/>
  <c r="K120" i="1" a="1"/>
  <c r="K120" i="1" s="1"/>
  <c r="L120" i="1" s="1"/>
  <c r="M120" i="1" s="1"/>
  <c r="K121" i="1" a="1"/>
  <c r="K121" i="1" s="1"/>
  <c r="L121" i="1" s="1"/>
  <c r="M121" i="1" s="1"/>
  <c r="K122" i="1" a="1"/>
  <c r="K122" i="1" s="1"/>
  <c r="L122" i="1" s="1"/>
  <c r="M122" i="1" s="1"/>
  <c r="K123" i="1" a="1"/>
  <c r="K123" i="1" s="1"/>
  <c r="L123" i="1" s="1"/>
  <c r="M123" i="1" s="1"/>
  <c r="K124" i="1" a="1"/>
  <c r="K124" i="1" s="1"/>
  <c r="L124" i="1" s="1"/>
  <c r="M124" i="1" s="1"/>
  <c r="K125" i="1" a="1"/>
  <c r="K125" i="1" s="1"/>
  <c r="L125" i="1" s="1"/>
  <c r="M125" i="1" s="1"/>
  <c r="K126" i="1" a="1"/>
  <c r="K126" i="1" s="1"/>
  <c r="L126" i="1" s="1"/>
  <c r="M126" i="1" s="1"/>
  <c r="K127" i="1" a="1"/>
  <c r="K127" i="1" s="1"/>
  <c r="L127" i="1" s="1"/>
  <c r="M127" i="1" s="1"/>
  <c r="K128" i="1" a="1"/>
  <c r="K128" i="1" s="1"/>
  <c r="L128" i="1" s="1"/>
  <c r="M128" i="1" s="1"/>
  <c r="K129" i="1" a="1"/>
  <c r="K129" i="1" s="1"/>
  <c r="L129" i="1" s="1"/>
  <c r="M129" i="1" s="1"/>
  <c r="K130" i="1" a="1"/>
  <c r="K130" i="1" s="1"/>
  <c r="L130" i="1" s="1"/>
  <c r="M130" i="1" s="1"/>
  <c r="K131" i="1" a="1"/>
  <c r="K131" i="1" s="1"/>
  <c r="L131" i="1" s="1"/>
  <c r="M131" i="1" s="1"/>
  <c r="K132" i="1" a="1"/>
  <c r="K132" i="1" s="1"/>
  <c r="L132" i="1" s="1"/>
  <c r="M132" i="1" s="1"/>
  <c r="K133" i="1" a="1"/>
  <c r="K133" i="1" s="1"/>
  <c r="L133" i="1" s="1"/>
  <c r="M133" i="1" s="1"/>
  <c r="K134" i="1" a="1"/>
  <c r="K134" i="1" s="1"/>
  <c r="L134" i="1" s="1"/>
  <c r="M134" i="1" s="1"/>
  <c r="K135" i="1" a="1"/>
  <c r="K135" i="1" s="1"/>
  <c r="L135" i="1" s="1"/>
  <c r="M135" i="1" s="1"/>
  <c r="K136" i="1" a="1"/>
  <c r="K136" i="1" s="1"/>
  <c r="L136" i="1" s="1"/>
  <c r="M136" i="1" s="1"/>
  <c r="K137" i="1" a="1"/>
  <c r="K137" i="1" s="1"/>
  <c r="L137" i="1" s="1"/>
  <c r="M137" i="1" s="1"/>
  <c r="K138" i="1" a="1"/>
  <c r="K138" i="1" s="1"/>
  <c r="L138" i="1" s="1"/>
  <c r="M138" i="1" s="1"/>
  <c r="K139" i="1" a="1"/>
  <c r="K139" i="1" s="1"/>
  <c r="L139" i="1" s="1"/>
  <c r="M139" i="1" s="1"/>
  <c r="K140" i="1" a="1"/>
  <c r="K140" i="1" s="1"/>
  <c r="L140" i="1" s="1"/>
  <c r="M140" i="1" s="1"/>
  <c r="K141" i="1" a="1"/>
  <c r="K141" i="1" s="1"/>
  <c r="L141" i="1" s="1"/>
  <c r="M141" i="1" s="1"/>
  <c r="K142" i="1" a="1"/>
  <c r="K142" i="1" s="1"/>
  <c r="L142" i="1" s="1"/>
  <c r="M142" i="1" s="1"/>
  <c r="K143" i="1" a="1"/>
  <c r="K143" i="1" s="1"/>
  <c r="L143" i="1" s="1"/>
  <c r="M143" i="1" s="1"/>
  <c r="K144" i="1" a="1"/>
  <c r="K144" i="1" s="1"/>
  <c r="L144" i="1" s="1"/>
  <c r="M144" i="1" s="1"/>
  <c r="K145" i="1" a="1"/>
  <c r="K145" i="1" s="1"/>
  <c r="L145" i="1" s="1"/>
  <c r="M145" i="1" s="1"/>
  <c r="K146" i="1" a="1"/>
  <c r="K146" i="1" s="1"/>
  <c r="L146" i="1" s="1"/>
  <c r="M146" i="1" s="1"/>
  <c r="K147" i="1" a="1"/>
  <c r="K147" i="1" s="1"/>
  <c r="L147" i="1" s="1"/>
  <c r="M147" i="1" s="1"/>
  <c r="K148" i="1" a="1"/>
  <c r="K148" i="1" s="1"/>
  <c r="L148" i="1" s="1"/>
  <c r="M148" i="1" s="1"/>
  <c r="K149" i="1" a="1"/>
  <c r="K149" i="1" s="1"/>
  <c r="L149" i="1" s="1"/>
  <c r="M149" i="1" s="1"/>
  <c r="K150" i="1" a="1"/>
  <c r="K150" i="1" s="1"/>
  <c r="L150" i="1" s="1"/>
  <c r="M150" i="1" s="1"/>
  <c r="K151" i="1" a="1"/>
  <c r="K151" i="1" s="1"/>
  <c r="L151" i="1" s="1"/>
  <c r="M151" i="1" s="1"/>
  <c r="K152" i="1" a="1"/>
  <c r="K152" i="1" s="1"/>
  <c r="L152" i="1" s="1"/>
  <c r="M152" i="1" s="1"/>
  <c r="K153" i="1" a="1"/>
  <c r="K153" i="1" s="1"/>
  <c r="L153" i="1" s="1"/>
  <c r="M153" i="1" s="1"/>
  <c r="K154" i="1" a="1"/>
  <c r="K154" i="1" s="1"/>
  <c r="L154" i="1" s="1"/>
  <c r="M154" i="1" s="1"/>
  <c r="K155" i="1" a="1"/>
  <c r="K155" i="1" s="1"/>
  <c r="L155" i="1" s="1"/>
  <c r="M155" i="1" s="1"/>
  <c r="K156" i="1" a="1"/>
  <c r="K156" i="1" s="1"/>
  <c r="L156" i="1" s="1"/>
  <c r="M156" i="1" s="1"/>
  <c r="K157" i="1" a="1"/>
  <c r="K157" i="1" s="1"/>
  <c r="L157" i="1" s="1"/>
  <c r="M157" i="1" s="1"/>
  <c r="K158" i="1" a="1"/>
  <c r="K158" i="1" s="1"/>
  <c r="L158" i="1" s="1"/>
  <c r="M158" i="1" s="1"/>
  <c r="K159" i="1" a="1"/>
  <c r="K159" i="1" s="1"/>
  <c r="L159" i="1" s="1"/>
  <c r="M159" i="1" s="1"/>
  <c r="K160" i="1" a="1"/>
  <c r="K160" i="1" s="1"/>
  <c r="L160" i="1" s="1"/>
  <c r="M160" i="1" s="1"/>
  <c r="K161" i="1" a="1"/>
  <c r="K161" i="1" s="1"/>
  <c r="L161" i="1" s="1"/>
  <c r="M161" i="1" s="1"/>
  <c r="K162" i="1" a="1"/>
  <c r="K162" i="1" s="1"/>
  <c r="L162" i="1" s="1"/>
  <c r="M162" i="1" s="1"/>
  <c r="K163" i="1" a="1"/>
  <c r="K163" i="1" s="1"/>
  <c r="L163" i="1" s="1"/>
  <c r="M163" i="1" s="1"/>
  <c r="K164" i="1" a="1"/>
  <c r="K164" i="1" s="1"/>
  <c r="L164" i="1" s="1"/>
  <c r="M164" i="1" s="1"/>
  <c r="K165" i="1" a="1"/>
  <c r="K165" i="1" s="1"/>
  <c r="L165" i="1" s="1"/>
  <c r="M165" i="1" s="1"/>
  <c r="K166" i="1" a="1"/>
  <c r="K166" i="1" s="1"/>
  <c r="L166" i="1" s="1"/>
  <c r="M166" i="1" s="1"/>
  <c r="K167" i="1" a="1"/>
  <c r="K167" i="1" s="1"/>
  <c r="L167" i="1" s="1"/>
  <c r="M167" i="1" s="1"/>
  <c r="K168" i="1" a="1"/>
  <c r="K168" i="1" s="1"/>
  <c r="L168" i="1" s="1"/>
  <c r="M168" i="1" s="1"/>
  <c r="K169" i="1" a="1"/>
  <c r="K169" i="1" s="1"/>
  <c r="L169" i="1" s="1"/>
  <c r="M169" i="1" s="1"/>
  <c r="K170" i="1" a="1"/>
  <c r="K170" i="1" s="1"/>
  <c r="L170" i="1" s="1"/>
  <c r="M170" i="1" s="1"/>
  <c r="K171" i="1" a="1"/>
  <c r="K171" i="1" s="1"/>
  <c r="L171" i="1" s="1"/>
  <c r="M171" i="1" s="1"/>
  <c r="K172" i="1" a="1"/>
  <c r="K172" i="1" s="1"/>
  <c r="L172" i="1" s="1"/>
  <c r="M172" i="1" s="1"/>
  <c r="K173" i="1" a="1"/>
  <c r="K173" i="1" s="1"/>
  <c r="L173" i="1" s="1"/>
  <c r="M173" i="1" s="1"/>
  <c r="K174" i="1" a="1"/>
  <c r="K174" i="1" s="1"/>
  <c r="L174" i="1" s="1"/>
  <c r="M174" i="1" s="1"/>
  <c r="K175" i="1" a="1"/>
  <c r="K175" i="1" s="1"/>
  <c r="L175" i="1" s="1"/>
  <c r="M175" i="1" s="1"/>
  <c r="K176" i="1" a="1"/>
  <c r="K176" i="1" s="1"/>
  <c r="L176" i="1" s="1"/>
  <c r="M176" i="1" s="1"/>
  <c r="K177" i="1" a="1"/>
  <c r="K177" i="1" s="1"/>
  <c r="L177" i="1" s="1"/>
  <c r="M177" i="1" s="1"/>
  <c r="K178" i="1" a="1"/>
  <c r="K178" i="1" s="1"/>
  <c r="L178" i="1" s="1"/>
  <c r="M178" i="1" s="1"/>
  <c r="K179" i="1" a="1"/>
  <c r="K179" i="1" s="1"/>
  <c r="L179" i="1" s="1"/>
  <c r="M179" i="1" s="1"/>
  <c r="K180" i="1" a="1"/>
  <c r="K180" i="1" s="1"/>
  <c r="L180" i="1" s="1"/>
  <c r="M180" i="1" s="1"/>
  <c r="K181" i="1" a="1"/>
  <c r="K181" i="1" s="1"/>
  <c r="L181" i="1" s="1"/>
  <c r="M181" i="1" s="1"/>
  <c r="K182" i="1" a="1"/>
  <c r="K182" i="1" s="1"/>
  <c r="L182" i="1" s="1"/>
  <c r="M182" i="1" s="1"/>
  <c r="K183" i="1" a="1"/>
  <c r="K183" i="1" s="1"/>
  <c r="L183" i="1" s="1"/>
  <c r="M183" i="1" s="1"/>
  <c r="K184" i="1" a="1"/>
  <c r="K184" i="1" s="1"/>
  <c r="L184" i="1" s="1"/>
  <c r="M184" i="1" s="1"/>
  <c r="K185" i="1" a="1"/>
  <c r="K185" i="1" s="1"/>
  <c r="L185" i="1" s="1"/>
  <c r="M185" i="1" s="1"/>
  <c r="K186" i="1" a="1"/>
  <c r="K186" i="1" s="1"/>
  <c r="L186" i="1" s="1"/>
  <c r="M186" i="1" s="1"/>
  <c r="K187" i="1" a="1"/>
  <c r="K187" i="1" s="1"/>
  <c r="L187" i="1" s="1"/>
  <c r="M187" i="1" s="1"/>
  <c r="K188" i="1" a="1"/>
  <c r="K188" i="1" s="1"/>
  <c r="L188" i="1" s="1"/>
  <c r="M188" i="1" s="1"/>
  <c r="K189" i="1" a="1"/>
  <c r="K189" i="1" s="1"/>
  <c r="L189" i="1" s="1"/>
  <c r="M189" i="1" s="1"/>
  <c r="K190" i="1" a="1"/>
  <c r="K190" i="1" s="1"/>
  <c r="L190" i="1" s="1"/>
  <c r="M190" i="1" s="1"/>
  <c r="K191" i="1" a="1"/>
  <c r="K191" i="1" s="1"/>
  <c r="L191" i="1" s="1"/>
  <c r="M191" i="1" s="1"/>
  <c r="K192" i="1" a="1"/>
  <c r="K192" i="1" s="1"/>
  <c r="L192" i="1" s="1"/>
  <c r="M192" i="1" s="1"/>
  <c r="K193" i="1" a="1"/>
  <c r="K193" i="1" s="1"/>
  <c r="L193" i="1" s="1"/>
  <c r="M193" i="1" s="1"/>
  <c r="K194" i="1" a="1"/>
  <c r="K194" i="1" s="1"/>
  <c r="L194" i="1" s="1"/>
  <c r="M194" i="1" s="1"/>
  <c r="K195" i="1" a="1"/>
  <c r="K195" i="1" s="1"/>
  <c r="L195" i="1" s="1"/>
  <c r="M195" i="1" s="1"/>
  <c r="K196" i="1" a="1"/>
  <c r="K196" i="1" s="1"/>
  <c r="L196" i="1" s="1"/>
  <c r="M196" i="1" s="1"/>
  <c r="K197" i="1" a="1"/>
  <c r="K197" i="1" s="1"/>
  <c r="L197" i="1" s="1"/>
  <c r="M197" i="1" s="1"/>
  <c r="K198" i="1" a="1"/>
  <c r="K198" i="1" s="1"/>
  <c r="L198" i="1" s="1"/>
  <c r="M198" i="1" s="1"/>
  <c r="K199" i="1" a="1"/>
  <c r="K199" i="1" s="1"/>
  <c r="L199" i="1" s="1"/>
  <c r="M199" i="1" s="1"/>
  <c r="K200" i="1" a="1"/>
  <c r="K200" i="1" s="1"/>
  <c r="L200" i="1" s="1"/>
  <c r="M200" i="1" s="1"/>
  <c r="K201" i="1" a="1"/>
  <c r="K201" i="1" s="1"/>
  <c r="L201" i="1" s="1"/>
  <c r="M201" i="1" s="1"/>
  <c r="K202" i="1" a="1"/>
  <c r="K202" i="1" s="1"/>
  <c r="L202" i="1" s="1"/>
  <c r="M202" i="1" s="1"/>
  <c r="K203" i="1" a="1"/>
  <c r="K203" i="1" s="1"/>
  <c r="L203" i="1" s="1"/>
  <c r="M203" i="1" s="1"/>
  <c r="K204" i="1" a="1"/>
  <c r="K204" i="1" s="1"/>
  <c r="L204" i="1" s="1"/>
  <c r="M204" i="1" s="1"/>
  <c r="K205" i="1" a="1"/>
  <c r="K205" i="1" s="1"/>
  <c r="L205" i="1" s="1"/>
  <c r="M205" i="1" s="1"/>
  <c r="K206" i="1" a="1"/>
  <c r="K206" i="1" s="1"/>
  <c r="L206" i="1" s="1"/>
  <c r="M206" i="1" s="1"/>
  <c r="K207" i="1" a="1"/>
  <c r="K207" i="1" s="1"/>
  <c r="L207" i="1" s="1"/>
  <c r="M207" i="1" s="1"/>
  <c r="K208" i="1" a="1"/>
  <c r="K208" i="1" s="1"/>
  <c r="L208" i="1" s="1"/>
  <c r="M208" i="1" s="1"/>
  <c r="K209" i="1" a="1"/>
  <c r="K209" i="1" s="1"/>
  <c r="L209" i="1" s="1"/>
  <c r="M209" i="1" s="1"/>
  <c r="K210" i="1" a="1"/>
  <c r="K210" i="1" s="1"/>
  <c r="L210" i="1" s="1"/>
  <c r="M210" i="1" s="1"/>
  <c r="K211" i="1" a="1"/>
  <c r="K211" i="1" s="1"/>
  <c r="L211" i="1" s="1"/>
  <c r="M211" i="1" s="1"/>
  <c r="K212" i="1" a="1"/>
  <c r="K212" i="1" s="1"/>
  <c r="L212" i="1" s="1"/>
  <c r="M212" i="1" s="1"/>
  <c r="K213" i="1" a="1"/>
  <c r="K213" i="1" s="1"/>
  <c r="L213" i="1" s="1"/>
  <c r="M213" i="1" s="1"/>
  <c r="K214" i="1" a="1"/>
  <c r="K214" i="1" s="1"/>
  <c r="L214" i="1" s="1"/>
  <c r="M214" i="1" s="1"/>
  <c r="K215" i="1" a="1"/>
  <c r="K215" i="1" s="1"/>
  <c r="L215" i="1" s="1"/>
  <c r="M215" i="1" s="1"/>
  <c r="K216" i="1" a="1"/>
  <c r="K216" i="1" s="1"/>
  <c r="L216" i="1" s="1"/>
  <c r="M216" i="1" s="1"/>
  <c r="K217" i="1" a="1"/>
  <c r="K217" i="1" s="1"/>
  <c r="L217" i="1" s="1"/>
  <c r="M217" i="1" s="1"/>
  <c r="K218" i="1" a="1"/>
  <c r="K218" i="1" s="1"/>
  <c r="L218" i="1" s="1"/>
  <c r="M218" i="1" s="1"/>
  <c r="K219" i="1" a="1"/>
  <c r="K219" i="1" s="1"/>
  <c r="L219" i="1" s="1"/>
  <c r="M219" i="1" s="1"/>
  <c r="K220" i="1" a="1"/>
  <c r="K220" i="1" s="1"/>
  <c r="L220" i="1" s="1"/>
  <c r="M220" i="1" s="1"/>
  <c r="K221" i="1" a="1"/>
  <c r="K221" i="1" s="1"/>
  <c r="L221" i="1" s="1"/>
  <c r="M221" i="1" s="1"/>
  <c r="K222" i="1" a="1"/>
  <c r="K222" i="1" s="1"/>
  <c r="L222" i="1" s="1"/>
  <c r="M222" i="1" s="1"/>
  <c r="K223" i="1" a="1"/>
  <c r="K223" i="1" s="1"/>
  <c r="L223" i="1" s="1"/>
  <c r="M223" i="1" s="1"/>
  <c r="K224" i="1" a="1"/>
  <c r="K224" i="1" s="1"/>
  <c r="L224" i="1" s="1"/>
  <c r="M224" i="1" s="1"/>
  <c r="K225" i="1" a="1"/>
  <c r="K225" i="1" s="1"/>
  <c r="L225" i="1" s="1"/>
  <c r="M225" i="1" s="1"/>
  <c r="K226" i="1" a="1"/>
  <c r="K226" i="1" s="1"/>
  <c r="L226" i="1" s="1"/>
  <c r="M226" i="1" s="1"/>
  <c r="K227" i="1" a="1"/>
  <c r="K227" i="1" s="1"/>
  <c r="L227" i="1" s="1"/>
  <c r="M227" i="1" s="1"/>
  <c r="K228" i="1" a="1"/>
  <c r="K228" i="1" s="1"/>
  <c r="L228" i="1" s="1"/>
  <c r="M228" i="1" s="1"/>
  <c r="K229" i="1" a="1"/>
  <c r="K229" i="1" s="1"/>
  <c r="L229" i="1" s="1"/>
  <c r="M229" i="1" s="1"/>
  <c r="K230" i="1" a="1"/>
  <c r="K230" i="1" s="1"/>
  <c r="L230" i="1" s="1"/>
  <c r="M230" i="1" s="1"/>
  <c r="K231" i="1" a="1"/>
  <c r="K231" i="1" s="1"/>
  <c r="L231" i="1" s="1"/>
  <c r="M231" i="1" s="1"/>
  <c r="K232" i="1" a="1"/>
  <c r="K232" i="1" s="1"/>
  <c r="L232" i="1" s="1"/>
  <c r="M232" i="1" s="1"/>
  <c r="K233" i="1" a="1"/>
  <c r="K233" i="1" s="1"/>
  <c r="L233" i="1" s="1"/>
  <c r="M233" i="1" s="1"/>
  <c r="K234" i="1" a="1"/>
  <c r="K234" i="1" s="1"/>
  <c r="L234" i="1" s="1"/>
  <c r="M234" i="1" s="1"/>
  <c r="K235" i="1" a="1"/>
  <c r="K235" i="1" s="1"/>
  <c r="L235" i="1" s="1"/>
  <c r="M235" i="1" s="1"/>
  <c r="K236" i="1" a="1"/>
  <c r="K236" i="1" s="1"/>
  <c r="L236" i="1" s="1"/>
  <c r="M236" i="1" s="1"/>
  <c r="K237" i="1" a="1"/>
  <c r="K237" i="1" s="1"/>
  <c r="L237" i="1" s="1"/>
  <c r="M237" i="1" s="1"/>
  <c r="K238" i="1" a="1"/>
  <c r="K238" i="1" s="1"/>
  <c r="L238" i="1" s="1"/>
  <c r="M238" i="1" s="1"/>
  <c r="K239" i="1" a="1"/>
  <c r="K239" i="1" s="1"/>
  <c r="L239" i="1" s="1"/>
  <c r="M239" i="1" s="1"/>
  <c r="K240" i="1" a="1"/>
  <c r="K240" i="1" s="1"/>
  <c r="L240" i="1" s="1"/>
  <c r="M240" i="1" s="1"/>
  <c r="K241" i="1" a="1"/>
  <c r="K241" i="1" s="1"/>
  <c r="L241" i="1" s="1"/>
  <c r="M241" i="1" s="1"/>
  <c r="K242" i="1" a="1"/>
  <c r="K242" i="1" s="1"/>
  <c r="L242" i="1" s="1"/>
  <c r="M242" i="1" s="1"/>
  <c r="K243" i="1" a="1"/>
  <c r="K243" i="1" s="1"/>
  <c r="L243" i="1" s="1"/>
  <c r="M243" i="1" s="1"/>
  <c r="K244" i="1" a="1"/>
  <c r="K244" i="1" s="1"/>
  <c r="L244" i="1" s="1"/>
  <c r="M244" i="1" s="1"/>
  <c r="K245" i="1" a="1"/>
  <c r="K245" i="1" s="1"/>
  <c r="L245" i="1" s="1"/>
  <c r="M245" i="1" s="1"/>
  <c r="K246" i="1" a="1"/>
  <c r="K246" i="1" s="1"/>
  <c r="L246" i="1" s="1"/>
  <c r="M246" i="1" s="1"/>
  <c r="K247" i="1" a="1"/>
  <c r="K247" i="1" s="1"/>
  <c r="L247" i="1" s="1"/>
  <c r="M247" i="1" s="1"/>
  <c r="K248" i="1" a="1"/>
  <c r="K248" i="1" s="1"/>
  <c r="L248" i="1" s="1"/>
  <c r="M248" i="1" s="1"/>
  <c r="K249" i="1" a="1"/>
  <c r="K249" i="1" s="1"/>
  <c r="L249" i="1" s="1"/>
  <c r="M249" i="1" s="1"/>
  <c r="K250" i="1" a="1"/>
  <c r="K250" i="1" s="1"/>
  <c r="L250" i="1" s="1"/>
  <c r="M250" i="1" s="1"/>
  <c r="K251" i="1" a="1"/>
  <c r="K251" i="1" s="1"/>
  <c r="L251" i="1" s="1"/>
  <c r="M251" i="1" s="1"/>
  <c r="K252" i="1" a="1"/>
  <c r="K252" i="1" s="1"/>
  <c r="L252" i="1" s="1"/>
  <c r="M252" i="1" s="1"/>
  <c r="K253" i="1" a="1"/>
  <c r="K253" i="1" s="1"/>
  <c r="L253" i="1" s="1"/>
  <c r="M253" i="1" s="1"/>
  <c r="K254" i="1" a="1"/>
  <c r="K254" i="1" s="1"/>
  <c r="L254" i="1" s="1"/>
  <c r="M254" i="1" s="1"/>
  <c r="K255" i="1" a="1"/>
  <c r="K255" i="1" s="1"/>
  <c r="L255" i="1" s="1"/>
  <c r="M255" i="1" s="1"/>
  <c r="K256" i="1" a="1"/>
  <c r="K256" i="1" s="1"/>
  <c r="L256" i="1" s="1"/>
  <c r="M256" i="1" s="1"/>
  <c r="K257" i="1" a="1"/>
  <c r="K257" i="1" s="1"/>
  <c r="L257" i="1" s="1"/>
  <c r="M257" i="1" s="1"/>
  <c r="K258" i="1" a="1"/>
  <c r="K258" i="1" s="1"/>
  <c r="L258" i="1" s="1"/>
  <c r="M258" i="1" s="1"/>
  <c r="K259" i="1" a="1"/>
  <c r="K259" i="1" s="1"/>
  <c r="L259" i="1" s="1"/>
  <c r="M259" i="1" s="1"/>
  <c r="K260" i="1" a="1"/>
  <c r="K260" i="1" s="1"/>
  <c r="L260" i="1" s="1"/>
  <c r="M260" i="1" s="1"/>
  <c r="K261" i="1" a="1"/>
  <c r="K261" i="1" s="1"/>
  <c r="L261" i="1" s="1"/>
  <c r="M261" i="1" s="1"/>
  <c r="K262" i="1" a="1"/>
  <c r="K262" i="1" s="1"/>
  <c r="L262" i="1" s="1"/>
  <c r="M262" i="1" s="1"/>
  <c r="K263" i="1" a="1"/>
  <c r="K263" i="1" s="1"/>
  <c r="L263" i="1" s="1"/>
  <c r="M263" i="1" s="1"/>
  <c r="K264" i="1" a="1"/>
  <c r="K264" i="1" s="1"/>
  <c r="L264" i="1" s="1"/>
  <c r="M264" i="1" s="1"/>
  <c r="K265" i="1" a="1"/>
  <c r="K265" i="1" s="1"/>
  <c r="L265" i="1" s="1"/>
  <c r="M265" i="1" s="1"/>
  <c r="K266" i="1" a="1"/>
  <c r="K266" i="1" s="1"/>
  <c r="L266" i="1" s="1"/>
  <c r="M266" i="1" s="1"/>
  <c r="K267" i="1" a="1"/>
  <c r="K267" i="1" s="1"/>
  <c r="L267" i="1" s="1"/>
  <c r="M267" i="1" s="1"/>
  <c r="K268" i="1" a="1"/>
  <c r="K268" i="1" s="1"/>
  <c r="L268" i="1" s="1"/>
  <c r="M268" i="1" s="1"/>
  <c r="K269" i="1" a="1"/>
  <c r="K269" i="1" s="1"/>
  <c r="L269" i="1" s="1"/>
  <c r="M269" i="1" s="1"/>
  <c r="K270" i="1" a="1"/>
  <c r="K270" i="1" s="1"/>
  <c r="L270" i="1" s="1"/>
  <c r="M270" i="1" s="1"/>
  <c r="K271" i="1" a="1"/>
  <c r="K271" i="1" s="1"/>
  <c r="L271" i="1" s="1"/>
  <c r="M271" i="1" s="1"/>
  <c r="K272" i="1" a="1"/>
  <c r="K272" i="1" s="1"/>
  <c r="L272" i="1" s="1"/>
  <c r="M272" i="1" s="1"/>
  <c r="K273" i="1" a="1"/>
  <c r="K273" i="1" s="1"/>
  <c r="L273" i="1" s="1"/>
  <c r="M273" i="1" s="1"/>
  <c r="K274" i="1" a="1"/>
  <c r="K274" i="1" s="1"/>
  <c r="L274" i="1" s="1"/>
  <c r="M274" i="1" s="1"/>
  <c r="K275" i="1" a="1"/>
  <c r="K275" i="1" s="1"/>
  <c r="L275" i="1" s="1"/>
  <c r="M275" i="1" s="1"/>
  <c r="K276" i="1" a="1"/>
  <c r="K276" i="1" s="1"/>
  <c r="L276" i="1" s="1"/>
  <c r="M276" i="1" s="1"/>
  <c r="K277" i="1" a="1"/>
  <c r="K277" i="1" s="1"/>
  <c r="L277" i="1" s="1"/>
  <c r="M277" i="1" s="1"/>
  <c r="K278" i="1" a="1"/>
  <c r="K278" i="1" s="1"/>
  <c r="L278" i="1" s="1"/>
  <c r="M278" i="1" s="1"/>
  <c r="K279" i="1" a="1"/>
  <c r="K279" i="1" s="1"/>
  <c r="L279" i="1" s="1"/>
  <c r="M279" i="1" s="1"/>
  <c r="K280" i="1" a="1"/>
  <c r="K280" i="1" s="1"/>
  <c r="L280" i="1" s="1"/>
  <c r="M280" i="1" s="1"/>
  <c r="K281" i="1" a="1"/>
  <c r="K281" i="1" s="1"/>
  <c r="L281" i="1" s="1"/>
  <c r="M281" i="1" s="1"/>
  <c r="K282" i="1" a="1"/>
  <c r="K282" i="1" s="1"/>
  <c r="L282" i="1" s="1"/>
  <c r="M282" i="1" s="1"/>
  <c r="K283" i="1" a="1"/>
  <c r="K283" i="1" s="1"/>
  <c r="L283" i="1" s="1"/>
  <c r="M283" i="1" s="1"/>
  <c r="K284" i="1" a="1"/>
  <c r="K284" i="1" s="1"/>
  <c r="L284" i="1" s="1"/>
  <c r="M284" i="1" s="1"/>
  <c r="K285" i="1" a="1"/>
  <c r="K285" i="1" s="1"/>
  <c r="L285" i="1" s="1"/>
  <c r="M285" i="1" s="1"/>
  <c r="K286" i="1" a="1"/>
  <c r="K286" i="1" s="1"/>
  <c r="L286" i="1" s="1"/>
  <c r="M286" i="1" s="1"/>
  <c r="K287" i="1" a="1"/>
  <c r="K287" i="1" s="1"/>
  <c r="L287" i="1" s="1"/>
  <c r="M287" i="1" s="1"/>
  <c r="K288" i="1" a="1"/>
  <c r="K288" i="1" s="1"/>
  <c r="L288" i="1" s="1"/>
  <c r="M288" i="1" s="1"/>
  <c r="K289" i="1" a="1"/>
  <c r="K289" i="1" s="1"/>
  <c r="L289" i="1" s="1"/>
  <c r="M289" i="1" s="1"/>
  <c r="K290" i="1" a="1"/>
  <c r="K290" i="1" s="1"/>
  <c r="L290" i="1" s="1"/>
  <c r="M290" i="1" s="1"/>
  <c r="K291" i="1" a="1"/>
  <c r="K291" i="1" s="1"/>
  <c r="L291" i="1" s="1"/>
  <c r="M291" i="1" s="1"/>
  <c r="K292" i="1" a="1"/>
  <c r="K292" i="1" s="1"/>
  <c r="L292" i="1" s="1"/>
  <c r="M292" i="1" s="1"/>
  <c r="K293" i="1" a="1"/>
  <c r="K293" i="1" s="1"/>
  <c r="L293" i="1" s="1"/>
  <c r="M293" i="1" s="1"/>
  <c r="K294" i="1" a="1"/>
  <c r="K294" i="1" s="1"/>
  <c r="L294" i="1" s="1"/>
  <c r="M294" i="1" s="1"/>
  <c r="K295" i="1" a="1"/>
  <c r="K295" i="1" s="1"/>
  <c r="L295" i="1" s="1"/>
  <c r="M295" i="1" s="1"/>
  <c r="K296" i="1" a="1"/>
  <c r="K296" i="1" s="1"/>
  <c r="L296" i="1" s="1"/>
  <c r="M296" i="1" s="1"/>
  <c r="K297" i="1" a="1"/>
  <c r="K297" i="1" s="1"/>
  <c r="L297" i="1" s="1"/>
  <c r="M297" i="1" s="1"/>
  <c r="K298" i="1" a="1"/>
  <c r="K298" i="1" s="1"/>
  <c r="L298" i="1" s="1"/>
  <c r="M298" i="1" s="1"/>
  <c r="K299" i="1" a="1"/>
  <c r="K299" i="1" s="1"/>
  <c r="L299" i="1" s="1"/>
  <c r="M299" i="1" s="1"/>
  <c r="K300" i="1" a="1"/>
  <c r="K300" i="1" s="1"/>
  <c r="L300" i="1" s="1"/>
  <c r="M300" i="1" s="1"/>
  <c r="K301" i="1" a="1"/>
  <c r="K301" i="1" s="1"/>
  <c r="L301" i="1" s="1"/>
  <c r="M301" i="1" s="1"/>
  <c r="K302" i="1" a="1"/>
  <c r="K302" i="1" s="1"/>
  <c r="L302" i="1" s="1"/>
  <c r="M302" i="1" s="1"/>
  <c r="K303" i="1" a="1"/>
  <c r="K303" i="1" s="1"/>
  <c r="L303" i="1" s="1"/>
  <c r="M303" i="1" s="1"/>
  <c r="K304" i="1" a="1"/>
  <c r="K304" i="1" s="1"/>
  <c r="L304" i="1" s="1"/>
  <c r="M304" i="1" s="1"/>
  <c r="K305" i="1" a="1"/>
  <c r="K305" i="1" s="1"/>
  <c r="L305" i="1" s="1"/>
  <c r="M305" i="1" s="1"/>
  <c r="K306" i="1" a="1"/>
  <c r="K306" i="1" s="1"/>
  <c r="L306" i="1" s="1"/>
  <c r="M306" i="1" s="1"/>
  <c r="K307" i="1" a="1"/>
  <c r="K307" i="1" s="1"/>
  <c r="L307" i="1" s="1"/>
  <c r="M307" i="1" s="1"/>
  <c r="K308" i="1" a="1"/>
  <c r="K308" i="1" s="1"/>
  <c r="L308" i="1" s="1"/>
  <c r="M308" i="1" s="1"/>
  <c r="K309" i="1" a="1"/>
  <c r="K309" i="1" s="1"/>
  <c r="L309" i="1" s="1"/>
  <c r="M309" i="1" s="1"/>
  <c r="K310" i="1" a="1"/>
  <c r="K310" i="1" s="1"/>
  <c r="L310" i="1" s="1"/>
  <c r="M310" i="1" s="1"/>
  <c r="K311" i="1" a="1"/>
  <c r="K311" i="1" s="1"/>
  <c r="L311" i="1" s="1"/>
  <c r="M311" i="1" s="1"/>
  <c r="K312" i="1" a="1"/>
  <c r="K312" i="1" s="1"/>
  <c r="L312" i="1" s="1"/>
  <c r="M312" i="1" s="1"/>
  <c r="K313" i="1" a="1"/>
  <c r="K313" i="1" s="1"/>
  <c r="L313" i="1" s="1"/>
  <c r="M313" i="1" s="1"/>
  <c r="K314" i="1" a="1"/>
  <c r="K314" i="1" s="1"/>
  <c r="L314" i="1" s="1"/>
  <c r="M314" i="1" s="1"/>
  <c r="K315" i="1" a="1"/>
  <c r="K315" i="1" s="1"/>
  <c r="L315" i="1" s="1"/>
  <c r="M315" i="1" s="1"/>
  <c r="K316" i="1" a="1"/>
  <c r="K316" i="1" s="1"/>
  <c r="L316" i="1" s="1"/>
  <c r="M316" i="1" s="1"/>
  <c r="K317" i="1" a="1"/>
  <c r="K317" i="1" s="1"/>
  <c r="L317" i="1" s="1"/>
  <c r="M317" i="1" s="1"/>
  <c r="K318" i="1" a="1"/>
  <c r="K318" i="1" s="1"/>
  <c r="L318" i="1" s="1"/>
  <c r="M318" i="1" s="1"/>
  <c r="K319" i="1" a="1"/>
  <c r="K319" i="1" s="1"/>
  <c r="L319" i="1" s="1"/>
  <c r="M319" i="1" s="1"/>
  <c r="K320" i="1" a="1"/>
  <c r="K320" i="1" s="1"/>
  <c r="L320" i="1" s="1"/>
  <c r="M320" i="1" s="1"/>
  <c r="K321" i="1" a="1"/>
  <c r="K321" i="1" s="1"/>
  <c r="L321" i="1" s="1"/>
  <c r="M321" i="1" s="1"/>
  <c r="K322" i="1" a="1"/>
  <c r="K322" i="1" s="1"/>
  <c r="L322" i="1" s="1"/>
  <c r="M322" i="1" s="1"/>
  <c r="K323" i="1" a="1"/>
  <c r="K323" i="1" s="1"/>
  <c r="L323" i="1" s="1"/>
  <c r="M323" i="1" s="1"/>
  <c r="K324" i="1" a="1"/>
  <c r="K324" i="1" s="1"/>
  <c r="L324" i="1" s="1"/>
  <c r="M324" i="1" s="1"/>
  <c r="K325" i="1" a="1"/>
  <c r="K325" i="1" s="1"/>
  <c r="L325" i="1" s="1"/>
  <c r="M325" i="1" s="1"/>
  <c r="K326" i="1" a="1"/>
  <c r="K326" i="1" s="1"/>
  <c r="L326" i="1" s="1"/>
  <c r="M326" i="1" s="1"/>
  <c r="K327" i="1" a="1"/>
  <c r="K327" i="1" s="1"/>
  <c r="L327" i="1" s="1"/>
  <c r="M327" i="1" s="1"/>
  <c r="K328" i="1" a="1"/>
  <c r="K328" i="1" s="1"/>
  <c r="L328" i="1" s="1"/>
  <c r="M328" i="1" s="1"/>
  <c r="K329" i="1" a="1"/>
  <c r="K329" i="1" s="1"/>
  <c r="L329" i="1" s="1"/>
  <c r="M329" i="1" s="1"/>
  <c r="K330" i="1" a="1"/>
  <c r="K330" i="1" s="1"/>
  <c r="L330" i="1" s="1"/>
  <c r="M330" i="1" s="1"/>
  <c r="K331" i="1" a="1"/>
  <c r="K331" i="1" s="1"/>
  <c r="L331" i="1" s="1"/>
  <c r="M331" i="1" s="1"/>
  <c r="K332" i="1" a="1"/>
  <c r="K332" i="1" s="1"/>
  <c r="L332" i="1" s="1"/>
  <c r="M332" i="1" s="1"/>
  <c r="K333" i="1" a="1"/>
  <c r="K333" i="1" s="1"/>
  <c r="L333" i="1" s="1"/>
  <c r="M333" i="1" s="1"/>
  <c r="K334" i="1" a="1"/>
  <c r="K334" i="1" s="1"/>
  <c r="L334" i="1" s="1"/>
  <c r="M334" i="1" s="1"/>
  <c r="K335" i="1" a="1"/>
  <c r="K335" i="1" s="1"/>
  <c r="L335" i="1" s="1"/>
  <c r="M335" i="1" s="1"/>
  <c r="K336" i="1" a="1"/>
  <c r="K336" i="1" s="1"/>
  <c r="L336" i="1" s="1"/>
  <c r="M336" i="1" s="1"/>
  <c r="K337" i="1" a="1"/>
  <c r="K337" i="1" s="1"/>
  <c r="L337" i="1" s="1"/>
  <c r="M337" i="1" s="1"/>
  <c r="K338" i="1" a="1"/>
  <c r="K338" i="1" s="1"/>
  <c r="L338" i="1" s="1"/>
  <c r="M338" i="1" s="1"/>
  <c r="K339" i="1" a="1"/>
  <c r="K339" i="1" s="1"/>
  <c r="L339" i="1" s="1"/>
  <c r="M339" i="1" s="1"/>
  <c r="K340" i="1" a="1"/>
  <c r="K340" i="1" s="1"/>
  <c r="L340" i="1" s="1"/>
  <c r="M340" i="1" s="1"/>
  <c r="K341" i="1" a="1"/>
  <c r="K341" i="1" s="1"/>
  <c r="L341" i="1" s="1"/>
  <c r="M341" i="1" s="1"/>
  <c r="K342" i="1" a="1"/>
  <c r="K342" i="1" s="1"/>
  <c r="L342" i="1" s="1"/>
  <c r="M342" i="1" s="1"/>
  <c r="K343" i="1" a="1"/>
  <c r="K343" i="1" s="1"/>
  <c r="L343" i="1" s="1"/>
  <c r="M343" i="1" s="1"/>
  <c r="K344" i="1" a="1"/>
  <c r="K344" i="1" s="1"/>
  <c r="L344" i="1" s="1"/>
  <c r="M344" i="1" s="1"/>
  <c r="K345" i="1" a="1"/>
  <c r="K345" i="1" s="1"/>
  <c r="L345" i="1" s="1"/>
  <c r="M345" i="1" s="1"/>
  <c r="K346" i="1" a="1"/>
  <c r="K346" i="1" s="1"/>
  <c r="L346" i="1" s="1"/>
  <c r="M346" i="1" s="1"/>
  <c r="K347" i="1" a="1"/>
  <c r="K347" i="1" s="1"/>
  <c r="L347" i="1" s="1"/>
  <c r="M347" i="1" s="1"/>
  <c r="K348" i="1" a="1"/>
  <c r="K348" i="1" s="1"/>
  <c r="L348" i="1" s="1"/>
  <c r="M348" i="1" s="1"/>
  <c r="K349" i="1" a="1"/>
  <c r="K349" i="1" s="1"/>
  <c r="L349" i="1" s="1"/>
  <c r="M349" i="1" s="1"/>
  <c r="K350" i="1" a="1"/>
  <c r="K350" i="1" s="1"/>
  <c r="L350" i="1" s="1"/>
  <c r="M350" i="1" s="1"/>
  <c r="K351" i="1" a="1"/>
  <c r="K351" i="1" s="1"/>
  <c r="L351" i="1" s="1"/>
  <c r="M351" i="1" s="1"/>
  <c r="K352" i="1" a="1"/>
  <c r="K352" i="1" s="1"/>
  <c r="L352" i="1" s="1"/>
  <c r="M352" i="1" s="1"/>
  <c r="K353" i="1" a="1"/>
  <c r="K353" i="1" s="1"/>
  <c r="L353" i="1" s="1"/>
  <c r="M353" i="1" s="1"/>
  <c r="K354" i="1" a="1"/>
  <c r="K354" i="1" s="1"/>
  <c r="L354" i="1" s="1"/>
  <c r="M354" i="1" s="1"/>
  <c r="K355" i="1" a="1"/>
  <c r="K355" i="1" s="1"/>
  <c r="L355" i="1" s="1"/>
  <c r="M355" i="1" s="1"/>
  <c r="K356" i="1" a="1"/>
  <c r="K356" i="1" s="1"/>
  <c r="L356" i="1" s="1"/>
  <c r="M356" i="1" s="1"/>
  <c r="K357" i="1" a="1"/>
  <c r="K357" i="1" s="1"/>
  <c r="L357" i="1" s="1"/>
  <c r="M357" i="1" s="1"/>
  <c r="K358" i="1" a="1"/>
  <c r="K358" i="1" s="1"/>
  <c r="L358" i="1" s="1"/>
  <c r="M358" i="1" s="1"/>
  <c r="K359" i="1" a="1"/>
  <c r="K359" i="1" s="1"/>
  <c r="L359" i="1" s="1"/>
  <c r="M359" i="1" s="1"/>
  <c r="K360" i="1" a="1"/>
  <c r="K360" i="1" s="1"/>
  <c r="L360" i="1" s="1"/>
  <c r="M360" i="1" s="1"/>
  <c r="K361" i="1" a="1"/>
  <c r="K361" i="1" s="1"/>
  <c r="L361" i="1" s="1"/>
  <c r="M361" i="1" s="1"/>
  <c r="K362" i="1" a="1"/>
  <c r="K362" i="1" s="1"/>
  <c r="L362" i="1" s="1"/>
  <c r="M362" i="1" s="1"/>
  <c r="K363" i="1" a="1"/>
  <c r="K363" i="1" s="1"/>
  <c r="L363" i="1" s="1"/>
  <c r="M363" i="1" s="1"/>
  <c r="K364" i="1" a="1"/>
  <c r="K364" i="1" s="1"/>
  <c r="L364" i="1" s="1"/>
  <c r="M364" i="1" s="1"/>
  <c r="K365" i="1" a="1"/>
  <c r="K365" i="1" s="1"/>
  <c r="L365" i="1" s="1"/>
  <c r="M365" i="1" s="1"/>
  <c r="K366" i="1" a="1"/>
  <c r="K366" i="1" s="1"/>
  <c r="L366" i="1" s="1"/>
  <c r="M366" i="1" s="1"/>
  <c r="K367" i="1" a="1"/>
  <c r="K367" i="1" s="1"/>
  <c r="L367" i="1" s="1"/>
  <c r="M367" i="1" s="1"/>
  <c r="K368" i="1" a="1"/>
  <c r="K368" i="1" s="1"/>
  <c r="L368" i="1" s="1"/>
  <c r="M368" i="1" s="1"/>
  <c r="K369" i="1" a="1"/>
  <c r="K369" i="1" s="1"/>
  <c r="L369" i="1" s="1"/>
  <c r="M369" i="1" s="1"/>
  <c r="K370" i="1" a="1"/>
  <c r="K370" i="1" s="1"/>
  <c r="L370" i="1" s="1"/>
  <c r="M370" i="1" s="1"/>
  <c r="K371" i="1" a="1"/>
  <c r="K371" i="1" s="1"/>
  <c r="L371" i="1" s="1"/>
  <c r="M371" i="1" s="1"/>
  <c r="K372" i="1" a="1"/>
  <c r="K372" i="1" s="1"/>
  <c r="L372" i="1" s="1"/>
  <c r="M372" i="1" s="1"/>
  <c r="K373" i="1" a="1"/>
  <c r="K373" i="1" s="1"/>
  <c r="L373" i="1" s="1"/>
  <c r="M373" i="1" s="1"/>
  <c r="K374" i="1" a="1"/>
  <c r="K374" i="1" s="1"/>
  <c r="L374" i="1" s="1"/>
  <c r="M374" i="1" s="1"/>
  <c r="K375" i="1" a="1"/>
  <c r="K375" i="1" s="1"/>
  <c r="L375" i="1" s="1"/>
  <c r="M375" i="1" s="1"/>
  <c r="K376" i="1" a="1"/>
  <c r="K376" i="1" s="1"/>
  <c r="L376" i="1" s="1"/>
  <c r="M376" i="1" s="1"/>
  <c r="K377" i="1" a="1"/>
  <c r="K377" i="1" s="1"/>
  <c r="L377" i="1" s="1"/>
  <c r="M377" i="1" s="1"/>
  <c r="K378" i="1" a="1"/>
  <c r="K378" i="1" s="1"/>
  <c r="L378" i="1" s="1"/>
  <c r="M378" i="1" s="1"/>
  <c r="K379" i="1" a="1"/>
  <c r="K379" i="1" s="1"/>
  <c r="L379" i="1" s="1"/>
  <c r="M379" i="1" s="1"/>
  <c r="K380" i="1" a="1"/>
  <c r="K380" i="1" s="1"/>
  <c r="L380" i="1" s="1"/>
  <c r="M380" i="1" s="1"/>
  <c r="K381" i="1" a="1"/>
  <c r="K381" i="1" s="1"/>
  <c r="L381" i="1" s="1"/>
  <c r="M381" i="1" s="1"/>
  <c r="K382" i="1" a="1"/>
  <c r="K382" i="1" s="1"/>
  <c r="L382" i="1" s="1"/>
  <c r="M382" i="1" s="1"/>
  <c r="K383" i="1" a="1"/>
  <c r="K383" i="1" s="1"/>
  <c r="L383" i="1" s="1"/>
  <c r="M383" i="1" s="1"/>
  <c r="K384" i="1" a="1"/>
  <c r="K384" i="1" s="1"/>
  <c r="L384" i="1" s="1"/>
  <c r="M384" i="1" s="1"/>
  <c r="K385" i="1" a="1"/>
  <c r="K385" i="1" s="1"/>
  <c r="L385" i="1" s="1"/>
  <c r="M385" i="1" s="1"/>
  <c r="K386" i="1" a="1"/>
  <c r="K386" i="1" s="1"/>
  <c r="L386" i="1" s="1"/>
  <c r="M386" i="1" s="1"/>
  <c r="K387" i="1" a="1"/>
  <c r="K387" i="1" s="1"/>
  <c r="L387" i="1" s="1"/>
  <c r="M387" i="1" s="1"/>
  <c r="K388" i="1" a="1"/>
  <c r="K388" i="1" s="1"/>
  <c r="L388" i="1" s="1"/>
  <c r="M388" i="1" s="1"/>
  <c r="K389" i="1" a="1"/>
  <c r="K389" i="1" s="1"/>
  <c r="L389" i="1" s="1"/>
  <c r="M389" i="1" s="1"/>
  <c r="K390" i="1" a="1"/>
  <c r="K390" i="1" s="1"/>
  <c r="L390" i="1" s="1"/>
  <c r="M390" i="1" s="1"/>
  <c r="K391" i="1" a="1"/>
  <c r="K391" i="1" s="1"/>
  <c r="L391" i="1" s="1"/>
  <c r="M391" i="1" s="1"/>
  <c r="K392" i="1" a="1"/>
  <c r="K392" i="1" s="1"/>
  <c r="L392" i="1" s="1"/>
  <c r="M392" i="1" s="1"/>
  <c r="K393" i="1" a="1"/>
  <c r="K393" i="1" s="1"/>
  <c r="L393" i="1" s="1"/>
  <c r="M393" i="1" s="1"/>
  <c r="K394" i="1" a="1"/>
  <c r="K394" i="1" s="1"/>
  <c r="L394" i="1" s="1"/>
  <c r="M394" i="1" s="1"/>
  <c r="K395" i="1" a="1"/>
  <c r="K395" i="1" s="1"/>
  <c r="L395" i="1" s="1"/>
  <c r="M395" i="1" s="1"/>
  <c r="K396" i="1" a="1"/>
  <c r="K396" i="1" s="1"/>
  <c r="L396" i="1" s="1"/>
  <c r="M396" i="1" s="1"/>
  <c r="K397" i="1" a="1"/>
  <c r="K397" i="1" s="1"/>
  <c r="L397" i="1" s="1"/>
  <c r="M397" i="1" s="1"/>
  <c r="K398" i="1" a="1"/>
  <c r="K398" i="1" s="1"/>
  <c r="L398" i="1" s="1"/>
  <c r="M398" i="1" s="1"/>
  <c r="K399" i="1" a="1"/>
  <c r="K399" i="1" s="1"/>
  <c r="L399" i="1" s="1"/>
  <c r="M399" i="1" s="1"/>
  <c r="K400" i="1" a="1"/>
  <c r="K400" i="1" s="1"/>
  <c r="L400" i="1" s="1"/>
  <c r="M400" i="1" s="1"/>
  <c r="K401" i="1" a="1"/>
  <c r="K401" i="1" s="1"/>
  <c r="L401" i="1" s="1"/>
  <c r="M401" i="1" s="1"/>
  <c r="K402" i="1" a="1"/>
  <c r="K402" i="1" s="1"/>
  <c r="L402" i="1" s="1"/>
  <c r="M402" i="1" s="1"/>
  <c r="K403" i="1" a="1"/>
  <c r="K403" i="1" s="1"/>
  <c r="L403" i="1" s="1"/>
  <c r="M403" i="1" s="1"/>
  <c r="K404" i="1" a="1"/>
  <c r="K404" i="1" s="1"/>
  <c r="L404" i="1" s="1"/>
  <c r="M404" i="1" s="1"/>
  <c r="K405" i="1" a="1"/>
  <c r="K405" i="1" s="1"/>
  <c r="L405" i="1" s="1"/>
  <c r="M405" i="1" s="1"/>
  <c r="K406" i="1" a="1"/>
  <c r="K406" i="1" s="1"/>
  <c r="L406" i="1" s="1"/>
  <c r="M406" i="1" s="1"/>
  <c r="K407" i="1" a="1"/>
  <c r="K407" i="1" s="1"/>
  <c r="L407" i="1" s="1"/>
  <c r="M407" i="1" s="1"/>
  <c r="K408" i="1" a="1"/>
  <c r="K408" i="1" s="1"/>
  <c r="L408" i="1" s="1"/>
  <c r="M408" i="1" s="1"/>
  <c r="K409" i="1" a="1"/>
  <c r="K409" i="1" s="1"/>
  <c r="L409" i="1" s="1"/>
  <c r="M409" i="1" s="1"/>
  <c r="K410" i="1" a="1"/>
  <c r="K410" i="1" s="1"/>
  <c r="L410" i="1" s="1"/>
  <c r="M410" i="1" s="1"/>
  <c r="K411" i="1" a="1"/>
  <c r="K411" i="1" s="1"/>
  <c r="L411" i="1" s="1"/>
  <c r="M411" i="1" s="1"/>
  <c r="K412" i="1" a="1"/>
  <c r="K412" i="1" s="1"/>
  <c r="L412" i="1" s="1"/>
  <c r="M412" i="1" s="1"/>
  <c r="K413" i="1" a="1"/>
  <c r="K413" i="1" s="1"/>
  <c r="L413" i="1" s="1"/>
  <c r="M413" i="1" s="1"/>
  <c r="K414" i="1" a="1"/>
  <c r="K414" i="1" s="1"/>
  <c r="L414" i="1" s="1"/>
  <c r="M414" i="1" s="1"/>
  <c r="K415" i="1" a="1"/>
  <c r="K415" i="1" s="1"/>
  <c r="L415" i="1" s="1"/>
  <c r="M415" i="1" s="1"/>
  <c r="K416" i="1" a="1"/>
  <c r="K416" i="1" s="1"/>
  <c r="L416" i="1" s="1"/>
  <c r="M416" i="1" s="1"/>
  <c r="K417" i="1" a="1"/>
  <c r="K417" i="1" s="1"/>
  <c r="L417" i="1" s="1"/>
  <c r="M417" i="1" s="1"/>
  <c r="K418" i="1" a="1"/>
  <c r="K418" i="1" s="1"/>
  <c r="L418" i="1" s="1"/>
  <c r="M418" i="1" s="1"/>
  <c r="K419" i="1" a="1"/>
  <c r="K419" i="1" s="1"/>
  <c r="L419" i="1" s="1"/>
  <c r="M419" i="1" s="1"/>
  <c r="K420" i="1" a="1"/>
  <c r="K420" i="1" s="1"/>
  <c r="L420" i="1" s="1"/>
  <c r="M420" i="1" s="1"/>
  <c r="K421" i="1" a="1"/>
  <c r="K421" i="1" s="1"/>
  <c r="L421" i="1" s="1"/>
  <c r="M421" i="1" s="1"/>
  <c r="K422" i="1" a="1"/>
  <c r="K422" i="1" s="1"/>
  <c r="L422" i="1" s="1"/>
  <c r="M422" i="1" s="1"/>
  <c r="K423" i="1" a="1"/>
  <c r="K423" i="1" s="1"/>
  <c r="L423" i="1" s="1"/>
  <c r="M423" i="1" s="1"/>
  <c r="K424" i="1" a="1"/>
  <c r="K424" i="1" s="1"/>
  <c r="L424" i="1" s="1"/>
  <c r="M424" i="1" s="1"/>
  <c r="K425" i="1" a="1"/>
  <c r="K425" i="1" s="1"/>
  <c r="L425" i="1" s="1"/>
  <c r="M425" i="1" s="1"/>
  <c r="K426" i="1" a="1"/>
  <c r="K426" i="1" s="1"/>
  <c r="L426" i="1" s="1"/>
  <c r="M426" i="1" s="1"/>
  <c r="K427" i="1" a="1"/>
  <c r="K427" i="1" s="1"/>
  <c r="L427" i="1" s="1"/>
  <c r="M427" i="1" s="1"/>
  <c r="K428" i="1" a="1"/>
  <c r="K428" i="1" s="1"/>
  <c r="L428" i="1" s="1"/>
  <c r="M428" i="1" s="1"/>
  <c r="K429" i="1" a="1"/>
  <c r="K429" i="1" s="1"/>
  <c r="L429" i="1" s="1"/>
  <c r="M429" i="1" s="1"/>
  <c r="K430" i="1" a="1"/>
  <c r="K430" i="1" s="1"/>
  <c r="L430" i="1" s="1"/>
  <c r="M430" i="1" s="1"/>
  <c r="K431" i="1" a="1"/>
  <c r="K431" i="1" s="1"/>
  <c r="L431" i="1" s="1"/>
  <c r="M431" i="1" s="1"/>
  <c r="K432" i="1" a="1"/>
  <c r="K432" i="1" s="1"/>
  <c r="L432" i="1" s="1"/>
  <c r="M432" i="1" s="1"/>
  <c r="K433" i="1" a="1"/>
  <c r="K433" i="1" s="1"/>
  <c r="L433" i="1" s="1"/>
  <c r="M433" i="1" s="1"/>
  <c r="K434" i="1" a="1"/>
  <c r="K434" i="1" s="1"/>
  <c r="L434" i="1" s="1"/>
  <c r="M434" i="1" s="1"/>
  <c r="K435" i="1" a="1"/>
  <c r="K435" i="1" s="1"/>
  <c r="L435" i="1" s="1"/>
  <c r="M435" i="1" s="1"/>
  <c r="K436" i="1" a="1"/>
  <c r="K436" i="1" s="1"/>
  <c r="L436" i="1" s="1"/>
  <c r="M436" i="1" s="1"/>
  <c r="K437" i="1" a="1"/>
  <c r="K437" i="1" s="1"/>
  <c r="L437" i="1" s="1"/>
  <c r="M437" i="1" s="1"/>
  <c r="K438" i="1" a="1"/>
  <c r="K438" i="1" s="1"/>
  <c r="L438" i="1" s="1"/>
  <c r="M438" i="1" s="1"/>
  <c r="K439" i="1" a="1"/>
  <c r="K439" i="1" s="1"/>
  <c r="L439" i="1" s="1"/>
  <c r="M439" i="1" s="1"/>
  <c r="K440" i="1" a="1"/>
  <c r="K440" i="1" s="1"/>
  <c r="L440" i="1" s="1"/>
  <c r="M440" i="1" s="1"/>
  <c r="K441" i="1" a="1"/>
  <c r="K441" i="1" s="1"/>
  <c r="L441" i="1" s="1"/>
  <c r="M441" i="1" s="1"/>
  <c r="K442" i="1" a="1"/>
  <c r="K442" i="1" s="1"/>
  <c r="L442" i="1" s="1"/>
  <c r="M442" i="1" s="1"/>
  <c r="K443" i="1" a="1"/>
  <c r="K443" i="1" s="1"/>
  <c r="L443" i="1" s="1"/>
  <c r="M443" i="1" s="1"/>
  <c r="K444" i="1" a="1"/>
  <c r="K444" i="1" s="1"/>
  <c r="L444" i="1" s="1"/>
  <c r="M444" i="1" s="1"/>
  <c r="K445" i="1" a="1"/>
  <c r="K445" i="1" s="1"/>
  <c r="L445" i="1" s="1"/>
  <c r="M445" i="1" s="1"/>
  <c r="K446" i="1" a="1"/>
  <c r="K446" i="1" s="1"/>
  <c r="L446" i="1" s="1"/>
  <c r="M446" i="1" s="1"/>
  <c r="K447" i="1" a="1"/>
  <c r="K447" i="1" s="1"/>
  <c r="L447" i="1" s="1"/>
  <c r="M447" i="1" s="1"/>
  <c r="K448" i="1" a="1"/>
  <c r="K448" i="1" s="1"/>
  <c r="L448" i="1" s="1"/>
  <c r="M448" i="1" s="1"/>
  <c r="K449" i="1" a="1"/>
  <c r="K449" i="1" s="1"/>
  <c r="L449" i="1" s="1"/>
  <c r="M449" i="1" s="1"/>
  <c r="K450" i="1" a="1"/>
  <c r="K450" i="1" s="1"/>
  <c r="L450" i="1" s="1"/>
  <c r="M450" i="1" s="1"/>
  <c r="K451" i="1" a="1"/>
  <c r="K451" i="1" s="1"/>
  <c r="L451" i="1" s="1"/>
  <c r="M451" i="1" s="1"/>
  <c r="K452" i="1" a="1"/>
  <c r="K452" i="1" s="1"/>
  <c r="L452" i="1" s="1"/>
  <c r="M452" i="1" s="1"/>
  <c r="K453" i="1" a="1"/>
  <c r="K453" i="1" s="1"/>
  <c r="L453" i="1" s="1"/>
  <c r="M453" i="1" s="1"/>
  <c r="K454" i="1" a="1"/>
  <c r="K454" i="1" s="1"/>
  <c r="L454" i="1" s="1"/>
  <c r="M454" i="1" s="1"/>
  <c r="K455" i="1" a="1"/>
  <c r="K455" i="1" s="1"/>
  <c r="L455" i="1" s="1"/>
  <c r="M455" i="1" s="1"/>
  <c r="K456" i="1" a="1"/>
  <c r="K456" i="1" s="1"/>
  <c r="L456" i="1" s="1"/>
  <c r="M456" i="1" s="1"/>
  <c r="K457" i="1" a="1"/>
  <c r="K457" i="1" s="1"/>
  <c r="L457" i="1" s="1"/>
  <c r="M457" i="1" s="1"/>
  <c r="K458" i="1" a="1"/>
  <c r="K458" i="1" s="1"/>
  <c r="L458" i="1" s="1"/>
  <c r="M458" i="1" s="1"/>
  <c r="K459" i="1" a="1"/>
  <c r="K459" i="1" s="1"/>
  <c r="L459" i="1" s="1"/>
  <c r="M459" i="1" s="1"/>
  <c r="K460" i="1" a="1"/>
  <c r="K460" i="1" s="1"/>
  <c r="L460" i="1" s="1"/>
  <c r="M460" i="1" s="1"/>
  <c r="K461" i="1" a="1"/>
  <c r="K461" i="1" s="1"/>
  <c r="L461" i="1" s="1"/>
  <c r="M461" i="1" s="1"/>
  <c r="K462" i="1" a="1"/>
  <c r="K462" i="1" s="1"/>
  <c r="L462" i="1" s="1"/>
  <c r="M462" i="1" s="1"/>
  <c r="K463" i="1" a="1"/>
  <c r="K463" i="1" s="1"/>
  <c r="L463" i="1" s="1"/>
  <c r="M463" i="1" s="1"/>
  <c r="K464" i="1" a="1"/>
  <c r="K464" i="1" s="1"/>
  <c r="L464" i="1" s="1"/>
  <c r="M464" i="1" s="1"/>
  <c r="K465" i="1" a="1"/>
  <c r="K465" i="1" s="1"/>
  <c r="L465" i="1" s="1"/>
  <c r="M465" i="1" s="1"/>
  <c r="K466" i="1" a="1"/>
  <c r="K466" i="1" s="1"/>
  <c r="L466" i="1" s="1"/>
  <c r="M466" i="1" s="1"/>
  <c r="K467" i="1" a="1"/>
  <c r="K467" i="1" s="1"/>
  <c r="L467" i="1" s="1"/>
  <c r="M467" i="1" s="1"/>
  <c r="K468" i="1" a="1"/>
  <c r="K468" i="1" s="1"/>
  <c r="L468" i="1" s="1"/>
  <c r="M468" i="1" s="1"/>
  <c r="K469" i="1" a="1"/>
  <c r="K469" i="1" s="1"/>
  <c r="L469" i="1" s="1"/>
  <c r="M469" i="1" s="1"/>
  <c r="K470" i="1" a="1"/>
  <c r="K470" i="1" s="1"/>
  <c r="L470" i="1" s="1"/>
  <c r="M470" i="1" s="1"/>
  <c r="K471" i="1" a="1"/>
  <c r="K471" i="1" s="1"/>
  <c r="L471" i="1" s="1"/>
  <c r="M471" i="1" s="1"/>
  <c r="K472" i="1" a="1"/>
  <c r="K472" i="1" s="1"/>
  <c r="L472" i="1" s="1"/>
  <c r="M472" i="1" s="1"/>
  <c r="K473" i="1" a="1"/>
  <c r="K473" i="1" s="1"/>
  <c r="L473" i="1" s="1"/>
  <c r="M473" i="1" s="1"/>
  <c r="K474" i="1" a="1"/>
  <c r="K474" i="1" s="1"/>
  <c r="L474" i="1" s="1"/>
  <c r="M474" i="1" s="1"/>
  <c r="K475" i="1" a="1"/>
  <c r="K475" i="1" s="1"/>
  <c r="L475" i="1" s="1"/>
  <c r="M475" i="1" s="1"/>
  <c r="K476" i="1" a="1"/>
  <c r="K476" i="1" s="1"/>
  <c r="L476" i="1" s="1"/>
  <c r="M476" i="1" s="1"/>
  <c r="K477" i="1" a="1"/>
  <c r="K477" i="1" s="1"/>
  <c r="L477" i="1" s="1"/>
  <c r="M477" i="1" s="1"/>
  <c r="K478" i="1" a="1"/>
  <c r="K478" i="1" s="1"/>
  <c r="L478" i="1" s="1"/>
  <c r="M478" i="1" s="1"/>
  <c r="K479" i="1" a="1"/>
  <c r="K479" i="1" s="1"/>
  <c r="L479" i="1" s="1"/>
  <c r="M479" i="1" s="1"/>
  <c r="K480" i="1" a="1"/>
  <c r="K480" i="1" s="1"/>
  <c r="L480" i="1" s="1"/>
  <c r="M480" i="1" s="1"/>
  <c r="K481" i="1" a="1"/>
  <c r="K481" i="1" s="1"/>
  <c r="L481" i="1" s="1"/>
  <c r="M481" i="1" s="1"/>
  <c r="K482" i="1" a="1"/>
  <c r="K482" i="1" s="1"/>
  <c r="L482" i="1" s="1"/>
  <c r="M482" i="1" s="1"/>
  <c r="K483" i="1" a="1"/>
  <c r="K483" i="1" s="1"/>
  <c r="L483" i="1" s="1"/>
  <c r="M483" i="1" s="1"/>
  <c r="K484" i="1" a="1"/>
  <c r="K484" i="1" s="1"/>
  <c r="L484" i="1" s="1"/>
  <c r="M484" i="1" s="1"/>
  <c r="K485" i="1" a="1"/>
  <c r="K485" i="1" s="1"/>
  <c r="L485" i="1" s="1"/>
  <c r="M485" i="1" s="1"/>
  <c r="K486" i="1" a="1"/>
  <c r="K486" i="1" s="1"/>
  <c r="L486" i="1" s="1"/>
  <c r="M486" i="1" s="1"/>
  <c r="K487" i="1" a="1"/>
  <c r="K487" i="1" s="1"/>
  <c r="L487" i="1" s="1"/>
  <c r="M487" i="1" s="1"/>
  <c r="K488" i="1" a="1"/>
  <c r="K488" i="1" s="1"/>
  <c r="L488" i="1" s="1"/>
  <c r="M488" i="1" s="1"/>
  <c r="K489" i="1" a="1"/>
  <c r="K489" i="1" s="1"/>
  <c r="L489" i="1" s="1"/>
  <c r="M489" i="1" s="1"/>
  <c r="K490" i="1" a="1"/>
  <c r="K490" i="1" s="1"/>
  <c r="L490" i="1" s="1"/>
  <c r="M490" i="1" s="1"/>
  <c r="K491" i="1" a="1"/>
  <c r="K491" i="1" s="1"/>
  <c r="L491" i="1" s="1"/>
  <c r="M491" i="1" s="1"/>
  <c r="K492" i="1" a="1"/>
  <c r="K492" i="1" s="1"/>
  <c r="L492" i="1" s="1"/>
  <c r="M492" i="1" s="1"/>
  <c r="K493" i="1" a="1"/>
  <c r="K493" i="1" s="1"/>
  <c r="L493" i="1" s="1"/>
  <c r="M493" i="1" s="1"/>
  <c r="K494" i="1" a="1"/>
  <c r="K494" i="1" s="1"/>
  <c r="L494" i="1" s="1"/>
  <c r="M494" i="1" s="1"/>
  <c r="K495" i="1" a="1"/>
  <c r="K495" i="1" s="1"/>
  <c r="L495" i="1" s="1"/>
  <c r="M495" i="1" s="1"/>
  <c r="K496" i="1" a="1"/>
  <c r="K496" i="1" s="1"/>
  <c r="L496" i="1" s="1"/>
  <c r="M496" i="1" s="1"/>
  <c r="K497" i="1" a="1"/>
  <c r="K497" i="1" s="1"/>
  <c r="L497" i="1" s="1"/>
  <c r="M497" i="1" s="1"/>
  <c r="K498" i="1" a="1"/>
  <c r="K498" i="1" s="1"/>
  <c r="L498" i="1" s="1"/>
  <c r="M498" i="1" s="1"/>
  <c r="K499" i="1" a="1"/>
  <c r="K499" i="1" s="1"/>
  <c r="L499" i="1" s="1"/>
  <c r="M499" i="1" s="1"/>
  <c r="K500" i="1" a="1"/>
  <c r="K500" i="1" s="1"/>
  <c r="L500" i="1" s="1"/>
  <c r="M500" i="1" s="1"/>
  <c r="K501" i="1" a="1"/>
  <c r="K501" i="1" s="1"/>
  <c r="L501" i="1" s="1"/>
  <c r="M501" i="1" s="1"/>
  <c r="K502" i="1" a="1"/>
  <c r="K502" i="1" s="1"/>
  <c r="L502" i="1" s="1"/>
  <c r="M502" i="1" s="1"/>
  <c r="K503" i="1" a="1"/>
  <c r="K503" i="1" s="1"/>
  <c r="L503" i="1" s="1"/>
  <c r="M503" i="1" s="1"/>
  <c r="K504" i="1" a="1"/>
  <c r="K504" i="1" s="1"/>
  <c r="L504" i="1" s="1"/>
  <c r="M504" i="1" s="1"/>
  <c r="K505" i="1" a="1"/>
  <c r="K505" i="1" s="1"/>
  <c r="L505" i="1" s="1"/>
  <c r="M505" i="1" s="1"/>
  <c r="K506" i="1" a="1"/>
  <c r="K506" i="1" s="1"/>
  <c r="L506" i="1" s="1"/>
  <c r="M506" i="1" s="1"/>
  <c r="K507" i="1" a="1"/>
  <c r="K507" i="1" s="1"/>
  <c r="L507" i="1" s="1"/>
  <c r="M507" i="1" s="1"/>
  <c r="K508" i="1" a="1"/>
  <c r="K508" i="1" s="1"/>
  <c r="L508" i="1" s="1"/>
  <c r="M508" i="1" s="1"/>
  <c r="K509" i="1" a="1"/>
  <c r="K509" i="1" s="1"/>
  <c r="L509" i="1" s="1"/>
  <c r="M509" i="1" s="1"/>
  <c r="K510" i="1" a="1"/>
  <c r="K510" i="1" s="1"/>
  <c r="L510" i="1" s="1"/>
  <c r="M510" i="1" s="1"/>
  <c r="K511" i="1" a="1"/>
  <c r="K511" i="1" s="1"/>
  <c r="L511" i="1" s="1"/>
  <c r="M511" i="1" s="1"/>
  <c r="K512" i="1" a="1"/>
  <c r="K512" i="1" s="1"/>
  <c r="L512" i="1" s="1"/>
  <c r="M512" i="1" s="1"/>
  <c r="K513" i="1" a="1"/>
  <c r="K513" i="1" s="1"/>
  <c r="L513" i="1" s="1"/>
  <c r="M513" i="1" s="1"/>
  <c r="K514" i="1" a="1"/>
  <c r="K514" i="1" s="1"/>
  <c r="L514" i="1" s="1"/>
  <c r="M514" i="1" s="1"/>
  <c r="K515" i="1" a="1"/>
  <c r="K515" i="1" s="1"/>
  <c r="L515" i="1" s="1"/>
  <c r="M515" i="1" s="1"/>
  <c r="K516" i="1" a="1"/>
  <c r="K516" i="1" s="1"/>
  <c r="L516" i="1" s="1"/>
  <c r="M516" i="1" s="1"/>
  <c r="K517" i="1" a="1"/>
  <c r="K517" i="1" s="1"/>
  <c r="L517" i="1" s="1"/>
  <c r="M517" i="1" s="1"/>
  <c r="K518" i="1" a="1"/>
  <c r="K518" i="1" s="1"/>
  <c r="L518" i="1" s="1"/>
  <c r="M518" i="1" s="1"/>
  <c r="K519" i="1" a="1"/>
  <c r="K519" i="1" s="1"/>
  <c r="L519" i="1" s="1"/>
  <c r="M519" i="1" s="1"/>
  <c r="K520" i="1" a="1"/>
  <c r="K520" i="1" s="1"/>
  <c r="L520" i="1" s="1"/>
  <c r="M520" i="1" s="1"/>
  <c r="K521" i="1" a="1"/>
  <c r="K521" i="1" s="1"/>
  <c r="L521" i="1" s="1"/>
  <c r="M521" i="1" s="1"/>
  <c r="K522" i="1" a="1"/>
  <c r="K522" i="1" s="1"/>
  <c r="L522" i="1" s="1"/>
  <c r="M522" i="1" s="1"/>
  <c r="K523" i="1" a="1"/>
  <c r="K523" i="1" s="1"/>
  <c r="L523" i="1" s="1"/>
  <c r="M523" i="1" s="1"/>
  <c r="K524" i="1" a="1"/>
  <c r="K524" i="1" s="1"/>
  <c r="L524" i="1" s="1"/>
  <c r="M524" i="1" s="1"/>
  <c r="K525" i="1" a="1"/>
  <c r="K525" i="1" s="1"/>
  <c r="L525" i="1" s="1"/>
  <c r="M525" i="1" s="1"/>
  <c r="K526" i="1" a="1"/>
  <c r="K526" i="1" s="1"/>
  <c r="L526" i="1" s="1"/>
  <c r="M526" i="1" s="1"/>
  <c r="K527" i="1" a="1"/>
  <c r="K527" i="1" s="1"/>
  <c r="L527" i="1" s="1"/>
  <c r="M527" i="1" s="1"/>
  <c r="K528" i="1" a="1"/>
  <c r="K528" i="1" s="1"/>
  <c r="L528" i="1" s="1"/>
  <c r="M528" i="1" s="1"/>
  <c r="K529" i="1" a="1"/>
  <c r="K529" i="1" s="1"/>
  <c r="L529" i="1" s="1"/>
  <c r="M529" i="1" s="1"/>
  <c r="K530" i="1" a="1"/>
  <c r="K530" i="1" s="1"/>
  <c r="L530" i="1" s="1"/>
  <c r="M530" i="1" s="1"/>
  <c r="K531" i="1" a="1"/>
  <c r="K531" i="1" s="1"/>
  <c r="L531" i="1" s="1"/>
  <c r="M531" i="1" s="1"/>
  <c r="K532" i="1" a="1"/>
  <c r="K532" i="1" s="1"/>
  <c r="L532" i="1" s="1"/>
  <c r="M532" i="1" s="1"/>
  <c r="K533" i="1" a="1"/>
  <c r="K533" i="1" s="1"/>
  <c r="L533" i="1" s="1"/>
  <c r="M533" i="1" s="1"/>
  <c r="K534" i="1" a="1"/>
  <c r="K534" i="1" s="1"/>
  <c r="L534" i="1" s="1"/>
  <c r="M534" i="1" s="1"/>
  <c r="K535" i="1" a="1"/>
  <c r="K535" i="1" s="1"/>
  <c r="L535" i="1" s="1"/>
  <c r="M535" i="1" s="1"/>
  <c r="K536" i="1" a="1"/>
  <c r="K536" i="1" s="1"/>
  <c r="L536" i="1" s="1"/>
  <c r="M536" i="1" s="1"/>
  <c r="K537" i="1" a="1"/>
  <c r="K537" i="1" s="1"/>
  <c r="L537" i="1" s="1"/>
  <c r="M537" i="1" s="1"/>
  <c r="K538" i="1" a="1"/>
  <c r="K538" i="1" s="1"/>
  <c r="L538" i="1" s="1"/>
  <c r="M538" i="1" s="1"/>
  <c r="K539" i="1" a="1"/>
  <c r="K539" i="1" s="1"/>
  <c r="L539" i="1" s="1"/>
  <c r="M539" i="1" s="1"/>
  <c r="K540" i="1" a="1"/>
  <c r="K540" i="1" s="1"/>
  <c r="L540" i="1" s="1"/>
  <c r="M540" i="1" s="1"/>
  <c r="K541" i="1" a="1"/>
  <c r="K541" i="1" s="1"/>
  <c r="L541" i="1" s="1"/>
  <c r="M541" i="1" s="1"/>
  <c r="K542" i="1" a="1"/>
  <c r="K542" i="1" s="1"/>
  <c r="L542" i="1" s="1"/>
  <c r="M542" i="1" s="1"/>
  <c r="K543" i="1" a="1"/>
  <c r="K543" i="1" s="1"/>
  <c r="L543" i="1" s="1"/>
  <c r="M543" i="1" s="1"/>
  <c r="K544" i="1" a="1"/>
  <c r="K544" i="1" s="1"/>
  <c r="L544" i="1" s="1"/>
  <c r="M544" i="1" s="1"/>
  <c r="K545" i="1" a="1"/>
  <c r="K545" i="1" s="1"/>
  <c r="L545" i="1" s="1"/>
  <c r="M545" i="1" s="1"/>
  <c r="K546" i="1" a="1"/>
  <c r="K546" i="1" s="1"/>
  <c r="L546" i="1" s="1"/>
  <c r="M546" i="1" s="1"/>
  <c r="K547" i="1" a="1"/>
  <c r="K547" i="1" s="1"/>
  <c r="L547" i="1" s="1"/>
  <c r="M547" i="1" s="1"/>
  <c r="K548" i="1" a="1"/>
  <c r="K548" i="1" s="1"/>
  <c r="L548" i="1" s="1"/>
  <c r="M548" i="1" s="1"/>
  <c r="K549" i="1" a="1"/>
  <c r="K549" i="1" s="1"/>
  <c r="L549" i="1" s="1"/>
  <c r="M549" i="1" s="1"/>
  <c r="K550" i="1" a="1"/>
  <c r="K550" i="1" s="1"/>
  <c r="L550" i="1" s="1"/>
  <c r="M550" i="1" s="1"/>
  <c r="K551" i="1" a="1"/>
  <c r="K551" i="1" s="1"/>
  <c r="L551" i="1" s="1"/>
  <c r="M551" i="1" s="1"/>
  <c r="K552" i="1" a="1"/>
  <c r="K552" i="1" s="1"/>
  <c r="L552" i="1" s="1"/>
  <c r="M552" i="1" s="1"/>
  <c r="K553" i="1" a="1"/>
  <c r="K553" i="1" s="1"/>
  <c r="L553" i="1" s="1"/>
  <c r="M553" i="1" s="1"/>
  <c r="K554" i="1" a="1"/>
  <c r="K554" i="1" s="1"/>
  <c r="L554" i="1" s="1"/>
  <c r="M554" i="1" s="1"/>
  <c r="K555" i="1" a="1"/>
  <c r="K555" i="1" s="1"/>
  <c r="L555" i="1" s="1"/>
  <c r="M555" i="1" s="1"/>
  <c r="K556" i="1" a="1"/>
  <c r="K556" i="1" s="1"/>
  <c r="L556" i="1" s="1"/>
  <c r="M556" i="1" s="1"/>
  <c r="K557" i="1" a="1"/>
  <c r="K557" i="1" s="1"/>
  <c r="L557" i="1" s="1"/>
  <c r="M557" i="1" s="1"/>
  <c r="K558" i="1" a="1"/>
  <c r="K558" i="1" s="1"/>
  <c r="L558" i="1" s="1"/>
  <c r="M558" i="1" s="1"/>
  <c r="K559" i="1" a="1"/>
  <c r="K559" i="1" s="1"/>
  <c r="L559" i="1" s="1"/>
  <c r="M559" i="1" s="1"/>
  <c r="K560" i="1" a="1"/>
  <c r="K560" i="1" s="1"/>
  <c r="L560" i="1" s="1"/>
  <c r="M560" i="1" s="1"/>
  <c r="K561" i="1" a="1"/>
  <c r="K561" i="1" s="1"/>
  <c r="L561" i="1" s="1"/>
  <c r="M561" i="1" s="1"/>
  <c r="K562" i="1" a="1"/>
  <c r="K562" i="1" s="1"/>
  <c r="L562" i="1" s="1"/>
  <c r="M562" i="1" s="1"/>
  <c r="K563" i="1" a="1"/>
  <c r="K563" i="1" s="1"/>
  <c r="L563" i="1" s="1"/>
  <c r="M563" i="1" s="1"/>
  <c r="K564" i="1" a="1"/>
  <c r="K564" i="1" s="1"/>
  <c r="L564" i="1" s="1"/>
  <c r="M564" i="1" s="1"/>
  <c r="K565" i="1" a="1"/>
  <c r="K565" i="1" s="1"/>
  <c r="L565" i="1" s="1"/>
  <c r="M565" i="1" s="1"/>
  <c r="K566" i="1" a="1"/>
  <c r="K566" i="1" s="1"/>
  <c r="L566" i="1" s="1"/>
  <c r="M566" i="1" s="1"/>
  <c r="K567" i="1" a="1"/>
  <c r="K567" i="1" s="1"/>
  <c r="L567" i="1" s="1"/>
  <c r="M567" i="1" s="1"/>
  <c r="K568" i="1" a="1"/>
  <c r="K568" i="1" s="1"/>
  <c r="L568" i="1" s="1"/>
  <c r="M568" i="1" s="1"/>
  <c r="K569" i="1" a="1"/>
  <c r="K569" i="1" s="1"/>
  <c r="L569" i="1" s="1"/>
  <c r="M569" i="1" s="1"/>
  <c r="K570" i="1" a="1"/>
  <c r="K570" i="1" s="1"/>
  <c r="L570" i="1" s="1"/>
  <c r="M570" i="1" s="1"/>
  <c r="K571" i="1" a="1"/>
  <c r="K571" i="1" s="1"/>
  <c r="L571" i="1" s="1"/>
  <c r="M571" i="1" s="1"/>
  <c r="K572" i="1" a="1"/>
  <c r="K572" i="1" s="1"/>
  <c r="L572" i="1" s="1"/>
  <c r="M572" i="1" s="1"/>
  <c r="K573" i="1" a="1"/>
  <c r="K573" i="1" s="1"/>
  <c r="L573" i="1" s="1"/>
  <c r="M573" i="1" s="1"/>
  <c r="K574" i="1" a="1"/>
  <c r="K574" i="1" s="1"/>
  <c r="L574" i="1" s="1"/>
  <c r="M574" i="1" s="1"/>
  <c r="K575" i="1" a="1"/>
  <c r="K575" i="1" s="1"/>
  <c r="L575" i="1" s="1"/>
  <c r="M575" i="1" s="1"/>
  <c r="K576" i="1" a="1"/>
  <c r="K576" i="1" s="1"/>
  <c r="L576" i="1" s="1"/>
  <c r="M576" i="1" s="1"/>
  <c r="K577" i="1" a="1"/>
  <c r="K577" i="1" s="1"/>
  <c r="L577" i="1" s="1"/>
  <c r="M577" i="1" s="1"/>
  <c r="K578" i="1" a="1"/>
  <c r="K578" i="1" s="1"/>
  <c r="L578" i="1" s="1"/>
  <c r="M578" i="1" s="1"/>
  <c r="K579" i="1" a="1"/>
  <c r="K579" i="1" s="1"/>
  <c r="L579" i="1" s="1"/>
  <c r="M579" i="1" s="1"/>
  <c r="K580" i="1" a="1"/>
  <c r="K580" i="1" s="1"/>
  <c r="L580" i="1" s="1"/>
  <c r="M580" i="1" s="1"/>
  <c r="K581" i="1" a="1"/>
  <c r="K581" i="1" s="1"/>
  <c r="L581" i="1" s="1"/>
  <c r="M581" i="1" s="1"/>
  <c r="K582" i="1" a="1"/>
  <c r="K582" i="1" s="1"/>
  <c r="L582" i="1" s="1"/>
  <c r="M582" i="1" s="1"/>
  <c r="K583" i="1" a="1"/>
  <c r="K583" i="1" s="1"/>
  <c r="L583" i="1" s="1"/>
  <c r="M583" i="1" s="1"/>
  <c r="K584" i="1" a="1"/>
  <c r="K584" i="1" s="1"/>
  <c r="L584" i="1" s="1"/>
  <c r="M584" i="1" s="1"/>
  <c r="K585" i="1" a="1"/>
  <c r="K585" i="1" s="1"/>
  <c r="L585" i="1" s="1"/>
  <c r="M585" i="1" s="1"/>
  <c r="K586" i="1" a="1"/>
  <c r="K586" i="1" s="1"/>
  <c r="L586" i="1" s="1"/>
  <c r="M586" i="1" s="1"/>
  <c r="K587" i="1" a="1"/>
  <c r="K587" i="1" s="1"/>
  <c r="L587" i="1" s="1"/>
  <c r="M587" i="1" s="1"/>
  <c r="K588" i="1" a="1"/>
  <c r="K588" i="1" s="1"/>
  <c r="L588" i="1" s="1"/>
  <c r="M588" i="1" s="1"/>
  <c r="K589" i="1" a="1"/>
  <c r="K589" i="1" s="1"/>
  <c r="L589" i="1" s="1"/>
  <c r="M589" i="1" s="1"/>
  <c r="K590" i="1" a="1"/>
  <c r="K590" i="1" s="1"/>
  <c r="L590" i="1" s="1"/>
  <c r="M590" i="1" s="1"/>
  <c r="K591" i="1" a="1"/>
  <c r="K591" i="1" s="1"/>
  <c r="L591" i="1" s="1"/>
  <c r="M591" i="1" s="1"/>
  <c r="K592" i="1" a="1"/>
  <c r="K592" i="1" s="1"/>
  <c r="L592" i="1" s="1"/>
  <c r="M592" i="1" s="1"/>
  <c r="K593" i="1" a="1"/>
  <c r="K593" i="1" s="1"/>
  <c r="L593" i="1" s="1"/>
  <c r="M593" i="1" s="1"/>
  <c r="K594" i="1" a="1"/>
  <c r="K594" i="1" s="1"/>
  <c r="L594" i="1" s="1"/>
  <c r="M594" i="1" s="1"/>
  <c r="K595" i="1" a="1"/>
  <c r="K595" i="1" s="1"/>
  <c r="L595" i="1" s="1"/>
  <c r="M595" i="1" s="1"/>
  <c r="K596" i="1" a="1"/>
  <c r="K596" i="1" s="1"/>
  <c r="L596" i="1" s="1"/>
  <c r="M596" i="1" s="1"/>
  <c r="K597" i="1" a="1"/>
  <c r="K597" i="1" s="1"/>
  <c r="L597" i="1" s="1"/>
  <c r="M597" i="1" s="1"/>
  <c r="K598" i="1" a="1"/>
  <c r="K598" i="1" s="1"/>
  <c r="L598" i="1" s="1"/>
  <c r="M598" i="1" s="1"/>
  <c r="K599" i="1" a="1"/>
  <c r="K599" i="1" s="1"/>
  <c r="L599" i="1" s="1"/>
  <c r="M599" i="1" s="1"/>
  <c r="K600" i="1" a="1"/>
  <c r="K600" i="1" s="1"/>
  <c r="L600" i="1" s="1"/>
  <c r="M600" i="1" s="1"/>
  <c r="K601" i="1" a="1"/>
  <c r="K601" i="1" s="1"/>
  <c r="L601" i="1" s="1"/>
  <c r="M601" i="1" s="1"/>
  <c r="K602" i="1" a="1"/>
  <c r="K602" i="1" s="1"/>
  <c r="L602" i="1" s="1"/>
  <c r="M602" i="1" s="1"/>
  <c r="K603" i="1" a="1"/>
  <c r="K603" i="1" s="1"/>
  <c r="L603" i="1" s="1"/>
  <c r="M603" i="1" s="1"/>
  <c r="K604" i="1" a="1"/>
  <c r="K604" i="1" s="1"/>
  <c r="L604" i="1" s="1"/>
  <c r="M604" i="1" s="1"/>
  <c r="K605" i="1" a="1"/>
  <c r="K605" i="1" s="1"/>
  <c r="L605" i="1" s="1"/>
  <c r="M605" i="1" s="1"/>
  <c r="K606" i="1" a="1"/>
  <c r="K606" i="1" s="1"/>
  <c r="L606" i="1" s="1"/>
  <c r="M606" i="1" s="1"/>
  <c r="K607" i="1" a="1"/>
  <c r="K607" i="1" s="1"/>
  <c r="L607" i="1" s="1"/>
  <c r="M607" i="1" s="1"/>
  <c r="K608" i="1" a="1"/>
  <c r="K608" i="1" s="1"/>
  <c r="L608" i="1" s="1"/>
  <c r="M608" i="1" s="1"/>
  <c r="K609" i="1" a="1"/>
  <c r="K609" i="1" s="1"/>
  <c r="L609" i="1" s="1"/>
  <c r="M609" i="1" s="1"/>
  <c r="K610" i="1" a="1"/>
  <c r="K610" i="1" s="1"/>
  <c r="L610" i="1" s="1"/>
  <c r="M610" i="1" s="1"/>
  <c r="K611" i="1" a="1"/>
  <c r="K611" i="1" s="1"/>
  <c r="L611" i="1" s="1"/>
  <c r="M611" i="1" s="1"/>
  <c r="K612" i="1" a="1"/>
  <c r="K612" i="1" s="1"/>
  <c r="L612" i="1" s="1"/>
  <c r="M612" i="1" s="1"/>
  <c r="K613" i="1" a="1"/>
  <c r="K613" i="1" s="1"/>
  <c r="L613" i="1" s="1"/>
  <c r="M613" i="1" s="1"/>
  <c r="K614" i="1" a="1"/>
  <c r="K614" i="1" s="1"/>
  <c r="L614" i="1" s="1"/>
  <c r="M614" i="1" s="1"/>
  <c r="K615" i="1" a="1"/>
  <c r="K615" i="1" s="1"/>
  <c r="L615" i="1" s="1"/>
  <c r="M615" i="1" s="1"/>
  <c r="K616" i="1" a="1"/>
  <c r="K616" i="1" s="1"/>
  <c r="L616" i="1" s="1"/>
  <c r="M616" i="1" s="1"/>
  <c r="K617" i="1" a="1"/>
  <c r="K617" i="1" s="1"/>
  <c r="L617" i="1" s="1"/>
  <c r="M617" i="1" s="1"/>
  <c r="K618" i="1" a="1"/>
  <c r="K618" i="1" s="1"/>
  <c r="L618" i="1" s="1"/>
  <c r="M618" i="1" s="1"/>
  <c r="K619" i="1" a="1"/>
  <c r="K619" i="1" s="1"/>
  <c r="L619" i="1" s="1"/>
  <c r="M619" i="1" s="1"/>
  <c r="K620" i="1" a="1"/>
  <c r="K620" i="1" s="1"/>
  <c r="L620" i="1" s="1"/>
  <c r="M620" i="1" s="1"/>
  <c r="K621" i="1" a="1"/>
  <c r="K621" i="1" s="1"/>
  <c r="L621" i="1" s="1"/>
  <c r="M621" i="1" s="1"/>
  <c r="K622" i="1" a="1"/>
  <c r="K622" i="1" s="1"/>
  <c r="L622" i="1" s="1"/>
  <c r="M622" i="1" s="1"/>
  <c r="K623" i="1" a="1"/>
  <c r="K623" i="1" s="1"/>
  <c r="L623" i="1" s="1"/>
  <c r="M623" i="1" s="1"/>
  <c r="K624" i="1" a="1"/>
  <c r="K624" i="1" s="1"/>
  <c r="L624" i="1" s="1"/>
  <c r="M624" i="1" s="1"/>
  <c r="K625" i="1" a="1"/>
  <c r="K625" i="1" s="1"/>
  <c r="L625" i="1" s="1"/>
  <c r="M625" i="1" s="1"/>
  <c r="K626" i="1" a="1"/>
  <c r="K626" i="1" s="1"/>
  <c r="L626" i="1" s="1"/>
  <c r="M626" i="1" s="1"/>
  <c r="K627" i="1" a="1"/>
  <c r="K627" i="1" s="1"/>
  <c r="L627" i="1" s="1"/>
  <c r="M627" i="1" s="1"/>
  <c r="K628" i="1" a="1"/>
  <c r="K628" i="1" s="1"/>
  <c r="L628" i="1" s="1"/>
  <c r="M628" i="1" s="1"/>
  <c r="K629" i="1" a="1"/>
  <c r="K629" i="1" s="1"/>
  <c r="L629" i="1" s="1"/>
  <c r="M629" i="1" s="1"/>
  <c r="K630" i="1" a="1"/>
  <c r="K630" i="1" s="1"/>
  <c r="L630" i="1" s="1"/>
  <c r="M630" i="1" s="1"/>
  <c r="K631" i="1" a="1"/>
  <c r="K631" i="1" s="1"/>
  <c r="L631" i="1" s="1"/>
  <c r="M631" i="1" s="1"/>
  <c r="K632" i="1" a="1"/>
  <c r="K632" i="1" s="1"/>
  <c r="L632" i="1" s="1"/>
  <c r="M632" i="1" s="1"/>
  <c r="K633" i="1" a="1"/>
  <c r="K633" i="1" s="1"/>
  <c r="L633" i="1" s="1"/>
  <c r="M633" i="1" s="1"/>
  <c r="K634" i="1" a="1"/>
  <c r="K634" i="1" s="1"/>
  <c r="L634" i="1" s="1"/>
  <c r="M634" i="1" s="1"/>
  <c r="K635" i="1" a="1"/>
  <c r="K635" i="1" s="1"/>
  <c r="L635" i="1" s="1"/>
  <c r="M635" i="1" s="1"/>
  <c r="K636" i="1" a="1"/>
  <c r="K636" i="1" s="1"/>
  <c r="L636" i="1" s="1"/>
  <c r="M636" i="1" s="1"/>
  <c r="K637" i="1" a="1"/>
  <c r="K637" i="1" s="1"/>
  <c r="L637" i="1" s="1"/>
  <c r="M637" i="1" s="1"/>
  <c r="K638" i="1" a="1"/>
  <c r="K638" i="1" s="1"/>
  <c r="L638" i="1" s="1"/>
  <c r="M638" i="1" s="1"/>
  <c r="K639" i="1" a="1"/>
  <c r="K639" i="1" s="1"/>
  <c r="L639" i="1" s="1"/>
  <c r="M639" i="1" s="1"/>
  <c r="K640" i="1" a="1"/>
  <c r="K640" i="1" s="1"/>
  <c r="L640" i="1" s="1"/>
  <c r="M640" i="1" s="1"/>
  <c r="K641" i="1" a="1"/>
  <c r="K641" i="1" s="1"/>
  <c r="L641" i="1" s="1"/>
  <c r="M641" i="1" s="1"/>
  <c r="K642" i="1" a="1"/>
  <c r="K642" i="1" s="1"/>
  <c r="L642" i="1" s="1"/>
  <c r="M642" i="1" s="1"/>
  <c r="K643" i="1" a="1"/>
  <c r="K643" i="1" s="1"/>
  <c r="L643" i="1" s="1"/>
  <c r="M643" i="1" s="1"/>
  <c r="K644" i="1" a="1"/>
  <c r="K644" i="1" s="1"/>
  <c r="L644" i="1" s="1"/>
  <c r="M644" i="1" s="1"/>
  <c r="K645" i="1" a="1"/>
  <c r="K645" i="1" s="1"/>
  <c r="L645" i="1" s="1"/>
  <c r="M645" i="1" s="1"/>
  <c r="K646" i="1" a="1"/>
  <c r="K646" i="1" s="1"/>
  <c r="L646" i="1" s="1"/>
  <c r="M646" i="1" s="1"/>
  <c r="K647" i="1" a="1"/>
  <c r="K647" i="1" s="1"/>
  <c r="L647" i="1" s="1"/>
  <c r="M647" i="1" s="1"/>
  <c r="K648" i="1" a="1"/>
  <c r="K648" i="1" s="1"/>
  <c r="L648" i="1" s="1"/>
  <c r="M648" i="1" s="1"/>
  <c r="K649" i="1" a="1"/>
  <c r="K649" i="1" s="1"/>
  <c r="L649" i="1" s="1"/>
  <c r="M649" i="1" s="1"/>
  <c r="K650" i="1" a="1"/>
  <c r="K650" i="1" s="1"/>
  <c r="L650" i="1" s="1"/>
  <c r="M650" i="1" s="1"/>
  <c r="K651" i="1" a="1"/>
  <c r="K651" i="1" s="1"/>
  <c r="L651" i="1" s="1"/>
  <c r="M651" i="1" s="1"/>
  <c r="K652" i="1" a="1"/>
  <c r="K652" i="1" s="1"/>
  <c r="L652" i="1" s="1"/>
  <c r="M652" i="1" s="1"/>
  <c r="K653" i="1" a="1"/>
  <c r="K653" i="1" s="1"/>
  <c r="L653" i="1" s="1"/>
  <c r="M653" i="1" s="1"/>
  <c r="K654" i="1" a="1"/>
  <c r="K654" i="1" s="1"/>
  <c r="L654" i="1" s="1"/>
  <c r="M654" i="1" s="1"/>
  <c r="K655" i="1" a="1"/>
  <c r="K655" i="1" s="1"/>
  <c r="L655" i="1" s="1"/>
  <c r="M655" i="1" s="1"/>
  <c r="K656" i="1" a="1"/>
  <c r="K656" i="1" s="1"/>
  <c r="L656" i="1" s="1"/>
  <c r="M656" i="1" s="1"/>
  <c r="K657" i="1" a="1"/>
  <c r="K657" i="1" s="1"/>
  <c r="L657" i="1" s="1"/>
  <c r="M657" i="1" s="1"/>
  <c r="K658" i="1" a="1"/>
  <c r="K658" i="1" s="1"/>
  <c r="L658" i="1" s="1"/>
  <c r="M658" i="1" s="1"/>
  <c r="K659" i="1" a="1"/>
  <c r="K659" i="1" s="1"/>
  <c r="L659" i="1" s="1"/>
  <c r="M659" i="1" s="1"/>
  <c r="K660" i="1" a="1"/>
  <c r="K660" i="1" s="1"/>
  <c r="L660" i="1" s="1"/>
  <c r="M660" i="1" s="1"/>
  <c r="K661" i="1" a="1"/>
  <c r="K661" i="1" s="1"/>
  <c r="L661" i="1" s="1"/>
  <c r="M661" i="1" s="1"/>
  <c r="K662" i="1" a="1"/>
  <c r="K662" i="1" s="1"/>
  <c r="L662" i="1" s="1"/>
  <c r="M662" i="1" s="1"/>
  <c r="K663" i="1" a="1"/>
  <c r="K663" i="1" s="1"/>
  <c r="L663" i="1" s="1"/>
  <c r="M663" i="1" s="1"/>
  <c r="K664" i="1" a="1"/>
  <c r="K664" i="1" s="1"/>
  <c r="L664" i="1" s="1"/>
  <c r="M664" i="1" s="1"/>
  <c r="K665" i="1" a="1"/>
  <c r="K665" i="1" s="1"/>
  <c r="L665" i="1" s="1"/>
  <c r="M665" i="1" s="1"/>
  <c r="K666" i="1" a="1"/>
  <c r="K666" i="1" s="1"/>
  <c r="L666" i="1" s="1"/>
  <c r="M666" i="1" s="1"/>
  <c r="K667" i="1" a="1"/>
  <c r="K667" i="1" s="1"/>
  <c r="L667" i="1" s="1"/>
  <c r="M667" i="1" s="1"/>
  <c r="K668" i="1" a="1"/>
  <c r="K668" i="1" s="1"/>
  <c r="L668" i="1" s="1"/>
  <c r="M668" i="1" s="1"/>
  <c r="K669" i="1" a="1"/>
  <c r="K669" i="1" s="1"/>
  <c r="L669" i="1" s="1"/>
  <c r="M669" i="1" s="1"/>
  <c r="K670" i="1" a="1"/>
  <c r="K670" i="1" s="1"/>
  <c r="L670" i="1" s="1"/>
  <c r="M670" i="1" s="1"/>
  <c r="K671" i="1" a="1"/>
  <c r="K671" i="1" s="1"/>
  <c r="L671" i="1" s="1"/>
  <c r="M671" i="1" s="1"/>
  <c r="K672" i="1" a="1"/>
  <c r="K672" i="1" s="1"/>
  <c r="L672" i="1" s="1"/>
  <c r="M672" i="1" s="1"/>
  <c r="K673" i="1" a="1"/>
  <c r="K673" i="1" s="1"/>
  <c r="L673" i="1" s="1"/>
  <c r="M673" i="1" s="1"/>
  <c r="K674" i="1" a="1"/>
  <c r="K674" i="1" s="1"/>
  <c r="L674" i="1" s="1"/>
  <c r="M674" i="1" s="1"/>
  <c r="K675" i="1" a="1"/>
  <c r="K675" i="1" s="1"/>
  <c r="L675" i="1" s="1"/>
  <c r="M675" i="1" s="1"/>
  <c r="K676" i="1" a="1"/>
  <c r="K676" i="1" s="1"/>
  <c r="L676" i="1" s="1"/>
  <c r="M676" i="1" s="1"/>
  <c r="K677" i="1" a="1"/>
  <c r="K677" i="1" s="1"/>
  <c r="L677" i="1" s="1"/>
  <c r="M677" i="1" s="1"/>
  <c r="K678" i="1" a="1"/>
  <c r="K678" i="1" s="1"/>
  <c r="L678" i="1" s="1"/>
  <c r="M678" i="1" s="1"/>
  <c r="K679" i="1" a="1"/>
  <c r="K679" i="1" s="1"/>
  <c r="L679" i="1" s="1"/>
  <c r="M679" i="1" s="1"/>
  <c r="K680" i="1" a="1"/>
  <c r="K680" i="1" s="1"/>
  <c r="L680" i="1" s="1"/>
  <c r="M680" i="1" s="1"/>
  <c r="K681" i="1" a="1"/>
  <c r="K681" i="1" s="1"/>
  <c r="L681" i="1" s="1"/>
  <c r="M681" i="1" s="1"/>
  <c r="K682" i="1" a="1"/>
  <c r="K682" i="1" s="1"/>
  <c r="L682" i="1" s="1"/>
  <c r="M682" i="1" s="1"/>
  <c r="K683" i="1" a="1"/>
  <c r="K683" i="1" s="1"/>
  <c r="L683" i="1" s="1"/>
  <c r="M683" i="1" s="1"/>
  <c r="K684" i="1" a="1"/>
  <c r="K684" i="1" s="1"/>
  <c r="L684" i="1" s="1"/>
  <c r="M684" i="1" s="1"/>
  <c r="K685" i="1" a="1"/>
  <c r="K685" i="1" s="1"/>
  <c r="L685" i="1" s="1"/>
  <c r="M685" i="1" s="1"/>
  <c r="K686" i="1" a="1"/>
  <c r="K686" i="1" s="1"/>
  <c r="L686" i="1" s="1"/>
  <c r="M686" i="1" s="1"/>
  <c r="K687" i="1" a="1"/>
  <c r="K687" i="1" s="1"/>
  <c r="L687" i="1" s="1"/>
  <c r="M687" i="1" s="1"/>
  <c r="K688" i="1" a="1"/>
  <c r="K688" i="1" s="1"/>
  <c r="L688" i="1" s="1"/>
  <c r="M688" i="1" s="1"/>
  <c r="K689" i="1" a="1"/>
  <c r="K689" i="1" s="1"/>
  <c r="L689" i="1" s="1"/>
  <c r="M689" i="1" s="1"/>
  <c r="K690" i="1" a="1"/>
  <c r="K690" i="1" s="1"/>
  <c r="L690" i="1" s="1"/>
  <c r="M690" i="1" s="1"/>
  <c r="K691" i="1" a="1"/>
  <c r="K691" i="1" s="1"/>
  <c r="L691" i="1" s="1"/>
  <c r="M691" i="1" s="1"/>
  <c r="K692" i="1" a="1"/>
  <c r="K692" i="1" s="1"/>
  <c r="L692" i="1" s="1"/>
  <c r="M692" i="1" s="1"/>
  <c r="K693" i="1" a="1"/>
  <c r="K693" i="1" s="1"/>
  <c r="L693" i="1" s="1"/>
  <c r="M693" i="1" s="1"/>
  <c r="K694" i="1" a="1"/>
  <c r="K694" i="1" s="1"/>
  <c r="L694" i="1" s="1"/>
  <c r="M694" i="1" s="1"/>
  <c r="K695" i="1" a="1"/>
  <c r="K695" i="1" s="1"/>
  <c r="L695" i="1" s="1"/>
  <c r="M695" i="1" s="1"/>
  <c r="K696" i="1" a="1"/>
  <c r="K696" i="1" s="1"/>
  <c r="L696" i="1" s="1"/>
  <c r="M696" i="1" s="1"/>
  <c r="K697" i="1" a="1"/>
  <c r="K697" i="1" s="1"/>
  <c r="L697" i="1" s="1"/>
  <c r="M697" i="1" s="1"/>
  <c r="K698" i="1" a="1"/>
  <c r="K698" i="1" s="1"/>
  <c r="L698" i="1" s="1"/>
  <c r="M698" i="1" s="1"/>
  <c r="K699" i="1" a="1"/>
  <c r="K699" i="1" s="1"/>
  <c r="L699" i="1" s="1"/>
  <c r="M699" i="1" s="1"/>
  <c r="K700" i="1" a="1"/>
  <c r="K700" i="1" s="1"/>
  <c r="L700" i="1" s="1"/>
  <c r="M700" i="1" s="1"/>
  <c r="K701" i="1" a="1"/>
  <c r="K701" i="1" s="1"/>
  <c r="L701" i="1" s="1"/>
  <c r="M701" i="1" s="1"/>
  <c r="K702" i="1" a="1"/>
  <c r="K702" i="1" s="1"/>
  <c r="L702" i="1" s="1"/>
  <c r="M702" i="1" s="1"/>
  <c r="K703" i="1" a="1"/>
  <c r="K703" i="1" s="1"/>
  <c r="L703" i="1" s="1"/>
  <c r="M703" i="1" s="1"/>
  <c r="K704" i="1" a="1"/>
  <c r="K704" i="1" s="1"/>
  <c r="L704" i="1" s="1"/>
  <c r="M704" i="1" s="1"/>
  <c r="K705" i="1" a="1"/>
  <c r="K705" i="1" s="1"/>
  <c r="L705" i="1" s="1"/>
  <c r="M705" i="1" s="1"/>
  <c r="K706" i="1" a="1"/>
  <c r="K706" i="1" s="1"/>
  <c r="L706" i="1" s="1"/>
  <c r="M706" i="1" s="1"/>
  <c r="K707" i="1" a="1"/>
  <c r="K707" i="1" s="1"/>
  <c r="L707" i="1" s="1"/>
  <c r="M707" i="1" s="1"/>
  <c r="K708" i="1" a="1"/>
  <c r="K708" i="1" s="1"/>
  <c r="L708" i="1" s="1"/>
  <c r="M708" i="1" s="1"/>
  <c r="K709" i="1" a="1"/>
  <c r="K709" i="1" s="1"/>
  <c r="L709" i="1" s="1"/>
  <c r="M709" i="1" s="1"/>
  <c r="K710" i="1" a="1"/>
  <c r="K710" i="1" s="1"/>
  <c r="L710" i="1" s="1"/>
  <c r="M710" i="1" s="1"/>
  <c r="K711" i="1" a="1"/>
  <c r="K711" i="1" s="1"/>
  <c r="L711" i="1" s="1"/>
  <c r="M711" i="1" s="1"/>
  <c r="K712" i="1" a="1"/>
  <c r="K712" i="1" s="1"/>
  <c r="L712" i="1" s="1"/>
  <c r="M712" i="1" s="1"/>
  <c r="K713" i="1" a="1"/>
  <c r="K713" i="1" s="1"/>
  <c r="L713" i="1" s="1"/>
  <c r="M713" i="1" s="1"/>
  <c r="K714" i="1" a="1"/>
  <c r="K714" i="1" s="1"/>
  <c r="L714" i="1" s="1"/>
  <c r="M714" i="1" s="1"/>
  <c r="K715" i="1" a="1"/>
  <c r="K715" i="1" s="1"/>
  <c r="L715" i="1" s="1"/>
  <c r="M715" i="1" s="1"/>
  <c r="K716" i="1" a="1"/>
  <c r="K716" i="1" s="1"/>
  <c r="L716" i="1" s="1"/>
  <c r="M716" i="1" s="1"/>
  <c r="K717" i="1" a="1"/>
  <c r="K717" i="1" s="1"/>
  <c r="L717" i="1" s="1"/>
  <c r="M717" i="1" s="1"/>
  <c r="K718" i="1" a="1"/>
  <c r="K718" i="1" s="1"/>
  <c r="L718" i="1" s="1"/>
  <c r="M718" i="1" s="1"/>
  <c r="K719" i="1" a="1"/>
  <c r="K719" i="1" s="1"/>
  <c r="L719" i="1" s="1"/>
  <c r="M719" i="1" s="1"/>
  <c r="K720" i="1" a="1"/>
  <c r="K720" i="1" s="1"/>
  <c r="L720" i="1" s="1"/>
  <c r="M720" i="1" s="1"/>
  <c r="K721" i="1" a="1"/>
  <c r="K721" i="1" s="1"/>
  <c r="L721" i="1" s="1"/>
  <c r="M721" i="1" s="1"/>
  <c r="K722" i="1" a="1"/>
  <c r="K722" i="1" s="1"/>
  <c r="L722" i="1" s="1"/>
  <c r="M722" i="1" s="1"/>
  <c r="K723" i="1" a="1"/>
  <c r="K723" i="1" s="1"/>
  <c r="L723" i="1" s="1"/>
  <c r="M723" i="1" s="1"/>
  <c r="K724" i="1" a="1"/>
  <c r="K724" i="1" s="1"/>
  <c r="L724" i="1" s="1"/>
  <c r="M724" i="1" s="1"/>
  <c r="K725" i="1" a="1"/>
  <c r="K725" i="1" s="1"/>
  <c r="L725" i="1" s="1"/>
  <c r="M725" i="1" s="1"/>
  <c r="K726" i="1" a="1"/>
  <c r="K726" i="1" s="1"/>
  <c r="L726" i="1" s="1"/>
  <c r="M726" i="1" s="1"/>
  <c r="K727" i="1" a="1"/>
  <c r="K727" i="1" s="1"/>
  <c r="L727" i="1" s="1"/>
  <c r="M727" i="1" s="1"/>
  <c r="K728" i="1" a="1"/>
  <c r="K728" i="1" s="1"/>
  <c r="L728" i="1" s="1"/>
  <c r="M728" i="1" s="1"/>
  <c r="K729" i="1" a="1"/>
  <c r="K729" i="1" s="1"/>
  <c r="L729" i="1" s="1"/>
  <c r="M729" i="1" s="1"/>
  <c r="K730" i="1" a="1"/>
  <c r="K730" i="1" s="1"/>
  <c r="L730" i="1" s="1"/>
  <c r="M730" i="1" s="1"/>
  <c r="K731" i="1" a="1"/>
  <c r="K731" i="1" s="1"/>
  <c r="L731" i="1" s="1"/>
  <c r="M731" i="1" s="1"/>
  <c r="K732" i="1" a="1"/>
  <c r="K732" i="1" s="1"/>
  <c r="L732" i="1" s="1"/>
  <c r="M732" i="1" s="1"/>
  <c r="K733" i="1" a="1"/>
  <c r="K733" i="1" s="1"/>
  <c r="L733" i="1" s="1"/>
  <c r="M733" i="1" s="1"/>
  <c r="K734" i="1" a="1"/>
  <c r="K734" i="1" s="1"/>
  <c r="L734" i="1" s="1"/>
  <c r="M734" i="1" s="1"/>
  <c r="K735" i="1" a="1"/>
  <c r="K735" i="1" s="1"/>
  <c r="L735" i="1" s="1"/>
  <c r="M735" i="1" s="1"/>
  <c r="K736" i="1" a="1"/>
  <c r="K736" i="1" s="1"/>
  <c r="L736" i="1" s="1"/>
  <c r="M736" i="1" s="1"/>
  <c r="K737" i="1" a="1"/>
  <c r="K737" i="1" s="1"/>
  <c r="L737" i="1" s="1"/>
  <c r="M737" i="1" s="1"/>
  <c r="K738" i="1" a="1"/>
  <c r="K738" i="1" s="1"/>
  <c r="L738" i="1" s="1"/>
  <c r="M738" i="1" s="1"/>
  <c r="K739" i="1" a="1"/>
  <c r="K739" i="1" s="1"/>
  <c r="L739" i="1" s="1"/>
  <c r="M739" i="1" s="1"/>
  <c r="K740" i="1" a="1"/>
  <c r="K740" i="1" s="1"/>
  <c r="L740" i="1" s="1"/>
  <c r="M740" i="1" s="1"/>
  <c r="K741" i="1" a="1"/>
  <c r="K741" i="1" s="1"/>
  <c r="L741" i="1" s="1"/>
  <c r="M741" i="1" s="1"/>
  <c r="K742" i="1" a="1"/>
  <c r="K742" i="1" s="1"/>
  <c r="L742" i="1" s="1"/>
  <c r="M742" i="1" s="1"/>
  <c r="K743" i="1" a="1"/>
  <c r="K743" i="1" s="1"/>
  <c r="L743" i="1" s="1"/>
  <c r="M743" i="1" s="1"/>
  <c r="K744" i="1" a="1"/>
  <c r="K744" i="1" s="1"/>
  <c r="L744" i="1" s="1"/>
  <c r="M744" i="1" s="1"/>
  <c r="K745" i="1" a="1"/>
  <c r="K745" i="1" s="1"/>
  <c r="L745" i="1" s="1"/>
  <c r="M745" i="1" s="1"/>
  <c r="K746" i="1" a="1"/>
  <c r="K746" i="1" s="1"/>
  <c r="L746" i="1" s="1"/>
  <c r="M746" i="1" s="1"/>
  <c r="K747" i="1" a="1"/>
  <c r="K747" i="1" s="1"/>
  <c r="L747" i="1" s="1"/>
  <c r="M747" i="1" s="1"/>
  <c r="K748" i="1" a="1"/>
  <c r="K748" i="1" s="1"/>
  <c r="L748" i="1" s="1"/>
  <c r="M748" i="1" s="1"/>
  <c r="K749" i="1" a="1"/>
  <c r="K749" i="1" s="1"/>
  <c r="L749" i="1" s="1"/>
  <c r="M749" i="1" s="1"/>
  <c r="K750" i="1" a="1"/>
  <c r="K750" i="1" s="1"/>
  <c r="L750" i="1" s="1"/>
  <c r="M750" i="1" s="1"/>
  <c r="K751" i="1" a="1"/>
  <c r="K751" i="1" s="1"/>
  <c r="L751" i="1" s="1"/>
  <c r="M751" i="1" s="1"/>
  <c r="K752" i="1" a="1"/>
  <c r="K752" i="1" s="1"/>
  <c r="L752" i="1" s="1"/>
  <c r="M752" i="1" s="1"/>
  <c r="K753" i="1" a="1"/>
  <c r="K753" i="1" s="1"/>
  <c r="L753" i="1" s="1"/>
  <c r="M753" i="1" s="1"/>
  <c r="K754" i="1" a="1"/>
  <c r="K754" i="1" s="1"/>
  <c r="L754" i="1" s="1"/>
  <c r="M754" i="1" s="1"/>
  <c r="K755" i="1" a="1"/>
  <c r="K755" i="1" s="1"/>
  <c r="L755" i="1" s="1"/>
  <c r="M755" i="1" s="1"/>
  <c r="K756" i="1" a="1"/>
  <c r="K756" i="1" s="1"/>
  <c r="L756" i="1" s="1"/>
  <c r="M756" i="1" s="1"/>
  <c r="K757" i="1" a="1"/>
  <c r="K757" i="1" s="1"/>
  <c r="L757" i="1" s="1"/>
  <c r="M757" i="1" s="1"/>
  <c r="K758" i="1" a="1"/>
  <c r="K758" i="1" s="1"/>
  <c r="L758" i="1" s="1"/>
  <c r="M758" i="1" s="1"/>
  <c r="K759" i="1" a="1"/>
  <c r="K759" i="1" s="1"/>
  <c r="L759" i="1" s="1"/>
  <c r="M759" i="1" s="1"/>
  <c r="K760" i="1" a="1"/>
  <c r="K760" i="1" s="1"/>
  <c r="L760" i="1" s="1"/>
  <c r="M760" i="1" s="1"/>
  <c r="K761" i="1" a="1"/>
  <c r="K761" i="1" s="1"/>
  <c r="L761" i="1" s="1"/>
  <c r="M761" i="1" s="1"/>
  <c r="K762" i="1" a="1"/>
  <c r="K762" i="1" s="1"/>
  <c r="L762" i="1" s="1"/>
  <c r="M762" i="1" s="1"/>
  <c r="K763" i="1" a="1"/>
  <c r="K763" i="1" s="1"/>
  <c r="L763" i="1" s="1"/>
  <c r="M763" i="1" s="1"/>
  <c r="K764" i="1" a="1"/>
  <c r="K764" i="1" s="1"/>
  <c r="L764" i="1" s="1"/>
  <c r="M764" i="1" s="1"/>
  <c r="K765" i="1" a="1"/>
  <c r="K765" i="1" s="1"/>
  <c r="L765" i="1" s="1"/>
  <c r="M765" i="1" s="1"/>
  <c r="K766" i="1" a="1"/>
  <c r="K766" i="1" s="1"/>
  <c r="L766" i="1" s="1"/>
  <c r="M766" i="1" s="1"/>
  <c r="K767" i="1" a="1"/>
  <c r="K767" i="1" s="1"/>
  <c r="L767" i="1" s="1"/>
  <c r="M767" i="1" s="1"/>
  <c r="K768" i="1" a="1"/>
  <c r="K768" i="1" s="1"/>
  <c r="L768" i="1" s="1"/>
  <c r="M768" i="1" s="1"/>
  <c r="K769" i="1" a="1"/>
  <c r="K769" i="1" s="1"/>
  <c r="L769" i="1" s="1"/>
  <c r="M769" i="1" s="1"/>
  <c r="K770" i="1" a="1"/>
  <c r="K770" i="1" s="1"/>
  <c r="L770" i="1" s="1"/>
  <c r="M770" i="1" s="1"/>
  <c r="K771" i="1" a="1"/>
  <c r="K771" i="1" s="1"/>
  <c r="L771" i="1" s="1"/>
  <c r="M771" i="1" s="1"/>
  <c r="K772" i="1" a="1"/>
  <c r="K772" i="1" s="1"/>
  <c r="L772" i="1" s="1"/>
  <c r="M772" i="1" s="1"/>
  <c r="K773" i="1" a="1"/>
  <c r="K773" i="1" s="1"/>
  <c r="L773" i="1" s="1"/>
  <c r="M773" i="1" s="1"/>
  <c r="K774" i="1" a="1"/>
  <c r="K774" i="1" s="1"/>
  <c r="L774" i="1" s="1"/>
  <c r="M774" i="1" s="1"/>
  <c r="K775" i="1" a="1"/>
  <c r="K775" i="1" s="1"/>
  <c r="L775" i="1" s="1"/>
  <c r="M775" i="1" s="1"/>
  <c r="K776" i="1" a="1"/>
  <c r="K776" i="1" s="1"/>
  <c r="L776" i="1" s="1"/>
  <c r="M776" i="1" s="1"/>
  <c r="K777" i="1" a="1"/>
  <c r="K777" i="1" s="1"/>
  <c r="L777" i="1" s="1"/>
  <c r="M777" i="1" s="1"/>
  <c r="K778" i="1" a="1"/>
  <c r="K778" i="1" s="1"/>
  <c r="L778" i="1" s="1"/>
  <c r="M778" i="1" s="1"/>
  <c r="K779" i="1" a="1"/>
  <c r="K779" i="1" s="1"/>
  <c r="L779" i="1" s="1"/>
  <c r="M779" i="1" s="1"/>
  <c r="K780" i="1" a="1"/>
  <c r="K780" i="1" s="1"/>
  <c r="L780" i="1" s="1"/>
  <c r="M780" i="1" s="1"/>
  <c r="K781" i="1" a="1"/>
  <c r="K781" i="1" s="1"/>
  <c r="L781" i="1" s="1"/>
  <c r="M781" i="1" s="1"/>
  <c r="K782" i="1" a="1"/>
  <c r="K782" i="1" s="1"/>
  <c r="L782" i="1" s="1"/>
  <c r="M782" i="1" s="1"/>
  <c r="K783" i="1" a="1"/>
  <c r="K783" i="1" s="1"/>
  <c r="L783" i="1" s="1"/>
  <c r="M783" i="1" s="1"/>
  <c r="K784" i="1" a="1"/>
  <c r="K784" i="1" s="1"/>
  <c r="L784" i="1" s="1"/>
  <c r="M784" i="1" s="1"/>
  <c r="K785" i="1" a="1"/>
  <c r="K785" i="1" s="1"/>
  <c r="L785" i="1" s="1"/>
  <c r="M785" i="1" s="1"/>
  <c r="K786" i="1" a="1"/>
  <c r="K786" i="1" s="1"/>
  <c r="L786" i="1" s="1"/>
  <c r="M786" i="1" s="1"/>
  <c r="K787" i="1" a="1"/>
  <c r="K787" i="1" s="1"/>
  <c r="L787" i="1" s="1"/>
  <c r="M787" i="1" s="1"/>
  <c r="K788" i="1" a="1"/>
  <c r="K788" i="1" s="1"/>
  <c r="L788" i="1" s="1"/>
  <c r="M788" i="1" s="1"/>
  <c r="K789" i="1" a="1"/>
  <c r="K789" i="1" s="1"/>
  <c r="L789" i="1" s="1"/>
  <c r="M789" i="1" s="1"/>
  <c r="K790" i="1" a="1"/>
  <c r="K790" i="1" s="1"/>
  <c r="L790" i="1" s="1"/>
  <c r="M790" i="1" s="1"/>
  <c r="K791" i="1" a="1"/>
  <c r="K791" i="1" s="1"/>
  <c r="L791" i="1" s="1"/>
  <c r="M791" i="1" s="1"/>
  <c r="K792" i="1" a="1"/>
  <c r="K792" i="1" s="1"/>
  <c r="L792" i="1" s="1"/>
  <c r="M792" i="1" s="1"/>
  <c r="K793" i="1" a="1"/>
  <c r="K793" i="1" s="1"/>
  <c r="L793" i="1" s="1"/>
  <c r="M793" i="1" s="1"/>
  <c r="K794" i="1" a="1"/>
  <c r="K794" i="1" s="1"/>
  <c r="L794" i="1" s="1"/>
  <c r="M794" i="1" s="1"/>
  <c r="K795" i="1" a="1"/>
  <c r="K795" i="1" s="1"/>
  <c r="L795" i="1" s="1"/>
  <c r="M795" i="1" s="1"/>
  <c r="K796" i="1" a="1"/>
  <c r="K796" i="1" s="1"/>
  <c r="L796" i="1" s="1"/>
  <c r="M796" i="1" s="1"/>
  <c r="K797" i="1" a="1"/>
  <c r="K797" i="1" s="1"/>
  <c r="L797" i="1" s="1"/>
  <c r="M797" i="1" s="1"/>
  <c r="K798" i="1" a="1"/>
  <c r="K798" i="1" s="1"/>
  <c r="L798" i="1" s="1"/>
  <c r="M798" i="1" s="1"/>
  <c r="K799" i="1" a="1"/>
  <c r="K799" i="1" s="1"/>
  <c r="L799" i="1" s="1"/>
  <c r="M799" i="1" s="1"/>
  <c r="K800" i="1" a="1"/>
  <c r="K800" i="1" s="1"/>
  <c r="L800" i="1" s="1"/>
  <c r="M800" i="1" s="1"/>
  <c r="K801" i="1" a="1"/>
  <c r="K801" i="1" s="1"/>
  <c r="L801" i="1" s="1"/>
  <c r="M801" i="1" s="1"/>
  <c r="K802" i="1" a="1"/>
  <c r="K802" i="1" s="1"/>
  <c r="L802" i="1" s="1"/>
  <c r="M802" i="1" s="1"/>
  <c r="K803" i="1" a="1"/>
  <c r="K803" i="1" s="1"/>
  <c r="L803" i="1" s="1"/>
  <c r="M803" i="1" s="1"/>
  <c r="K804" i="1" a="1"/>
  <c r="K804" i="1" s="1"/>
  <c r="L804" i="1" s="1"/>
  <c r="M804" i="1" s="1"/>
  <c r="K805" i="1" a="1"/>
  <c r="K805" i="1" s="1"/>
  <c r="L805" i="1" s="1"/>
  <c r="M805" i="1" s="1"/>
  <c r="K806" i="1" a="1"/>
  <c r="K806" i="1" s="1"/>
  <c r="L806" i="1" s="1"/>
  <c r="M806" i="1" s="1"/>
  <c r="K807" i="1" a="1"/>
  <c r="K807" i="1" s="1"/>
  <c r="L807" i="1" s="1"/>
  <c r="M807" i="1" s="1"/>
  <c r="K808" i="1" a="1"/>
  <c r="K808" i="1" s="1"/>
  <c r="L808" i="1" s="1"/>
  <c r="M808" i="1" s="1"/>
  <c r="K809" i="1" a="1"/>
  <c r="K809" i="1" s="1"/>
  <c r="L809" i="1" s="1"/>
  <c r="M809" i="1" s="1"/>
  <c r="K810" i="1" a="1"/>
  <c r="K810" i="1" s="1"/>
  <c r="L810" i="1" s="1"/>
  <c r="M810" i="1" s="1"/>
  <c r="K811" i="1" a="1"/>
  <c r="K811" i="1" s="1"/>
  <c r="L811" i="1" s="1"/>
  <c r="M811" i="1" s="1"/>
  <c r="K812" i="1" a="1"/>
  <c r="K812" i="1" s="1"/>
  <c r="L812" i="1" s="1"/>
  <c r="M812" i="1" s="1"/>
  <c r="K813" i="1" a="1"/>
  <c r="K813" i="1" s="1"/>
  <c r="L813" i="1" s="1"/>
  <c r="M813" i="1" s="1"/>
  <c r="K814" i="1" a="1"/>
  <c r="K814" i="1" s="1"/>
  <c r="L814" i="1" s="1"/>
  <c r="M814" i="1" s="1"/>
  <c r="K815" i="1" a="1"/>
  <c r="K815" i="1" s="1"/>
  <c r="L815" i="1" s="1"/>
  <c r="M815" i="1" s="1"/>
  <c r="K816" i="1" a="1"/>
  <c r="K816" i="1" s="1"/>
  <c r="L816" i="1" s="1"/>
  <c r="M816" i="1" s="1"/>
  <c r="K817" i="1" a="1"/>
  <c r="K817" i="1" s="1"/>
  <c r="L817" i="1" s="1"/>
  <c r="M817" i="1" s="1"/>
  <c r="K818" i="1" a="1"/>
  <c r="K818" i="1" s="1"/>
  <c r="L818" i="1" s="1"/>
  <c r="M818" i="1" s="1"/>
  <c r="K819" i="1" a="1"/>
  <c r="K819" i="1" s="1"/>
  <c r="L819" i="1" s="1"/>
  <c r="M819" i="1" s="1"/>
  <c r="K820" i="1" a="1"/>
  <c r="K820" i="1" s="1"/>
  <c r="L820" i="1" s="1"/>
  <c r="M820" i="1" s="1"/>
  <c r="K821" i="1" a="1"/>
  <c r="K821" i="1" s="1"/>
  <c r="L821" i="1" s="1"/>
  <c r="M821" i="1" s="1"/>
  <c r="K822" i="1" a="1"/>
  <c r="K822" i="1" s="1"/>
  <c r="L822" i="1" s="1"/>
  <c r="M822" i="1" s="1"/>
  <c r="K823" i="1" a="1"/>
  <c r="K823" i="1" s="1"/>
  <c r="L823" i="1" s="1"/>
  <c r="M823" i="1" s="1"/>
  <c r="K824" i="1" a="1"/>
  <c r="K824" i="1" s="1"/>
  <c r="L824" i="1" s="1"/>
  <c r="M824" i="1" s="1"/>
  <c r="K825" i="1" a="1"/>
  <c r="K825" i="1" s="1"/>
  <c r="L825" i="1" s="1"/>
  <c r="M825" i="1" s="1"/>
  <c r="K826" i="1" a="1"/>
  <c r="K826" i="1" s="1"/>
  <c r="L826" i="1" s="1"/>
  <c r="M826" i="1" s="1"/>
  <c r="K827" i="1" a="1"/>
  <c r="K827" i="1" s="1"/>
  <c r="L827" i="1" s="1"/>
  <c r="M827" i="1" s="1"/>
  <c r="K828" i="1" a="1"/>
  <c r="K828" i="1" s="1"/>
  <c r="L828" i="1" s="1"/>
  <c r="M828" i="1" s="1"/>
  <c r="K829" i="1" a="1"/>
  <c r="K829" i="1" s="1"/>
  <c r="L829" i="1" s="1"/>
  <c r="M829" i="1" s="1"/>
  <c r="K830" i="1" a="1"/>
  <c r="K830" i="1" s="1"/>
  <c r="L830" i="1" s="1"/>
  <c r="M830" i="1" s="1"/>
  <c r="K831" i="1" a="1"/>
  <c r="K831" i="1" s="1"/>
  <c r="L831" i="1" s="1"/>
  <c r="M831" i="1" s="1"/>
  <c r="K832" i="1" a="1"/>
  <c r="K832" i="1" s="1"/>
  <c r="L832" i="1" s="1"/>
  <c r="M832" i="1" s="1"/>
  <c r="K833" i="1" a="1"/>
  <c r="K833" i="1" s="1"/>
  <c r="L833" i="1" s="1"/>
  <c r="M833" i="1" s="1"/>
  <c r="K834" i="1" a="1"/>
  <c r="K834" i="1" s="1"/>
  <c r="L834" i="1" s="1"/>
  <c r="M834" i="1" s="1"/>
  <c r="K835" i="1" a="1"/>
  <c r="K835" i="1" s="1"/>
  <c r="L835" i="1" s="1"/>
  <c r="M835" i="1" s="1"/>
  <c r="K836" i="1" a="1"/>
  <c r="K836" i="1" s="1"/>
  <c r="L836" i="1" s="1"/>
  <c r="M836" i="1" s="1"/>
  <c r="K837" i="1" a="1"/>
  <c r="K837" i="1" s="1"/>
  <c r="L837" i="1" s="1"/>
  <c r="M837" i="1" s="1"/>
  <c r="K838" i="1" a="1"/>
  <c r="K838" i="1" s="1"/>
  <c r="L838" i="1" s="1"/>
  <c r="M838" i="1" s="1"/>
  <c r="K839" i="1" a="1"/>
  <c r="K839" i="1" s="1"/>
  <c r="L839" i="1" s="1"/>
  <c r="M839" i="1" s="1"/>
  <c r="K840" i="1" a="1"/>
  <c r="K840" i="1" s="1"/>
  <c r="L840" i="1" s="1"/>
  <c r="M840" i="1" s="1"/>
  <c r="K841" i="1" a="1"/>
  <c r="K841" i="1" s="1"/>
  <c r="L841" i="1" s="1"/>
  <c r="M841" i="1" s="1"/>
  <c r="K842" i="1" a="1"/>
  <c r="K842" i="1" s="1"/>
  <c r="L842" i="1" s="1"/>
  <c r="M842" i="1" s="1"/>
  <c r="K843" i="1" a="1"/>
  <c r="K843" i="1" s="1"/>
  <c r="L843" i="1" s="1"/>
  <c r="M843" i="1" s="1"/>
  <c r="K844" i="1" a="1"/>
  <c r="K844" i="1" s="1"/>
  <c r="L844" i="1" s="1"/>
  <c r="M844" i="1" s="1"/>
  <c r="K845" i="1" a="1"/>
  <c r="K845" i="1" s="1"/>
  <c r="L845" i="1" s="1"/>
  <c r="M845" i="1" s="1"/>
  <c r="K846" i="1" a="1"/>
  <c r="K846" i="1" s="1"/>
  <c r="L846" i="1" s="1"/>
  <c r="M846" i="1" s="1"/>
  <c r="K847" i="1" a="1"/>
  <c r="K847" i="1" s="1"/>
  <c r="L847" i="1" s="1"/>
  <c r="M847" i="1" s="1"/>
  <c r="K848" i="1" a="1"/>
  <c r="K848" i="1" s="1"/>
  <c r="L848" i="1" s="1"/>
  <c r="M848" i="1" s="1"/>
  <c r="K849" i="1" a="1"/>
  <c r="K849" i="1" s="1"/>
  <c r="L849" i="1" s="1"/>
  <c r="M849" i="1" s="1"/>
  <c r="K850" i="1" a="1"/>
  <c r="K850" i="1" s="1"/>
  <c r="L850" i="1" s="1"/>
  <c r="M850" i="1" s="1"/>
  <c r="K851" i="1" a="1"/>
  <c r="K851" i="1" s="1"/>
  <c r="L851" i="1" s="1"/>
  <c r="M851" i="1" s="1"/>
  <c r="K852" i="1" a="1"/>
  <c r="K852" i="1" s="1"/>
  <c r="L852" i="1" s="1"/>
  <c r="M852" i="1" s="1"/>
  <c r="K853" i="1" a="1"/>
  <c r="K853" i="1" s="1"/>
  <c r="L853" i="1" s="1"/>
  <c r="M853" i="1" s="1"/>
  <c r="K854" i="1" a="1"/>
  <c r="K854" i="1" s="1"/>
  <c r="L854" i="1" s="1"/>
  <c r="M854" i="1" s="1"/>
  <c r="K855" i="1" a="1"/>
  <c r="K855" i="1" s="1"/>
  <c r="L855" i="1" s="1"/>
  <c r="M855" i="1" s="1"/>
  <c r="K856" i="1" a="1"/>
  <c r="K856" i="1" s="1"/>
  <c r="L856" i="1" s="1"/>
  <c r="M856" i="1" s="1"/>
  <c r="K857" i="1" a="1"/>
  <c r="K857" i="1" s="1"/>
  <c r="L857" i="1" s="1"/>
  <c r="M857" i="1" s="1"/>
  <c r="K858" i="1" a="1"/>
  <c r="K858" i="1" s="1"/>
  <c r="L858" i="1" s="1"/>
  <c r="M858" i="1" s="1"/>
  <c r="K859" i="1" a="1"/>
  <c r="K859" i="1" s="1"/>
  <c r="L859" i="1" s="1"/>
  <c r="M859" i="1" s="1"/>
  <c r="K860" i="1" a="1"/>
  <c r="K860" i="1" s="1"/>
  <c r="L860" i="1" s="1"/>
  <c r="M860" i="1" s="1"/>
  <c r="K861" i="1" a="1"/>
  <c r="K861" i="1" s="1"/>
  <c r="L861" i="1" s="1"/>
  <c r="M861" i="1" s="1"/>
  <c r="K862" i="1" a="1"/>
  <c r="K862" i="1" s="1"/>
  <c r="L862" i="1" s="1"/>
  <c r="M862" i="1" s="1"/>
  <c r="K863" i="1" a="1"/>
  <c r="K863" i="1" s="1"/>
  <c r="L863" i="1" s="1"/>
  <c r="M863" i="1" s="1"/>
  <c r="K864" i="1" a="1"/>
  <c r="K864" i="1" s="1"/>
  <c r="L864" i="1" s="1"/>
  <c r="M864" i="1" s="1"/>
  <c r="K865" i="1" a="1"/>
  <c r="K865" i="1" s="1"/>
  <c r="L865" i="1" s="1"/>
  <c r="M865" i="1" s="1"/>
  <c r="K866" i="1" a="1"/>
  <c r="K866" i="1" s="1"/>
  <c r="L866" i="1" s="1"/>
  <c r="M866" i="1" s="1"/>
  <c r="K867" i="1" a="1"/>
  <c r="K867" i="1" s="1"/>
  <c r="L867" i="1" s="1"/>
  <c r="M867" i="1" s="1"/>
  <c r="K868" i="1" a="1"/>
  <c r="K868" i="1" s="1"/>
  <c r="L868" i="1" s="1"/>
  <c r="M868" i="1" s="1"/>
  <c r="K869" i="1" a="1"/>
  <c r="K869" i="1" s="1"/>
  <c r="L869" i="1" s="1"/>
  <c r="M869" i="1" s="1"/>
  <c r="K870" i="1" a="1"/>
  <c r="K870" i="1" s="1"/>
  <c r="L870" i="1" s="1"/>
  <c r="M870" i="1" s="1"/>
  <c r="K871" i="1" a="1"/>
  <c r="K871" i="1" s="1"/>
  <c r="L871" i="1" s="1"/>
  <c r="M871" i="1" s="1"/>
  <c r="K872" i="1" a="1"/>
  <c r="K872" i="1" s="1"/>
  <c r="L872" i="1" s="1"/>
  <c r="M872" i="1" s="1"/>
  <c r="K873" i="1" a="1"/>
  <c r="K873" i="1" s="1"/>
  <c r="L873" i="1" s="1"/>
  <c r="M873" i="1" s="1"/>
  <c r="K874" i="1" a="1"/>
  <c r="K874" i="1" s="1"/>
  <c r="L874" i="1" s="1"/>
  <c r="M874" i="1" s="1"/>
  <c r="K875" i="1" a="1"/>
  <c r="K875" i="1" s="1"/>
  <c r="L875" i="1" s="1"/>
  <c r="M875" i="1" s="1"/>
  <c r="K876" i="1" a="1"/>
  <c r="K876" i="1" s="1"/>
  <c r="L876" i="1" s="1"/>
  <c r="M876" i="1" s="1"/>
  <c r="K877" i="1" a="1"/>
  <c r="K877" i="1" s="1"/>
  <c r="L877" i="1" s="1"/>
  <c r="M877" i="1" s="1"/>
  <c r="K878" i="1" a="1"/>
  <c r="K878" i="1" s="1"/>
  <c r="L878" i="1" s="1"/>
  <c r="M878" i="1" s="1"/>
  <c r="K879" i="1" a="1"/>
  <c r="K879" i="1" s="1"/>
  <c r="L879" i="1" s="1"/>
  <c r="M879" i="1" s="1"/>
  <c r="K880" i="1" a="1"/>
  <c r="K880" i="1" s="1"/>
  <c r="L880" i="1" s="1"/>
  <c r="M880" i="1" s="1"/>
  <c r="K881" i="1" a="1"/>
  <c r="K881" i="1" s="1"/>
  <c r="L881" i="1" s="1"/>
  <c r="M881" i="1" s="1"/>
  <c r="K882" i="1" a="1"/>
  <c r="K882" i="1" s="1"/>
  <c r="L882" i="1" s="1"/>
  <c r="M882" i="1" s="1"/>
  <c r="K883" i="1" a="1"/>
  <c r="K883" i="1" s="1"/>
  <c r="L883" i="1" s="1"/>
  <c r="M883" i="1" s="1"/>
  <c r="K884" i="1" a="1"/>
  <c r="K884" i="1" s="1"/>
  <c r="L884" i="1" s="1"/>
  <c r="M884" i="1" s="1"/>
  <c r="K885" i="1" a="1"/>
  <c r="K885" i="1" s="1"/>
  <c r="L885" i="1" s="1"/>
  <c r="M885" i="1" s="1"/>
  <c r="K886" i="1" a="1"/>
  <c r="K886" i="1" s="1"/>
  <c r="L886" i="1" s="1"/>
  <c r="M886" i="1" s="1"/>
  <c r="K887" i="1" a="1"/>
  <c r="K887" i="1" s="1"/>
  <c r="L887" i="1" s="1"/>
  <c r="M887" i="1" s="1"/>
  <c r="K888" i="1" a="1"/>
  <c r="K888" i="1" s="1"/>
  <c r="L888" i="1" s="1"/>
  <c r="M888" i="1" s="1"/>
  <c r="K889" i="1" a="1"/>
  <c r="K889" i="1" s="1"/>
  <c r="L889" i="1" s="1"/>
  <c r="M889" i="1" s="1"/>
  <c r="K890" i="1" a="1"/>
  <c r="K890" i="1" s="1"/>
  <c r="L890" i="1" s="1"/>
  <c r="M890" i="1" s="1"/>
  <c r="K891" i="1" a="1"/>
  <c r="K891" i="1" s="1"/>
  <c r="L891" i="1" s="1"/>
  <c r="M891" i="1" s="1"/>
  <c r="K892" i="1" a="1"/>
  <c r="K892" i="1" s="1"/>
  <c r="L892" i="1" s="1"/>
  <c r="M892" i="1" s="1"/>
  <c r="K893" i="1" a="1"/>
  <c r="K893" i="1" s="1"/>
  <c r="L893" i="1" s="1"/>
  <c r="M893" i="1" s="1"/>
  <c r="K894" i="1" a="1"/>
  <c r="K894" i="1" s="1"/>
  <c r="L894" i="1" s="1"/>
  <c r="M894" i="1" s="1"/>
  <c r="K895" i="1" a="1"/>
  <c r="K895" i="1" s="1"/>
  <c r="L895" i="1" s="1"/>
  <c r="M895" i="1" s="1"/>
  <c r="K896" i="1" a="1"/>
  <c r="K896" i="1" s="1"/>
  <c r="L896" i="1" s="1"/>
  <c r="M896" i="1" s="1"/>
  <c r="K897" i="1" a="1"/>
  <c r="K897" i="1" s="1"/>
  <c r="L897" i="1" s="1"/>
  <c r="M897" i="1" s="1"/>
  <c r="K898" i="1" a="1"/>
  <c r="K898" i="1" s="1"/>
  <c r="L898" i="1" s="1"/>
  <c r="M898" i="1" s="1"/>
  <c r="K899" i="1" a="1"/>
  <c r="K899" i="1" s="1"/>
  <c r="L899" i="1" s="1"/>
  <c r="M899" i="1" s="1"/>
  <c r="K900" i="1" a="1"/>
  <c r="K900" i="1" s="1"/>
  <c r="L900" i="1" s="1"/>
  <c r="M900" i="1" s="1"/>
  <c r="K901" i="1" a="1"/>
  <c r="K901" i="1" s="1"/>
  <c r="L901" i="1" s="1"/>
  <c r="M901" i="1" s="1"/>
  <c r="K902" i="1" a="1"/>
  <c r="K902" i="1" s="1"/>
  <c r="L902" i="1" s="1"/>
  <c r="M902" i="1" s="1"/>
  <c r="K903" i="1" a="1"/>
  <c r="K903" i="1" s="1"/>
  <c r="L903" i="1" s="1"/>
  <c r="M903" i="1" s="1"/>
  <c r="K904" i="1" a="1"/>
  <c r="K904" i="1" s="1"/>
  <c r="L904" i="1" s="1"/>
  <c r="M904" i="1" s="1"/>
  <c r="K905" i="1" a="1"/>
  <c r="K905" i="1" s="1"/>
  <c r="L905" i="1" s="1"/>
  <c r="M905" i="1" s="1"/>
  <c r="K906" i="1" a="1"/>
  <c r="K906" i="1" s="1"/>
  <c r="L906" i="1" s="1"/>
  <c r="M906" i="1" s="1"/>
  <c r="K907" i="1" a="1"/>
  <c r="K907" i="1" s="1"/>
  <c r="L907" i="1" s="1"/>
  <c r="M907" i="1" s="1"/>
  <c r="K908" i="1" a="1"/>
  <c r="K908" i="1" s="1"/>
  <c r="L908" i="1" s="1"/>
  <c r="M908" i="1" s="1"/>
  <c r="K909" i="1" a="1"/>
  <c r="K909" i="1" s="1"/>
  <c r="L909" i="1" s="1"/>
  <c r="M909" i="1" s="1"/>
  <c r="K910" i="1" a="1"/>
  <c r="K910" i="1" s="1"/>
  <c r="L910" i="1" s="1"/>
  <c r="M910" i="1" s="1"/>
  <c r="K911" i="1" a="1"/>
  <c r="K911" i="1" s="1"/>
  <c r="L911" i="1" s="1"/>
  <c r="M911" i="1" s="1"/>
  <c r="K912" i="1" a="1"/>
  <c r="K912" i="1" s="1"/>
  <c r="L912" i="1" s="1"/>
  <c r="M912" i="1" s="1"/>
  <c r="K913" i="1" a="1"/>
  <c r="K913" i="1" s="1"/>
  <c r="L913" i="1" s="1"/>
  <c r="M913" i="1" s="1"/>
  <c r="K914" i="1" a="1"/>
  <c r="K914" i="1" s="1"/>
  <c r="L914" i="1" s="1"/>
  <c r="M914" i="1" s="1"/>
  <c r="K915" i="1" a="1"/>
  <c r="K915" i="1" s="1"/>
  <c r="L915" i="1" s="1"/>
  <c r="M915" i="1" s="1"/>
  <c r="K916" i="1" a="1"/>
  <c r="K916" i="1" s="1"/>
  <c r="L916" i="1" s="1"/>
  <c r="M916" i="1" s="1"/>
  <c r="K917" i="1" a="1"/>
  <c r="K917" i="1" s="1"/>
  <c r="L917" i="1" s="1"/>
  <c r="M917" i="1" s="1"/>
  <c r="K918" i="1" a="1"/>
  <c r="K918" i="1" s="1"/>
  <c r="L918" i="1" s="1"/>
  <c r="M918" i="1" s="1"/>
  <c r="K919" i="1" a="1"/>
  <c r="K919" i="1" s="1"/>
  <c r="L919" i="1" s="1"/>
  <c r="M919" i="1" s="1"/>
  <c r="K920" i="1" a="1"/>
  <c r="K920" i="1" s="1"/>
  <c r="L920" i="1" s="1"/>
  <c r="M920" i="1" s="1"/>
  <c r="K921" i="1" a="1"/>
  <c r="K921" i="1" s="1"/>
  <c r="L921" i="1" s="1"/>
  <c r="M921" i="1" s="1"/>
  <c r="K922" i="1" a="1"/>
  <c r="K922" i="1" s="1"/>
  <c r="L922" i="1" s="1"/>
  <c r="M922" i="1" s="1"/>
  <c r="K923" i="1" a="1"/>
  <c r="K923" i="1" s="1"/>
  <c r="L923" i="1" s="1"/>
  <c r="M923" i="1" s="1"/>
  <c r="K924" i="1" a="1"/>
  <c r="K924" i="1" s="1"/>
  <c r="L924" i="1" s="1"/>
  <c r="M924" i="1" s="1"/>
  <c r="K925" i="1" a="1"/>
  <c r="K925" i="1" s="1"/>
  <c r="L925" i="1" s="1"/>
  <c r="M925" i="1" s="1"/>
  <c r="K926" i="1" a="1"/>
  <c r="K926" i="1" s="1"/>
  <c r="L926" i="1" s="1"/>
  <c r="M926" i="1" s="1"/>
  <c r="K927" i="1" a="1"/>
  <c r="K927" i="1" s="1"/>
  <c r="L927" i="1" s="1"/>
  <c r="M927" i="1" s="1"/>
  <c r="K928" i="1" a="1"/>
  <c r="K928" i="1" s="1"/>
  <c r="L928" i="1" s="1"/>
  <c r="M928" i="1" s="1"/>
  <c r="K929" i="1" a="1"/>
  <c r="K929" i="1" s="1"/>
  <c r="L929" i="1" s="1"/>
  <c r="M929" i="1" s="1"/>
  <c r="K930" i="1" a="1"/>
  <c r="K930" i="1" s="1"/>
  <c r="L930" i="1" s="1"/>
  <c r="M930" i="1" s="1"/>
  <c r="K931" i="1" a="1"/>
  <c r="K931" i="1" s="1"/>
  <c r="L931" i="1" s="1"/>
  <c r="M931" i="1" s="1"/>
  <c r="K932" i="1" a="1"/>
  <c r="K932" i="1" s="1"/>
  <c r="L932" i="1" s="1"/>
  <c r="M932" i="1" s="1"/>
  <c r="K933" i="1" a="1"/>
  <c r="K933" i="1" s="1"/>
  <c r="L933" i="1" s="1"/>
  <c r="M933" i="1" s="1"/>
  <c r="K934" i="1" a="1"/>
  <c r="K934" i="1" s="1"/>
  <c r="L934" i="1" s="1"/>
  <c r="M934" i="1" s="1"/>
  <c r="K935" i="1" a="1"/>
  <c r="K935" i="1" s="1"/>
  <c r="L935" i="1" s="1"/>
  <c r="M935" i="1" s="1"/>
  <c r="K936" i="1" a="1"/>
  <c r="K936" i="1" s="1"/>
  <c r="L936" i="1" s="1"/>
  <c r="M936" i="1" s="1"/>
  <c r="K937" i="1" a="1"/>
  <c r="K937" i="1" s="1"/>
  <c r="L937" i="1" s="1"/>
  <c r="M937" i="1" s="1"/>
  <c r="K938" i="1" a="1"/>
  <c r="K938" i="1" s="1"/>
  <c r="L938" i="1" s="1"/>
  <c r="M938" i="1" s="1"/>
  <c r="K939" i="1" a="1"/>
  <c r="K939" i="1" s="1"/>
  <c r="L939" i="1" s="1"/>
  <c r="M939" i="1" s="1"/>
  <c r="K940" i="1" a="1"/>
  <c r="K940" i="1" s="1"/>
  <c r="L940" i="1" s="1"/>
  <c r="M940" i="1" s="1"/>
  <c r="K941" i="1" a="1"/>
  <c r="K941" i="1" s="1"/>
  <c r="L941" i="1" s="1"/>
  <c r="M941" i="1" s="1"/>
  <c r="K942" i="1" a="1"/>
  <c r="K942" i="1" s="1"/>
  <c r="L942" i="1" s="1"/>
  <c r="M942" i="1" s="1"/>
  <c r="K943" i="1" a="1"/>
  <c r="K943" i="1" s="1"/>
  <c r="L943" i="1" s="1"/>
  <c r="M943" i="1" s="1"/>
  <c r="K944" i="1" a="1"/>
  <c r="K944" i="1" s="1"/>
  <c r="L944" i="1" s="1"/>
  <c r="M944" i="1" s="1"/>
  <c r="K945" i="1" a="1"/>
  <c r="K945" i="1" s="1"/>
  <c r="L945" i="1" s="1"/>
  <c r="M945" i="1" s="1"/>
  <c r="K946" i="1" a="1"/>
  <c r="K946" i="1" s="1"/>
  <c r="L946" i="1" s="1"/>
  <c r="M946" i="1" s="1"/>
  <c r="K947" i="1" a="1"/>
  <c r="K947" i="1" s="1"/>
  <c r="L947" i="1" s="1"/>
  <c r="M947" i="1" s="1"/>
  <c r="K948" i="1" a="1"/>
  <c r="K948" i="1" s="1"/>
  <c r="L948" i="1" s="1"/>
  <c r="M948" i="1" s="1"/>
  <c r="K949" i="1" a="1"/>
  <c r="K949" i="1" s="1"/>
  <c r="L949" i="1" s="1"/>
  <c r="M949" i="1" s="1"/>
  <c r="K950" i="1" a="1"/>
  <c r="K950" i="1" s="1"/>
  <c r="L950" i="1" s="1"/>
  <c r="M950" i="1" s="1"/>
  <c r="K951" i="1" a="1"/>
  <c r="K951" i="1" s="1"/>
  <c r="L951" i="1" s="1"/>
  <c r="M951" i="1" s="1"/>
  <c r="K952" i="1" a="1"/>
  <c r="K952" i="1" s="1"/>
  <c r="L952" i="1" s="1"/>
  <c r="M952" i="1" s="1"/>
  <c r="K953" i="1" a="1"/>
  <c r="K953" i="1" s="1"/>
  <c r="L953" i="1" s="1"/>
  <c r="M953" i="1" s="1"/>
  <c r="K954" i="1" a="1"/>
  <c r="K954" i="1" s="1"/>
  <c r="L954" i="1" s="1"/>
  <c r="M954" i="1" s="1"/>
  <c r="K955" i="1" a="1"/>
  <c r="K955" i="1" s="1"/>
  <c r="L955" i="1" s="1"/>
  <c r="M955" i="1" s="1"/>
  <c r="K956" i="1" a="1"/>
  <c r="K956" i="1" s="1"/>
  <c r="L956" i="1" s="1"/>
  <c r="M956" i="1" s="1"/>
  <c r="K957" i="1" a="1"/>
  <c r="K957" i="1" s="1"/>
  <c r="L957" i="1" s="1"/>
  <c r="M957" i="1" s="1"/>
  <c r="K958" i="1" a="1"/>
  <c r="K958" i="1" s="1"/>
  <c r="L958" i="1" s="1"/>
  <c r="M958" i="1" s="1"/>
  <c r="K959" i="1" a="1"/>
  <c r="K959" i="1" s="1"/>
  <c r="L959" i="1" s="1"/>
  <c r="M959" i="1" s="1"/>
  <c r="K960" i="1" a="1"/>
  <c r="K960" i="1" s="1"/>
  <c r="L960" i="1" s="1"/>
  <c r="M960" i="1" s="1"/>
  <c r="K961" i="1" a="1"/>
  <c r="K961" i="1" s="1"/>
  <c r="L961" i="1" s="1"/>
  <c r="M961" i="1" s="1"/>
  <c r="K962" i="1" a="1"/>
  <c r="K962" i="1" s="1"/>
  <c r="L962" i="1" s="1"/>
  <c r="M962" i="1" s="1"/>
  <c r="K963" i="1" a="1"/>
  <c r="K963" i="1" s="1"/>
  <c r="L963" i="1" s="1"/>
  <c r="M963" i="1" s="1"/>
  <c r="K964" i="1" a="1"/>
  <c r="K964" i="1" s="1"/>
  <c r="L964" i="1" s="1"/>
  <c r="M964" i="1" s="1"/>
  <c r="K965" i="1" a="1"/>
  <c r="K965" i="1" s="1"/>
  <c r="L965" i="1" s="1"/>
  <c r="M965" i="1" s="1"/>
  <c r="K966" i="1" a="1"/>
  <c r="K966" i="1" s="1"/>
  <c r="L966" i="1" s="1"/>
  <c r="M966" i="1" s="1"/>
  <c r="K967" i="1" a="1"/>
  <c r="K967" i="1" s="1"/>
  <c r="L967" i="1" s="1"/>
  <c r="M967" i="1" s="1"/>
  <c r="K968" i="1" a="1"/>
  <c r="K968" i="1" s="1"/>
  <c r="L968" i="1" s="1"/>
  <c r="M968" i="1" s="1"/>
  <c r="K969" i="1" a="1"/>
  <c r="K969" i="1" s="1"/>
  <c r="L969" i="1" s="1"/>
  <c r="M969" i="1" s="1"/>
  <c r="K970" i="1" a="1"/>
  <c r="K970" i="1" s="1"/>
  <c r="L970" i="1" s="1"/>
  <c r="M970" i="1" s="1"/>
  <c r="K971" i="1" a="1"/>
  <c r="K971" i="1" s="1"/>
  <c r="L971" i="1" s="1"/>
  <c r="M971" i="1" s="1"/>
  <c r="K972" i="1" a="1"/>
  <c r="K972" i="1" s="1"/>
  <c r="L972" i="1" s="1"/>
  <c r="M972" i="1" s="1"/>
  <c r="K973" i="1" a="1"/>
  <c r="K973" i="1" s="1"/>
  <c r="L973" i="1" s="1"/>
  <c r="M973" i="1" s="1"/>
  <c r="K974" i="1" a="1"/>
  <c r="K974" i="1" s="1"/>
  <c r="L974" i="1" s="1"/>
  <c r="M974" i="1" s="1"/>
  <c r="K975" i="1" a="1"/>
  <c r="K975" i="1" s="1"/>
  <c r="L975" i="1" s="1"/>
  <c r="M975" i="1" s="1"/>
  <c r="K976" i="1" a="1"/>
  <c r="K976" i="1" s="1"/>
  <c r="L976" i="1" s="1"/>
  <c r="M976" i="1" s="1"/>
  <c r="K977" i="1" a="1"/>
  <c r="K977" i="1" s="1"/>
  <c r="L977" i="1" s="1"/>
  <c r="M977" i="1" s="1"/>
  <c r="K978" i="1" a="1"/>
  <c r="K978" i="1" s="1"/>
  <c r="L978" i="1" s="1"/>
  <c r="M978" i="1" s="1"/>
  <c r="K979" i="1" a="1"/>
  <c r="K979" i="1" s="1"/>
  <c r="L979" i="1" s="1"/>
  <c r="M979" i="1" s="1"/>
  <c r="K980" i="1" a="1"/>
  <c r="K980" i="1" s="1"/>
  <c r="L980" i="1" s="1"/>
  <c r="M980" i="1" s="1"/>
  <c r="K981" i="1" a="1"/>
  <c r="K981" i="1" s="1"/>
  <c r="L981" i="1" s="1"/>
  <c r="M981" i="1" s="1"/>
  <c r="K982" i="1" a="1"/>
  <c r="K982" i="1" s="1"/>
  <c r="L982" i="1" s="1"/>
  <c r="M982" i="1" s="1"/>
  <c r="K983" i="1" a="1"/>
  <c r="K983" i="1" s="1"/>
  <c r="L983" i="1" s="1"/>
  <c r="M983" i="1" s="1"/>
  <c r="K984" i="1" a="1"/>
  <c r="K984" i="1" s="1"/>
  <c r="L984" i="1" s="1"/>
  <c r="M984" i="1" s="1"/>
  <c r="K985" i="1" a="1"/>
  <c r="K985" i="1" s="1"/>
  <c r="L985" i="1" s="1"/>
  <c r="M985" i="1" s="1"/>
  <c r="K986" i="1" a="1"/>
  <c r="K986" i="1" s="1"/>
  <c r="L986" i="1" s="1"/>
  <c r="M986" i="1" s="1"/>
  <c r="K987" i="1" a="1"/>
  <c r="K987" i="1" s="1"/>
  <c r="L987" i="1" s="1"/>
  <c r="M987" i="1" s="1"/>
  <c r="K988" i="1" a="1"/>
  <c r="K988" i="1" s="1"/>
  <c r="L988" i="1" s="1"/>
  <c r="M988" i="1" s="1"/>
  <c r="K989" i="1" a="1"/>
  <c r="K989" i="1" s="1"/>
  <c r="L989" i="1" s="1"/>
  <c r="M989" i="1" s="1"/>
  <c r="K990" i="1" a="1"/>
  <c r="K990" i="1" s="1"/>
  <c r="L990" i="1" s="1"/>
  <c r="M990" i="1" s="1"/>
  <c r="K991" i="1" a="1"/>
  <c r="K991" i="1" s="1"/>
  <c r="L991" i="1" s="1"/>
  <c r="M991" i="1" s="1"/>
  <c r="K992" i="1" a="1"/>
  <c r="K992" i="1" s="1"/>
  <c r="L992" i="1" s="1"/>
  <c r="M992" i="1" s="1"/>
  <c r="K993" i="1" a="1"/>
  <c r="K993" i="1" s="1"/>
  <c r="L993" i="1" s="1"/>
  <c r="M993" i="1" s="1"/>
  <c r="K994" i="1" a="1"/>
  <c r="K994" i="1" s="1"/>
  <c r="L994" i="1" s="1"/>
  <c r="M994" i="1" s="1"/>
  <c r="K995" i="1" a="1"/>
  <c r="K995" i="1" s="1"/>
  <c r="L995" i="1" s="1"/>
  <c r="M995" i="1" s="1"/>
  <c r="K996" i="1" a="1"/>
  <c r="K996" i="1" s="1"/>
  <c r="L996" i="1" s="1"/>
  <c r="M996" i="1" s="1"/>
  <c r="K997" i="1" a="1"/>
  <c r="K997" i="1" s="1"/>
  <c r="L997" i="1" s="1"/>
  <c r="M997" i="1" s="1"/>
  <c r="K998" i="1" a="1"/>
  <c r="K998" i="1" s="1"/>
  <c r="L998" i="1" s="1"/>
  <c r="M998" i="1" s="1"/>
  <c r="K999" i="1" a="1"/>
  <c r="K999" i="1" s="1"/>
  <c r="L999" i="1" s="1"/>
  <c r="M999" i="1" s="1"/>
  <c r="K1000" i="1" a="1"/>
  <c r="K1000" i="1" s="1"/>
  <c r="L1000" i="1" s="1"/>
  <c r="M1000" i="1" s="1"/>
  <c r="K1001" i="1" a="1"/>
  <c r="K1001" i="1" s="1"/>
  <c r="L1001" i="1" s="1"/>
  <c r="M1001" i="1" s="1"/>
  <c r="K1002" i="1" a="1"/>
  <c r="K1002" i="1" s="1"/>
  <c r="L1002" i="1" s="1"/>
  <c r="M1002" i="1" s="1"/>
  <c r="K1003" i="1" a="1"/>
  <c r="K1003" i="1" s="1"/>
  <c r="L1003" i="1" s="1"/>
  <c r="M1003" i="1" s="1"/>
  <c r="K1004" i="1" a="1"/>
  <c r="K1004" i="1" s="1"/>
  <c r="L1004" i="1" s="1"/>
  <c r="M1004" i="1" s="1"/>
  <c r="K1005" i="1" a="1"/>
  <c r="K1005" i="1" s="1"/>
  <c r="L1005" i="1" s="1"/>
  <c r="M1005" i="1" s="1"/>
  <c r="K1006" i="1" a="1"/>
  <c r="K1006" i="1" s="1"/>
  <c r="L1006" i="1" s="1"/>
  <c r="M1006" i="1" s="1"/>
  <c r="K1007" i="1" a="1"/>
  <c r="K1007" i="1" s="1"/>
  <c r="L1007" i="1" s="1"/>
  <c r="M1007" i="1" s="1"/>
  <c r="K1008" i="1" a="1"/>
  <c r="K1008" i="1" s="1"/>
  <c r="L1008" i="1" s="1"/>
  <c r="M1008" i="1" s="1"/>
  <c r="K1009" i="1" a="1"/>
  <c r="K1009" i="1" s="1"/>
  <c r="L1009" i="1" s="1"/>
  <c r="M1009" i="1" s="1"/>
  <c r="K1010" i="1" a="1"/>
  <c r="K1010" i="1" s="1"/>
  <c r="L1010" i="1" s="1"/>
  <c r="M1010" i="1" s="1"/>
  <c r="K1011" i="1" a="1"/>
  <c r="K1011" i="1" s="1"/>
  <c r="L1011" i="1" s="1"/>
  <c r="M1011" i="1" s="1"/>
  <c r="K1012" i="1" a="1"/>
  <c r="K1012" i="1" s="1"/>
  <c r="L1012" i="1" s="1"/>
  <c r="M1012" i="1" s="1"/>
  <c r="K1013" i="1" a="1"/>
  <c r="K1013" i="1" s="1"/>
  <c r="L1013" i="1" s="1"/>
  <c r="M1013" i="1" s="1"/>
  <c r="K1014" i="1" a="1"/>
  <c r="K1014" i="1" s="1"/>
  <c r="L1014" i="1" s="1"/>
  <c r="M1014" i="1" s="1"/>
  <c r="K1015" i="1" a="1"/>
  <c r="K1015" i="1" s="1"/>
  <c r="L1015" i="1" s="1"/>
  <c r="M1015" i="1" s="1"/>
  <c r="K1016" i="1" a="1"/>
  <c r="K1016" i="1" s="1"/>
  <c r="L1016" i="1" s="1"/>
  <c r="M1016" i="1" s="1"/>
  <c r="K1017" i="1" a="1"/>
  <c r="K1017" i="1" s="1"/>
  <c r="L1017" i="1" s="1"/>
  <c r="M1017" i="1" s="1"/>
  <c r="K1018" i="1" a="1"/>
  <c r="K1018" i="1" s="1"/>
  <c r="L1018" i="1" s="1"/>
  <c r="M1018" i="1" s="1"/>
  <c r="K1019" i="1" a="1"/>
  <c r="K1019" i="1" s="1"/>
  <c r="L1019" i="1" s="1"/>
  <c r="M1019" i="1" s="1"/>
  <c r="K1020" i="1" a="1"/>
  <c r="K1020" i="1" s="1"/>
  <c r="L1020" i="1" s="1"/>
  <c r="M1020" i="1" s="1"/>
  <c r="K1021" i="1" a="1"/>
  <c r="K1021" i="1" s="1"/>
  <c r="L1021" i="1" s="1"/>
  <c r="M1021" i="1" s="1"/>
  <c r="K1022" i="1" a="1"/>
  <c r="K1022" i="1" s="1"/>
  <c r="L1022" i="1" s="1"/>
  <c r="M1022" i="1" s="1"/>
  <c r="K1023" i="1" a="1"/>
  <c r="K1023" i="1" s="1"/>
  <c r="L1023" i="1" s="1"/>
  <c r="M1023" i="1" s="1"/>
  <c r="K1024" i="1" a="1"/>
  <c r="K1024" i="1" s="1"/>
  <c r="L1024" i="1" s="1"/>
  <c r="M1024" i="1" s="1"/>
  <c r="K1025" i="1" a="1"/>
  <c r="K1025" i="1" s="1"/>
  <c r="L1025" i="1" s="1"/>
  <c r="M1025" i="1" s="1"/>
  <c r="K1026" i="1" a="1"/>
  <c r="K1026" i="1" s="1"/>
  <c r="L1026" i="1" s="1"/>
  <c r="M1026" i="1" s="1"/>
  <c r="K1027" i="1" a="1"/>
  <c r="K1027" i="1" s="1"/>
  <c r="L1027" i="1" s="1"/>
  <c r="M1027" i="1" s="1"/>
  <c r="K1028" i="1" a="1"/>
  <c r="K1028" i="1" s="1"/>
  <c r="L1028" i="1" s="1"/>
  <c r="M1028" i="1" s="1"/>
  <c r="K1029" i="1" a="1"/>
  <c r="K1029" i="1"/>
  <c r="L1029" i="1" s="1"/>
  <c r="M1029" i="1" s="1"/>
  <c r="K1030" i="1" a="1"/>
  <c r="K1030" i="1" s="1"/>
  <c r="L1030" i="1" s="1"/>
  <c r="M1030" i="1" s="1"/>
  <c r="K1031" i="1" a="1"/>
  <c r="K1031" i="1" s="1"/>
  <c r="L1031" i="1" s="1"/>
  <c r="M1031" i="1" s="1"/>
  <c r="K1032" i="1" a="1"/>
  <c r="K1032" i="1" s="1"/>
  <c r="L1032" i="1" s="1"/>
  <c r="M1032" i="1" s="1"/>
  <c r="K1033" i="1" a="1"/>
  <c r="K1033" i="1" s="1"/>
  <c r="L1033" i="1" s="1"/>
  <c r="M1033" i="1" s="1"/>
  <c r="K1034" i="1" a="1"/>
  <c r="K1034" i="1" s="1"/>
  <c r="L1034" i="1" s="1"/>
  <c r="M1034" i="1" s="1"/>
  <c r="K1035" i="1" a="1"/>
  <c r="K1035" i="1" s="1"/>
  <c r="L1035" i="1" s="1"/>
  <c r="M1035" i="1" s="1"/>
  <c r="K1036" i="1" a="1"/>
  <c r="K1036" i="1" s="1"/>
  <c r="L1036" i="1" s="1"/>
  <c r="M1036" i="1" s="1"/>
  <c r="K1037" i="1" a="1"/>
  <c r="K1037" i="1" s="1"/>
  <c r="L1037" i="1" s="1"/>
  <c r="M1037" i="1" s="1"/>
  <c r="K1038" i="1" a="1"/>
  <c r="K1038" i="1" s="1"/>
  <c r="L1038" i="1" s="1"/>
  <c r="M1038" i="1" s="1"/>
  <c r="K1039" i="1" a="1"/>
  <c r="K1039" i="1" s="1"/>
  <c r="L1039" i="1" s="1"/>
  <c r="M1039" i="1" s="1"/>
  <c r="K1040" i="1" a="1"/>
  <c r="K1040" i="1" s="1"/>
  <c r="L1040" i="1" s="1"/>
  <c r="M1040" i="1" s="1"/>
  <c r="K1041" i="1" a="1"/>
  <c r="K1041" i="1" s="1"/>
  <c r="L1041" i="1" s="1"/>
  <c r="M1041" i="1" s="1"/>
  <c r="K1042" i="1" a="1"/>
  <c r="K1042" i="1" s="1"/>
  <c r="L1042" i="1" s="1"/>
  <c r="M1042" i="1" s="1"/>
  <c r="K1043" i="1" a="1"/>
  <c r="K1043" i="1" s="1"/>
  <c r="L1043" i="1" s="1"/>
  <c r="M1043" i="1" s="1"/>
  <c r="K1044" i="1" a="1"/>
  <c r="K1044" i="1" s="1"/>
  <c r="L1044" i="1" s="1"/>
  <c r="M1044" i="1" s="1"/>
  <c r="K1045" i="1" a="1"/>
  <c r="K1045" i="1" s="1"/>
  <c r="L1045" i="1" s="1"/>
  <c r="M1045" i="1" s="1"/>
  <c r="K1046" i="1" a="1"/>
  <c r="K1046" i="1" s="1"/>
  <c r="L1046" i="1" s="1"/>
  <c r="M1046" i="1" s="1"/>
  <c r="K1047" i="1" a="1"/>
  <c r="K1047" i="1" s="1"/>
  <c r="L1047" i="1" s="1"/>
  <c r="M1047" i="1" s="1"/>
  <c r="K1048" i="1" a="1"/>
  <c r="K1048" i="1" s="1"/>
  <c r="L1048" i="1" s="1"/>
  <c r="M1048" i="1" s="1"/>
  <c r="K1049" i="1" a="1"/>
  <c r="K1049" i="1" s="1"/>
  <c r="L1049" i="1" s="1"/>
  <c r="M1049" i="1" s="1"/>
  <c r="K1050" i="1" a="1"/>
  <c r="K1050" i="1" s="1"/>
  <c r="L1050" i="1" s="1"/>
  <c r="M1050" i="1" s="1"/>
  <c r="K1051" i="1" a="1"/>
  <c r="K1051" i="1" s="1"/>
  <c r="L1051" i="1" s="1"/>
  <c r="M1051" i="1" s="1"/>
  <c r="K1052" i="1" a="1"/>
  <c r="K1052" i="1" s="1"/>
  <c r="L1052" i="1" s="1"/>
  <c r="M1052" i="1" s="1"/>
  <c r="K1053" i="1" a="1"/>
  <c r="K1053" i="1" s="1"/>
  <c r="L1053" i="1" s="1"/>
  <c r="M1053" i="1" s="1"/>
  <c r="K1054" i="1" a="1"/>
  <c r="K1054" i="1" s="1"/>
  <c r="L1054" i="1" s="1"/>
  <c r="M1054" i="1" s="1"/>
  <c r="K1055" i="1" a="1"/>
  <c r="K1055" i="1" s="1"/>
  <c r="L1055" i="1" s="1"/>
  <c r="M1055" i="1" s="1"/>
  <c r="K1056" i="1" a="1"/>
  <c r="K1056" i="1" s="1"/>
  <c r="L1056" i="1" s="1"/>
  <c r="M1056" i="1" s="1"/>
  <c r="K1057" i="1" a="1"/>
  <c r="K1057" i="1" s="1"/>
  <c r="L1057" i="1" s="1"/>
  <c r="M1057" i="1" s="1"/>
  <c r="K1058" i="1" a="1"/>
  <c r="K1058" i="1" s="1"/>
  <c r="L1058" i="1" s="1"/>
  <c r="M1058" i="1" s="1"/>
  <c r="K1059" i="1" a="1"/>
  <c r="K1059" i="1" s="1"/>
  <c r="L1059" i="1" s="1"/>
  <c r="M1059" i="1" s="1"/>
  <c r="K1060" i="1" a="1"/>
  <c r="K1060" i="1" s="1"/>
  <c r="L1060" i="1" s="1"/>
  <c r="M1060" i="1" s="1"/>
  <c r="K1061" i="1" a="1"/>
  <c r="K1061" i="1" s="1"/>
  <c r="L1061" i="1" s="1"/>
  <c r="M1061" i="1" s="1"/>
  <c r="K1062" i="1" a="1"/>
  <c r="K1062" i="1" s="1"/>
  <c r="L1062" i="1" s="1"/>
  <c r="M1062" i="1" s="1"/>
  <c r="K1063" i="1" a="1"/>
  <c r="K1063" i="1" s="1"/>
  <c r="L1063" i="1" s="1"/>
  <c r="M1063" i="1" s="1"/>
  <c r="K1064" i="1" a="1"/>
  <c r="K1064" i="1" s="1"/>
  <c r="L1064" i="1" s="1"/>
  <c r="M1064" i="1" s="1"/>
  <c r="K1065" i="1" a="1"/>
  <c r="K1065" i="1" s="1"/>
  <c r="L1065" i="1" s="1"/>
  <c r="M1065" i="1" s="1"/>
  <c r="K1066" i="1" a="1"/>
  <c r="K1066" i="1" s="1"/>
  <c r="L1066" i="1" s="1"/>
  <c r="M1066" i="1" s="1"/>
  <c r="K1067" i="1" a="1"/>
  <c r="K1067" i="1" s="1"/>
  <c r="L1067" i="1" s="1"/>
  <c r="M1067" i="1" s="1"/>
  <c r="K1068" i="1" a="1"/>
  <c r="K1068" i="1" s="1"/>
  <c r="L1068" i="1" s="1"/>
  <c r="M1068" i="1" s="1"/>
  <c r="K1069" i="1" a="1"/>
  <c r="K1069" i="1" s="1"/>
  <c r="L1069" i="1" s="1"/>
  <c r="M1069" i="1" s="1"/>
  <c r="K1070" i="1" a="1"/>
  <c r="K1070" i="1" s="1"/>
  <c r="L1070" i="1" s="1"/>
  <c r="M1070" i="1" s="1"/>
  <c r="K1071" i="1" a="1"/>
  <c r="K1071" i="1" s="1"/>
  <c r="L1071" i="1" s="1"/>
  <c r="M1071" i="1" s="1"/>
  <c r="K1072" i="1" a="1"/>
  <c r="K1072" i="1" s="1"/>
  <c r="L1072" i="1" s="1"/>
  <c r="M1072" i="1" s="1"/>
  <c r="K1073" i="1" a="1"/>
  <c r="K1073" i="1" s="1"/>
  <c r="L1073" i="1" s="1"/>
  <c r="M1073" i="1" s="1"/>
  <c r="K1074" i="1" a="1"/>
  <c r="K1074" i="1" s="1"/>
  <c r="L1074" i="1" s="1"/>
  <c r="M1074" i="1" s="1"/>
  <c r="K1075" i="1" a="1"/>
  <c r="K1075" i="1" s="1"/>
  <c r="L1075" i="1" s="1"/>
  <c r="M1075" i="1" s="1"/>
  <c r="K1076" i="1" a="1"/>
  <c r="K1076" i="1" s="1"/>
  <c r="L1076" i="1" s="1"/>
  <c r="M1076" i="1" s="1"/>
  <c r="K1077" i="1" a="1"/>
  <c r="K1077" i="1" s="1"/>
  <c r="L1077" i="1" s="1"/>
  <c r="M1077" i="1" s="1"/>
  <c r="K1078" i="1" a="1"/>
  <c r="K1078" i="1" s="1"/>
  <c r="L1078" i="1" s="1"/>
  <c r="M1078" i="1" s="1"/>
  <c r="K1079" i="1" a="1"/>
  <c r="K1079" i="1" s="1"/>
  <c r="L1079" i="1" s="1"/>
  <c r="M1079" i="1" s="1"/>
  <c r="K1080" i="1" a="1"/>
  <c r="K1080" i="1" s="1"/>
  <c r="L1080" i="1" s="1"/>
  <c r="M1080" i="1" s="1"/>
  <c r="K1081" i="1" a="1"/>
  <c r="K1081" i="1" s="1"/>
  <c r="L1081" i="1" s="1"/>
  <c r="M1081" i="1" s="1"/>
  <c r="K1082" i="1" a="1"/>
  <c r="K1082" i="1" s="1"/>
  <c r="L1082" i="1" s="1"/>
  <c r="M1082" i="1" s="1"/>
  <c r="K1083" i="1" a="1"/>
  <c r="K1083" i="1" s="1"/>
  <c r="L1083" i="1" s="1"/>
  <c r="M1083" i="1" s="1"/>
  <c r="K1084" i="1" a="1"/>
  <c r="K1084" i="1" s="1"/>
  <c r="L1084" i="1" s="1"/>
  <c r="M1084" i="1" s="1"/>
  <c r="K1085" i="1" a="1"/>
  <c r="K1085" i="1" s="1"/>
  <c r="L1085" i="1" s="1"/>
  <c r="M1085" i="1" s="1"/>
  <c r="K1086" i="1" a="1"/>
  <c r="K1086" i="1" s="1"/>
  <c r="L1086" i="1" s="1"/>
  <c r="M1086" i="1" s="1"/>
  <c r="K1087" i="1" a="1"/>
  <c r="K1087" i="1" s="1"/>
  <c r="L1087" i="1" s="1"/>
  <c r="M1087" i="1" s="1"/>
  <c r="K1088" i="1" a="1"/>
  <c r="K1088" i="1" s="1"/>
  <c r="L1088" i="1" s="1"/>
  <c r="M1088" i="1" s="1"/>
  <c r="K1089" i="1" a="1"/>
  <c r="K1089" i="1" s="1"/>
  <c r="L1089" i="1" s="1"/>
  <c r="M1089" i="1" s="1"/>
  <c r="K1090" i="1" a="1"/>
  <c r="K1090" i="1" s="1"/>
  <c r="L1090" i="1" s="1"/>
  <c r="M1090" i="1" s="1"/>
  <c r="K1091" i="1" a="1"/>
  <c r="K1091" i="1" s="1"/>
  <c r="L1091" i="1" s="1"/>
  <c r="M1091" i="1" s="1"/>
  <c r="K1092" i="1" a="1"/>
  <c r="K1092" i="1" s="1"/>
  <c r="L1092" i="1" s="1"/>
  <c r="M1092" i="1" s="1"/>
  <c r="K1093" i="1" a="1"/>
  <c r="K1093" i="1" s="1"/>
  <c r="L1093" i="1" s="1"/>
  <c r="M1093" i="1" s="1"/>
  <c r="K1094" i="1" a="1"/>
  <c r="K1094" i="1" s="1"/>
  <c r="L1094" i="1" s="1"/>
  <c r="M1094" i="1" s="1"/>
  <c r="K1095" i="1" a="1"/>
  <c r="K1095" i="1" s="1"/>
  <c r="L1095" i="1" s="1"/>
  <c r="M1095" i="1" s="1"/>
  <c r="K1096" i="1" a="1"/>
  <c r="K1096" i="1" s="1"/>
  <c r="L1096" i="1" s="1"/>
  <c r="M1096" i="1" s="1"/>
  <c r="K1097" i="1" a="1"/>
  <c r="K1097" i="1" s="1"/>
  <c r="L1097" i="1" s="1"/>
  <c r="M1097" i="1" s="1"/>
  <c r="K1098" i="1" a="1"/>
  <c r="K1098" i="1" s="1"/>
  <c r="L1098" i="1" s="1"/>
  <c r="M1098" i="1" s="1"/>
  <c r="K1099" i="1" a="1"/>
  <c r="K1099" i="1" s="1"/>
  <c r="L1099" i="1" s="1"/>
  <c r="M1099" i="1" s="1"/>
  <c r="K1100" i="1" a="1"/>
  <c r="K1100" i="1" s="1"/>
  <c r="L1100" i="1" s="1"/>
  <c r="M1100" i="1" s="1"/>
  <c r="K1101" i="1" a="1"/>
  <c r="K1101" i="1" s="1"/>
  <c r="L1101" i="1" s="1"/>
  <c r="M1101" i="1" s="1"/>
  <c r="K1102" i="1" a="1"/>
  <c r="K1102" i="1" s="1"/>
  <c r="L1102" i="1" s="1"/>
  <c r="M1102" i="1" s="1"/>
  <c r="K1103" i="1" a="1"/>
  <c r="K1103" i="1" s="1"/>
  <c r="L1103" i="1" s="1"/>
  <c r="M1103" i="1" s="1"/>
  <c r="K1104" i="1" a="1"/>
  <c r="K1104" i="1" s="1"/>
  <c r="L1104" i="1" s="1"/>
  <c r="M1104" i="1" s="1"/>
  <c r="K1105" i="1" a="1"/>
  <c r="K1105" i="1" s="1"/>
  <c r="L1105" i="1" s="1"/>
  <c r="M1105" i="1" s="1"/>
  <c r="K1106" i="1" a="1"/>
  <c r="K1106" i="1" s="1"/>
  <c r="L1106" i="1" s="1"/>
  <c r="M1106" i="1" s="1"/>
  <c r="K1107" i="1" a="1"/>
  <c r="K1107" i="1" s="1"/>
  <c r="L1107" i="1" s="1"/>
  <c r="M1107" i="1" s="1"/>
  <c r="K1108" i="1" a="1"/>
  <c r="K1108" i="1" s="1"/>
  <c r="L1108" i="1" s="1"/>
  <c r="M1108" i="1" s="1"/>
  <c r="K1109" i="1" a="1"/>
  <c r="K1109" i="1" s="1"/>
  <c r="L1109" i="1" s="1"/>
  <c r="M1109" i="1" s="1"/>
  <c r="K1110" i="1" a="1"/>
  <c r="K1110" i="1" s="1"/>
  <c r="L1110" i="1" s="1"/>
  <c r="M1110" i="1" s="1"/>
  <c r="K1111" i="1" a="1"/>
  <c r="K1111" i="1" s="1"/>
  <c r="L1111" i="1" s="1"/>
  <c r="M1111" i="1" s="1"/>
  <c r="K1112" i="1" a="1"/>
  <c r="K1112" i="1" s="1"/>
  <c r="L1112" i="1" s="1"/>
  <c r="M1112" i="1" s="1"/>
  <c r="K1113" i="1" a="1"/>
  <c r="K1113" i="1" s="1"/>
  <c r="L1113" i="1" s="1"/>
  <c r="M1113" i="1" s="1"/>
  <c r="K1114" i="1" a="1"/>
  <c r="K1114" i="1" s="1"/>
  <c r="L1114" i="1" s="1"/>
  <c r="M1114" i="1" s="1"/>
  <c r="K1115" i="1" a="1"/>
  <c r="K1115" i="1" s="1"/>
  <c r="L1115" i="1" s="1"/>
  <c r="M1115" i="1" s="1"/>
  <c r="K1116" i="1" a="1"/>
  <c r="K1116" i="1" s="1"/>
  <c r="L1116" i="1" s="1"/>
  <c r="M1116" i="1" s="1"/>
  <c r="K1117" i="1" a="1"/>
  <c r="K1117" i="1" s="1"/>
  <c r="L1117" i="1" s="1"/>
  <c r="M1117" i="1" s="1"/>
  <c r="K1118" i="1" a="1"/>
  <c r="K1118" i="1" s="1"/>
  <c r="L1118" i="1" s="1"/>
  <c r="M1118" i="1" s="1"/>
  <c r="K1119" i="1" a="1"/>
  <c r="K1119" i="1" s="1"/>
  <c r="L1119" i="1" s="1"/>
  <c r="M1119" i="1" s="1"/>
  <c r="K1120" i="1" a="1"/>
  <c r="K1120" i="1" s="1"/>
  <c r="L1120" i="1" s="1"/>
  <c r="M1120" i="1" s="1"/>
  <c r="K1121" i="1" a="1"/>
  <c r="K1121" i="1" s="1"/>
  <c r="L1121" i="1" s="1"/>
  <c r="M1121" i="1" s="1"/>
  <c r="K1122" i="1" a="1"/>
  <c r="K1122" i="1" s="1"/>
  <c r="L1122" i="1" s="1"/>
  <c r="M1122" i="1" s="1"/>
  <c r="K1123" i="1" a="1"/>
  <c r="K1123" i="1" s="1"/>
  <c r="L1123" i="1" s="1"/>
  <c r="M1123" i="1" s="1"/>
  <c r="K1124" i="1" a="1"/>
  <c r="K1124" i="1" s="1"/>
  <c r="L1124" i="1" s="1"/>
  <c r="M1124" i="1" s="1"/>
  <c r="K1125" i="1" a="1"/>
  <c r="K1125" i="1" s="1"/>
  <c r="L1125" i="1" s="1"/>
  <c r="M1125" i="1" s="1"/>
  <c r="K1126" i="1" a="1"/>
  <c r="K1126" i="1" s="1"/>
  <c r="L1126" i="1" s="1"/>
  <c r="M1126" i="1" s="1"/>
  <c r="K1127" i="1" a="1"/>
  <c r="K1127" i="1" s="1"/>
  <c r="L1127" i="1" s="1"/>
  <c r="M1127" i="1" s="1"/>
  <c r="K1128" i="1" a="1"/>
  <c r="K1128" i="1" s="1"/>
  <c r="L1128" i="1" s="1"/>
  <c r="M1128" i="1" s="1"/>
  <c r="K1129" i="1" a="1"/>
  <c r="K1129" i="1" s="1"/>
  <c r="L1129" i="1" s="1"/>
  <c r="M1129" i="1" s="1"/>
  <c r="K1130" i="1" a="1"/>
  <c r="K1130" i="1" s="1"/>
  <c r="L1130" i="1" s="1"/>
  <c r="M1130" i="1" s="1"/>
  <c r="K1131" i="1" a="1"/>
  <c r="K1131" i="1" s="1"/>
  <c r="L1131" i="1" s="1"/>
  <c r="M1131" i="1" s="1"/>
  <c r="K1132" i="1" a="1"/>
  <c r="K1132" i="1" s="1"/>
  <c r="L1132" i="1" s="1"/>
  <c r="M1132" i="1" s="1"/>
  <c r="K1133" i="1" a="1"/>
  <c r="K1133" i="1" s="1"/>
  <c r="L1133" i="1" s="1"/>
  <c r="M1133" i="1" s="1"/>
  <c r="K1134" i="1" a="1"/>
  <c r="K1134" i="1" s="1"/>
  <c r="L1134" i="1" s="1"/>
  <c r="M1134" i="1" s="1"/>
  <c r="K1135" i="1" a="1"/>
  <c r="K1135" i="1" s="1"/>
  <c r="L1135" i="1" s="1"/>
  <c r="M1135" i="1" s="1"/>
  <c r="K1136" i="1" a="1"/>
  <c r="K1136" i="1" s="1"/>
  <c r="L1136" i="1" s="1"/>
  <c r="M1136" i="1" s="1"/>
  <c r="K1137" i="1" a="1"/>
  <c r="K1137" i="1" s="1"/>
  <c r="L1137" i="1" s="1"/>
  <c r="M1137" i="1" s="1"/>
  <c r="K1138" i="1" a="1"/>
  <c r="K1138" i="1" s="1"/>
  <c r="L1138" i="1" s="1"/>
  <c r="M1138" i="1" s="1"/>
  <c r="K1139" i="1" a="1"/>
  <c r="K1139" i="1" s="1"/>
  <c r="L1139" i="1" s="1"/>
  <c r="M1139" i="1" s="1"/>
  <c r="K1140" i="1" a="1"/>
  <c r="K1140" i="1" s="1"/>
  <c r="L1140" i="1" s="1"/>
  <c r="M1140" i="1" s="1"/>
  <c r="K1141" i="1" a="1"/>
  <c r="K1141" i="1" s="1"/>
  <c r="L1141" i="1" s="1"/>
  <c r="M1141" i="1" s="1"/>
  <c r="K1142" i="1" a="1"/>
  <c r="K1142" i="1" s="1"/>
  <c r="L1142" i="1" s="1"/>
  <c r="M1142" i="1" s="1"/>
  <c r="K1143" i="1" a="1"/>
  <c r="K1143" i="1" s="1"/>
  <c r="L1143" i="1" s="1"/>
  <c r="M1143" i="1" s="1"/>
  <c r="K1144" i="1" a="1"/>
  <c r="K1144" i="1" s="1"/>
  <c r="L1144" i="1" s="1"/>
  <c r="M1144" i="1" s="1"/>
  <c r="K1145" i="1" a="1"/>
  <c r="K1145" i="1" s="1"/>
  <c r="L1145" i="1" s="1"/>
  <c r="M1145" i="1" s="1"/>
  <c r="K1146" i="1" a="1"/>
  <c r="K1146" i="1" s="1"/>
  <c r="L1146" i="1" s="1"/>
  <c r="M1146" i="1" s="1"/>
  <c r="K1147" i="1" a="1"/>
  <c r="K1147" i="1" s="1"/>
  <c r="L1147" i="1" s="1"/>
  <c r="M1147" i="1" s="1"/>
  <c r="K1148" i="1" a="1"/>
  <c r="K1148" i="1" s="1"/>
  <c r="L1148" i="1" s="1"/>
  <c r="M1148" i="1" s="1"/>
  <c r="K1149" i="1" a="1"/>
  <c r="K1149" i="1" s="1"/>
  <c r="L1149" i="1" s="1"/>
  <c r="M1149" i="1" s="1"/>
  <c r="K1150" i="1" a="1"/>
  <c r="K1150" i="1" s="1"/>
  <c r="L1150" i="1" s="1"/>
  <c r="M1150" i="1" s="1"/>
  <c r="K1151" i="1" a="1"/>
  <c r="K1151" i="1" s="1"/>
  <c r="L1151" i="1" s="1"/>
  <c r="M1151" i="1" s="1"/>
  <c r="K1152" i="1" a="1"/>
  <c r="K1152" i="1" s="1"/>
  <c r="L1152" i="1" s="1"/>
  <c r="M1152" i="1" s="1"/>
  <c r="K1153" i="1" a="1"/>
  <c r="K1153" i="1" s="1"/>
  <c r="L1153" i="1" s="1"/>
  <c r="M1153" i="1" s="1"/>
  <c r="K1154" i="1" a="1"/>
  <c r="K1154" i="1" s="1"/>
  <c r="L1154" i="1" s="1"/>
  <c r="M1154" i="1" s="1"/>
  <c r="K1155" i="1" a="1"/>
  <c r="K1155" i="1" s="1"/>
  <c r="L1155" i="1" s="1"/>
  <c r="M1155" i="1" s="1"/>
  <c r="K1156" i="1" a="1"/>
  <c r="K1156" i="1" s="1"/>
  <c r="L1156" i="1" s="1"/>
  <c r="M1156" i="1" s="1"/>
  <c r="K1157" i="1" a="1"/>
  <c r="K1157" i="1" s="1"/>
  <c r="L1157" i="1" s="1"/>
  <c r="M1157" i="1" s="1"/>
  <c r="K1158" i="1" a="1"/>
  <c r="K1158" i="1" s="1"/>
  <c r="L1158" i="1" s="1"/>
  <c r="M1158" i="1" s="1"/>
  <c r="K1159" i="1" a="1"/>
  <c r="K1159" i="1" s="1"/>
  <c r="L1159" i="1" s="1"/>
  <c r="M1159" i="1" s="1"/>
  <c r="K1160" i="1" a="1"/>
  <c r="K1160" i="1" s="1"/>
  <c r="L1160" i="1" s="1"/>
  <c r="M1160" i="1" s="1"/>
  <c r="K1161" i="1" a="1"/>
  <c r="K1161" i="1" s="1"/>
  <c r="L1161" i="1" s="1"/>
  <c r="M1161" i="1" s="1"/>
  <c r="K1162" i="1" a="1"/>
  <c r="K1162" i="1" s="1"/>
  <c r="L1162" i="1" s="1"/>
  <c r="M1162" i="1" s="1"/>
  <c r="K1163" i="1" a="1"/>
  <c r="K1163" i="1" s="1"/>
  <c r="L1163" i="1" s="1"/>
  <c r="M1163" i="1" s="1"/>
  <c r="K1164" i="1" a="1"/>
  <c r="K1164" i="1" s="1"/>
  <c r="L1164" i="1" s="1"/>
  <c r="M1164" i="1" s="1"/>
  <c r="K1165" i="1" a="1"/>
  <c r="K1165" i="1" s="1"/>
  <c r="L1165" i="1" s="1"/>
  <c r="M1165" i="1" s="1"/>
  <c r="K1166" i="1" a="1"/>
  <c r="K1166" i="1" s="1"/>
  <c r="L1166" i="1" s="1"/>
  <c r="M1166" i="1" s="1"/>
  <c r="K1167" i="1" a="1"/>
  <c r="K1167" i="1" s="1"/>
  <c r="L1167" i="1" s="1"/>
  <c r="M1167" i="1" s="1"/>
  <c r="K1168" i="1" a="1"/>
  <c r="K1168" i="1" s="1"/>
  <c r="L1168" i="1" s="1"/>
  <c r="M1168" i="1" s="1"/>
  <c r="K1169" i="1" a="1"/>
  <c r="K1169" i="1" s="1"/>
  <c r="L1169" i="1" s="1"/>
  <c r="M1169" i="1" s="1"/>
  <c r="K1170" i="1" a="1"/>
  <c r="K1170" i="1" s="1"/>
  <c r="L1170" i="1" s="1"/>
  <c r="M1170" i="1" s="1"/>
  <c r="K1171" i="1" a="1"/>
  <c r="K1171" i="1" s="1"/>
  <c r="L1171" i="1" s="1"/>
  <c r="M1171" i="1" s="1"/>
  <c r="K1172" i="1" a="1"/>
  <c r="K1172" i="1" s="1"/>
  <c r="L1172" i="1" s="1"/>
  <c r="M1172" i="1" s="1"/>
  <c r="K1173" i="1" a="1"/>
  <c r="K1173" i="1" s="1"/>
  <c r="L1173" i="1" s="1"/>
  <c r="M1173" i="1" s="1"/>
  <c r="K1174" i="1" a="1"/>
  <c r="K1174" i="1" s="1"/>
  <c r="L1174" i="1" s="1"/>
  <c r="M1174" i="1" s="1"/>
  <c r="K1175" i="1" a="1"/>
  <c r="K1175" i="1" s="1"/>
  <c r="L1175" i="1" s="1"/>
  <c r="M1175" i="1" s="1"/>
  <c r="K1176" i="1" a="1"/>
  <c r="K1176" i="1" s="1"/>
  <c r="L1176" i="1" s="1"/>
  <c r="M1176" i="1" s="1"/>
  <c r="K1177" i="1" a="1"/>
  <c r="K1177" i="1" s="1"/>
  <c r="L1177" i="1" s="1"/>
  <c r="M1177" i="1" s="1"/>
  <c r="K1178" i="1" a="1"/>
  <c r="K1178" i="1" s="1"/>
  <c r="L1178" i="1" s="1"/>
  <c r="M1178" i="1" s="1"/>
  <c r="K1179" i="1" a="1"/>
  <c r="K1179" i="1" s="1"/>
  <c r="L1179" i="1" s="1"/>
  <c r="M1179" i="1" s="1"/>
  <c r="K1180" i="1" a="1"/>
  <c r="K1180" i="1" s="1"/>
  <c r="L1180" i="1" s="1"/>
  <c r="M1180" i="1" s="1"/>
  <c r="K1181" i="1" a="1"/>
  <c r="K1181" i="1" s="1"/>
  <c r="L1181" i="1" s="1"/>
  <c r="M1181" i="1" s="1"/>
  <c r="K1182" i="1" a="1"/>
  <c r="K1182" i="1" s="1"/>
  <c r="L1182" i="1" s="1"/>
  <c r="M1182" i="1" s="1"/>
  <c r="K1183" i="1" a="1"/>
  <c r="K1183" i="1" s="1"/>
  <c r="L1183" i="1" s="1"/>
  <c r="M1183" i="1" s="1"/>
  <c r="K1184" i="1" a="1"/>
  <c r="K1184" i="1" s="1"/>
  <c r="L1184" i="1" s="1"/>
  <c r="M1184" i="1" s="1"/>
  <c r="K1185" i="1" a="1"/>
  <c r="K1185" i="1" s="1"/>
  <c r="L1185" i="1" s="1"/>
  <c r="M1185" i="1" s="1"/>
  <c r="K1186" i="1" a="1"/>
  <c r="K1186" i="1" s="1"/>
  <c r="L1186" i="1" s="1"/>
  <c r="M1186" i="1" s="1"/>
  <c r="K1187" i="1" a="1"/>
  <c r="K1187" i="1" s="1"/>
  <c r="L1187" i="1" s="1"/>
  <c r="M1187" i="1" s="1"/>
  <c r="K1188" i="1" a="1"/>
  <c r="K1188" i="1" s="1"/>
  <c r="L1188" i="1" s="1"/>
  <c r="M1188" i="1" s="1"/>
  <c r="K1189" i="1" a="1"/>
  <c r="K1189" i="1" s="1"/>
  <c r="L1189" i="1" s="1"/>
  <c r="M1189" i="1" s="1"/>
  <c r="K1190" i="1" a="1"/>
  <c r="K1190" i="1" s="1"/>
  <c r="L1190" i="1" s="1"/>
  <c r="M1190" i="1" s="1"/>
  <c r="K1191" i="1" a="1"/>
  <c r="K1191" i="1" s="1"/>
  <c r="L1191" i="1" s="1"/>
  <c r="M1191" i="1" s="1"/>
  <c r="K1192" i="1" a="1"/>
  <c r="K1192" i="1" s="1"/>
  <c r="L1192" i="1" s="1"/>
  <c r="M1192" i="1" s="1"/>
  <c r="K1193" i="1" a="1"/>
  <c r="K1193" i="1" s="1"/>
  <c r="L1193" i="1" s="1"/>
  <c r="M1193" i="1" s="1"/>
  <c r="K1194" i="1" a="1"/>
  <c r="K1194" i="1" s="1"/>
  <c r="L1194" i="1" s="1"/>
  <c r="M1194" i="1" s="1"/>
  <c r="K1195" i="1" a="1"/>
  <c r="K1195" i="1" s="1"/>
  <c r="L1195" i="1" s="1"/>
  <c r="M1195" i="1" s="1"/>
  <c r="K1196" i="1" a="1"/>
  <c r="K1196" i="1" s="1"/>
  <c r="L1196" i="1" s="1"/>
  <c r="M1196" i="1" s="1"/>
  <c r="K1197" i="1" a="1"/>
  <c r="K1197" i="1" s="1"/>
  <c r="L1197" i="1" s="1"/>
  <c r="M1197" i="1" s="1"/>
  <c r="K1198" i="1" a="1"/>
  <c r="K1198" i="1" s="1"/>
  <c r="L1198" i="1" s="1"/>
  <c r="M1198" i="1" s="1"/>
  <c r="K1199" i="1" a="1"/>
  <c r="K1199" i="1" s="1"/>
  <c r="L1199" i="1" s="1"/>
  <c r="M1199" i="1" s="1"/>
  <c r="K1200" i="1" a="1"/>
  <c r="K1200" i="1" s="1"/>
  <c r="L1200" i="1" s="1"/>
  <c r="M1200" i="1" s="1"/>
  <c r="K1201" i="1" a="1"/>
  <c r="K1201" i="1" s="1"/>
  <c r="L1201" i="1" s="1"/>
  <c r="M1201" i="1" s="1"/>
  <c r="K1202" i="1" a="1"/>
  <c r="K1202" i="1" s="1"/>
  <c r="L1202" i="1" s="1"/>
  <c r="M1202" i="1" s="1"/>
  <c r="K1203" i="1" a="1"/>
  <c r="K1203" i="1" s="1"/>
  <c r="L1203" i="1" s="1"/>
  <c r="M1203" i="1" s="1"/>
  <c r="K1204" i="1" a="1"/>
  <c r="K1204" i="1" s="1"/>
  <c r="L1204" i="1" s="1"/>
  <c r="M1204" i="1" s="1"/>
  <c r="K1205" i="1" a="1"/>
  <c r="K1205" i="1" s="1"/>
  <c r="L1205" i="1" s="1"/>
  <c r="M1205" i="1" s="1"/>
  <c r="K1206" i="1" a="1"/>
  <c r="K1206" i="1" s="1"/>
  <c r="L1206" i="1" s="1"/>
  <c r="M1206" i="1" s="1"/>
  <c r="K1207" i="1" a="1"/>
  <c r="K1207" i="1" s="1"/>
  <c r="L1207" i="1" s="1"/>
  <c r="M1207" i="1" s="1"/>
  <c r="K1208" i="1" a="1"/>
  <c r="K1208" i="1" s="1"/>
  <c r="L1208" i="1" s="1"/>
  <c r="M1208" i="1" s="1"/>
  <c r="K1209" i="1" a="1"/>
  <c r="K1209" i="1" s="1"/>
  <c r="L1209" i="1" s="1"/>
  <c r="M1209" i="1" s="1"/>
  <c r="K1210" i="1" a="1"/>
  <c r="K1210" i="1" s="1"/>
  <c r="L1210" i="1" s="1"/>
  <c r="M1210" i="1" s="1"/>
  <c r="K1211" i="1" a="1"/>
  <c r="K1211" i="1" s="1"/>
  <c r="L1211" i="1" s="1"/>
  <c r="M1211" i="1" s="1"/>
  <c r="K1212" i="1" a="1"/>
  <c r="K1212" i="1" s="1"/>
  <c r="L1212" i="1" s="1"/>
  <c r="M1212" i="1" s="1"/>
  <c r="K1213" i="1" a="1"/>
  <c r="K1213" i="1" s="1"/>
  <c r="L1213" i="1" s="1"/>
  <c r="M1213" i="1" s="1"/>
  <c r="K1214" i="1" a="1"/>
  <c r="K1214" i="1" s="1"/>
  <c r="L1214" i="1" s="1"/>
  <c r="M1214" i="1" s="1"/>
  <c r="K1215" i="1" a="1"/>
  <c r="K1215" i="1" s="1"/>
  <c r="L1215" i="1" s="1"/>
  <c r="M1215" i="1" s="1"/>
  <c r="K1216" i="1" a="1"/>
  <c r="K1216" i="1" s="1"/>
  <c r="L1216" i="1" s="1"/>
  <c r="M1216" i="1" s="1"/>
  <c r="K1217" i="1" a="1"/>
  <c r="K1217" i="1" s="1"/>
  <c r="L1217" i="1" s="1"/>
  <c r="M1217" i="1" s="1"/>
  <c r="K1218" i="1" a="1"/>
  <c r="K1218" i="1" s="1"/>
  <c r="L1218" i="1" s="1"/>
  <c r="M1218" i="1" s="1"/>
  <c r="K1219" i="1" a="1"/>
  <c r="K1219" i="1" s="1"/>
  <c r="L1219" i="1" s="1"/>
  <c r="M1219" i="1" s="1"/>
  <c r="K1220" i="1" a="1"/>
  <c r="K1220" i="1" s="1"/>
  <c r="L1220" i="1" s="1"/>
  <c r="M1220" i="1" s="1"/>
  <c r="K1221" i="1" a="1"/>
  <c r="K1221" i="1" s="1"/>
  <c r="L1221" i="1" s="1"/>
  <c r="M1221" i="1" s="1"/>
  <c r="K1222" i="1" a="1"/>
  <c r="K1222" i="1" s="1"/>
  <c r="L1222" i="1" s="1"/>
  <c r="M1222" i="1" s="1"/>
  <c r="K1223" i="1" a="1"/>
  <c r="K1223" i="1" s="1"/>
  <c r="L1223" i="1" s="1"/>
  <c r="M1223" i="1" s="1"/>
  <c r="K1224" i="1" a="1"/>
  <c r="K1224" i="1" s="1"/>
  <c r="L1224" i="1" s="1"/>
  <c r="M1224" i="1" s="1"/>
  <c r="K1225" i="1" a="1"/>
  <c r="K1225" i="1" s="1"/>
  <c r="L1225" i="1" s="1"/>
  <c r="M1225" i="1" s="1"/>
  <c r="K1226" i="1" a="1"/>
  <c r="K1226" i="1" s="1"/>
  <c r="L1226" i="1" s="1"/>
  <c r="M1226" i="1" s="1"/>
  <c r="K1227" i="1" a="1"/>
  <c r="K1227" i="1" s="1"/>
  <c r="L1227" i="1" s="1"/>
  <c r="M1227" i="1" s="1"/>
  <c r="K1228" i="1" a="1"/>
  <c r="K1228" i="1" s="1"/>
  <c r="L1228" i="1" s="1"/>
  <c r="M1228" i="1" s="1"/>
  <c r="K1229" i="1" a="1"/>
  <c r="K1229" i="1" s="1"/>
  <c r="L1229" i="1" s="1"/>
  <c r="M1229" i="1" s="1"/>
  <c r="K1230" i="1" a="1"/>
  <c r="K1230" i="1" s="1"/>
  <c r="L1230" i="1" s="1"/>
  <c r="M1230" i="1" s="1"/>
  <c r="K1231" i="1" a="1"/>
  <c r="K1231" i="1" s="1"/>
  <c r="L1231" i="1" s="1"/>
  <c r="M1231" i="1" s="1"/>
  <c r="K1232" i="1" a="1"/>
  <c r="K1232" i="1" s="1"/>
  <c r="L1232" i="1" s="1"/>
  <c r="M1232" i="1" s="1"/>
  <c r="K1233" i="1" a="1"/>
  <c r="K1233" i="1" s="1"/>
  <c r="L1233" i="1" s="1"/>
  <c r="M1233" i="1" s="1"/>
  <c r="K1234" i="1" a="1"/>
  <c r="K1234" i="1" s="1"/>
  <c r="L1234" i="1" s="1"/>
  <c r="M1234" i="1" s="1"/>
  <c r="K1235" i="1" a="1"/>
  <c r="K1235" i="1" s="1"/>
  <c r="L1235" i="1" s="1"/>
  <c r="M1235" i="1" s="1"/>
  <c r="K1236" i="1" a="1"/>
  <c r="K1236" i="1" s="1"/>
  <c r="L1236" i="1" s="1"/>
  <c r="M1236" i="1" s="1"/>
  <c r="K1237" i="1" a="1"/>
  <c r="K1237" i="1" s="1"/>
  <c r="L1237" i="1" s="1"/>
  <c r="M1237" i="1" s="1"/>
  <c r="K1238" i="1" a="1"/>
  <c r="K1238" i="1" s="1"/>
  <c r="L1238" i="1" s="1"/>
  <c r="M1238" i="1" s="1"/>
  <c r="K1239" i="1" a="1"/>
  <c r="K1239" i="1" s="1"/>
  <c r="L1239" i="1" s="1"/>
  <c r="M1239" i="1" s="1"/>
  <c r="K1240" i="1" a="1"/>
  <c r="K1240" i="1" s="1"/>
  <c r="L1240" i="1" s="1"/>
  <c r="M1240" i="1" s="1"/>
  <c r="K1241" i="1" a="1"/>
  <c r="K1241" i="1" s="1"/>
  <c r="L1241" i="1" s="1"/>
  <c r="M1241" i="1" s="1"/>
  <c r="K1242" i="1" a="1"/>
  <c r="K1242" i="1" s="1"/>
  <c r="L1242" i="1" s="1"/>
  <c r="M1242" i="1" s="1"/>
  <c r="K1243" i="1" a="1"/>
  <c r="K1243" i="1" s="1"/>
  <c r="L1243" i="1" s="1"/>
  <c r="M1243" i="1" s="1"/>
  <c r="K1244" i="1" a="1"/>
  <c r="K1244" i="1" s="1"/>
  <c r="L1244" i="1" s="1"/>
  <c r="M1244" i="1" s="1"/>
  <c r="K1245" i="1" a="1"/>
  <c r="K1245" i="1" s="1"/>
  <c r="L1245" i="1" s="1"/>
  <c r="M1245" i="1" s="1"/>
  <c r="K1246" i="1" a="1"/>
  <c r="K1246" i="1" s="1"/>
  <c r="L1246" i="1" s="1"/>
  <c r="M1246" i="1" s="1"/>
  <c r="K1247" i="1" a="1"/>
  <c r="K1247" i="1" s="1"/>
  <c r="L1247" i="1" s="1"/>
  <c r="M1247" i="1" s="1"/>
  <c r="K1248" i="1" a="1"/>
  <c r="K1248" i="1" s="1"/>
  <c r="L1248" i="1" s="1"/>
  <c r="M1248" i="1" s="1"/>
  <c r="K1249" i="1" a="1"/>
  <c r="K1249" i="1" s="1"/>
  <c r="L1249" i="1" s="1"/>
  <c r="M1249" i="1" s="1"/>
  <c r="K1250" i="1" a="1"/>
  <c r="K1250" i="1" s="1"/>
  <c r="L1250" i="1" s="1"/>
  <c r="M1250" i="1" s="1"/>
  <c r="K1251" i="1" a="1"/>
  <c r="K1251" i="1" s="1"/>
  <c r="L1251" i="1" s="1"/>
  <c r="M1251" i="1" s="1"/>
  <c r="K1252" i="1" a="1"/>
  <c r="K1252" i="1" s="1"/>
  <c r="L1252" i="1" s="1"/>
  <c r="M1252" i="1" s="1"/>
  <c r="K1253" i="1" a="1"/>
  <c r="K1253" i="1" s="1"/>
  <c r="L1253" i="1" s="1"/>
  <c r="M1253" i="1" s="1"/>
  <c r="K1254" i="1" a="1"/>
  <c r="K1254" i="1" s="1"/>
  <c r="L1254" i="1" s="1"/>
  <c r="M1254" i="1" s="1"/>
  <c r="K1255" i="1" a="1"/>
  <c r="K1255" i="1" s="1"/>
  <c r="L1255" i="1" s="1"/>
  <c r="M1255" i="1" s="1"/>
  <c r="K1256" i="1" a="1"/>
  <c r="K1256" i="1" s="1"/>
  <c r="L1256" i="1" s="1"/>
  <c r="M1256" i="1" s="1"/>
  <c r="K1257" i="1" a="1"/>
  <c r="K1257" i="1" s="1"/>
  <c r="L1257" i="1" s="1"/>
  <c r="M1257" i="1" s="1"/>
  <c r="K1258" i="1" a="1"/>
  <c r="K1258" i="1" s="1"/>
  <c r="L1258" i="1" s="1"/>
  <c r="M1258" i="1" s="1"/>
  <c r="K1259" i="1" a="1"/>
  <c r="K1259" i="1" s="1"/>
  <c r="L1259" i="1" s="1"/>
  <c r="M1259" i="1" s="1"/>
  <c r="K1260" i="1" a="1"/>
  <c r="K1260" i="1" s="1"/>
  <c r="L1260" i="1" s="1"/>
  <c r="M1260" i="1" s="1"/>
  <c r="K1261" i="1" a="1"/>
  <c r="K1261" i="1" s="1"/>
  <c r="L1261" i="1" s="1"/>
  <c r="M1261" i="1" s="1"/>
  <c r="K1262" i="1" a="1"/>
  <c r="K1262" i="1" s="1"/>
  <c r="L1262" i="1" s="1"/>
  <c r="M1262" i="1" s="1"/>
  <c r="K1263" i="1" a="1"/>
  <c r="K1263" i="1" s="1"/>
  <c r="L1263" i="1" s="1"/>
  <c r="M1263" i="1" s="1"/>
  <c r="K1264" i="1" a="1"/>
  <c r="K1264" i="1" s="1"/>
  <c r="L1264" i="1" s="1"/>
  <c r="M1264" i="1" s="1"/>
  <c r="K1265" i="1" a="1"/>
  <c r="K1265" i="1" s="1"/>
  <c r="L1265" i="1" s="1"/>
  <c r="M1265" i="1" s="1"/>
  <c r="K1266" i="1" a="1"/>
  <c r="K1266" i="1" s="1"/>
  <c r="L1266" i="1" s="1"/>
  <c r="M1266" i="1" s="1"/>
  <c r="K1267" i="1" a="1"/>
  <c r="K1267" i="1" s="1"/>
  <c r="L1267" i="1" s="1"/>
  <c r="M1267" i="1" s="1"/>
  <c r="K1268" i="1" a="1"/>
  <c r="K1268" i="1" s="1"/>
  <c r="L1268" i="1" s="1"/>
  <c r="M1268" i="1" s="1"/>
  <c r="K1269" i="1" a="1"/>
  <c r="K1269" i="1" s="1"/>
  <c r="L1269" i="1" s="1"/>
  <c r="M1269" i="1" s="1"/>
  <c r="K1270" i="1" a="1"/>
  <c r="K1270" i="1" s="1"/>
  <c r="L1270" i="1" s="1"/>
  <c r="M1270" i="1" s="1"/>
  <c r="K1271" i="1" a="1"/>
  <c r="K1271" i="1" s="1"/>
  <c r="L1271" i="1" s="1"/>
  <c r="M1271" i="1" s="1"/>
  <c r="K1272" i="1" a="1"/>
  <c r="K1272" i="1" s="1"/>
  <c r="L1272" i="1" s="1"/>
  <c r="M1272" i="1" s="1"/>
  <c r="K1273" i="1" a="1"/>
  <c r="K1273" i="1" s="1"/>
  <c r="L1273" i="1" s="1"/>
  <c r="M1273" i="1" s="1"/>
  <c r="K1274" i="1" a="1"/>
  <c r="K1274" i="1" s="1"/>
  <c r="L1274" i="1" s="1"/>
  <c r="M1274" i="1" s="1"/>
  <c r="K1275" i="1" a="1"/>
  <c r="K1275" i="1" s="1"/>
  <c r="L1275" i="1" s="1"/>
  <c r="M1275" i="1" s="1"/>
  <c r="K1276" i="1" a="1"/>
  <c r="K1276" i="1" s="1"/>
  <c r="L1276" i="1" s="1"/>
  <c r="M1276" i="1" s="1"/>
  <c r="K1277" i="1" a="1"/>
  <c r="K1277" i="1" s="1"/>
  <c r="L1277" i="1" s="1"/>
  <c r="M1277" i="1" s="1"/>
  <c r="K1278" i="1" a="1"/>
  <c r="K1278" i="1" s="1"/>
  <c r="L1278" i="1" s="1"/>
  <c r="M1278" i="1" s="1"/>
  <c r="K1279" i="1" a="1"/>
  <c r="K1279" i="1" s="1"/>
  <c r="L1279" i="1" s="1"/>
  <c r="M1279" i="1" s="1"/>
  <c r="K1280" i="1" a="1"/>
  <c r="K1280" i="1" s="1"/>
  <c r="L1280" i="1" s="1"/>
  <c r="M1280" i="1" s="1"/>
  <c r="K1281" i="1" a="1"/>
  <c r="K1281" i="1" s="1"/>
  <c r="L1281" i="1" s="1"/>
  <c r="M1281" i="1" s="1"/>
  <c r="K1282" i="1" a="1"/>
  <c r="K1282" i="1" s="1"/>
  <c r="L1282" i="1" s="1"/>
  <c r="M1282" i="1" s="1"/>
  <c r="K1283" i="1" a="1"/>
  <c r="K1283" i="1" s="1"/>
  <c r="L1283" i="1" s="1"/>
  <c r="M1283" i="1" s="1"/>
  <c r="K1284" i="1" a="1"/>
  <c r="K1284" i="1" s="1"/>
  <c r="L1284" i="1" s="1"/>
  <c r="M1284" i="1" s="1"/>
  <c r="K1285" i="1" a="1"/>
  <c r="K1285" i="1" s="1"/>
  <c r="L1285" i="1" s="1"/>
  <c r="M1285" i="1" s="1"/>
  <c r="K1286" i="1" a="1"/>
  <c r="K1286" i="1" s="1"/>
  <c r="L1286" i="1" s="1"/>
  <c r="M1286" i="1" s="1"/>
  <c r="K1287" i="1" a="1"/>
  <c r="K1287" i="1" s="1"/>
  <c r="L1287" i="1" s="1"/>
  <c r="M1287" i="1" s="1"/>
  <c r="K1288" i="1" a="1"/>
  <c r="K1288" i="1" s="1"/>
  <c r="L1288" i="1" s="1"/>
  <c r="M1288" i="1" s="1"/>
  <c r="K1289" i="1" a="1"/>
  <c r="K1289" i="1" s="1"/>
  <c r="L1289" i="1" s="1"/>
  <c r="M1289" i="1" s="1"/>
  <c r="K1290" i="1" a="1"/>
  <c r="K1290" i="1" s="1"/>
  <c r="L1290" i="1" s="1"/>
  <c r="M1290" i="1" s="1"/>
  <c r="K1291" i="1" a="1"/>
  <c r="K1291" i="1" s="1"/>
  <c r="L1291" i="1" s="1"/>
  <c r="M1291" i="1" s="1"/>
  <c r="K1292" i="1" a="1"/>
  <c r="K1292" i="1" s="1"/>
  <c r="L1292" i="1" s="1"/>
  <c r="M1292" i="1" s="1"/>
  <c r="K1293" i="1" a="1"/>
  <c r="K1293" i="1" s="1"/>
  <c r="L1293" i="1" s="1"/>
  <c r="M1293" i="1" s="1"/>
  <c r="K1294" i="1" a="1"/>
  <c r="K1294" i="1" s="1"/>
  <c r="L1294" i="1" s="1"/>
  <c r="M1294" i="1" s="1"/>
  <c r="K1295" i="1" a="1"/>
  <c r="K1295" i="1" s="1"/>
  <c r="L1295" i="1" s="1"/>
  <c r="M1295" i="1" s="1"/>
  <c r="K1296" i="1" a="1"/>
  <c r="K1296" i="1" s="1"/>
  <c r="L1296" i="1" s="1"/>
  <c r="M1296" i="1" s="1"/>
  <c r="K1297" i="1" a="1"/>
  <c r="K1297" i="1" s="1"/>
  <c r="L1297" i="1" s="1"/>
  <c r="M1297" i="1" s="1"/>
  <c r="K1298" i="1" a="1"/>
  <c r="K1298" i="1" s="1"/>
  <c r="L1298" i="1" s="1"/>
  <c r="M1298" i="1" s="1"/>
  <c r="K1299" i="1" a="1"/>
  <c r="K1299" i="1" s="1"/>
  <c r="L1299" i="1" s="1"/>
  <c r="M1299" i="1" s="1"/>
  <c r="K1300" i="1" a="1"/>
  <c r="K1300" i="1" s="1"/>
  <c r="L1300" i="1" s="1"/>
  <c r="M1300" i="1" s="1"/>
  <c r="K1301" i="1" a="1"/>
  <c r="K1301" i="1" s="1"/>
  <c r="L1301" i="1" s="1"/>
  <c r="M1301" i="1" s="1"/>
  <c r="K1302" i="1" a="1"/>
  <c r="K1302" i="1" s="1"/>
  <c r="L1302" i="1" s="1"/>
  <c r="M1302" i="1" s="1"/>
  <c r="K1303" i="1" a="1"/>
  <c r="K1303" i="1" s="1"/>
  <c r="L1303" i="1" s="1"/>
  <c r="M1303" i="1" s="1"/>
  <c r="K1304" i="1" a="1"/>
  <c r="K1304" i="1" s="1"/>
  <c r="L1304" i="1" s="1"/>
  <c r="M1304" i="1" s="1"/>
  <c r="K1305" i="1" a="1"/>
  <c r="K1305" i="1" s="1"/>
  <c r="L1305" i="1" s="1"/>
  <c r="M1305" i="1" s="1"/>
  <c r="K1306" i="1" a="1"/>
  <c r="K1306" i="1" s="1"/>
  <c r="L1306" i="1" s="1"/>
  <c r="M1306" i="1" s="1"/>
  <c r="K1307" i="1" a="1"/>
  <c r="K1307" i="1" s="1"/>
  <c r="L1307" i="1" s="1"/>
  <c r="M1307" i="1" s="1"/>
  <c r="K1308" i="1" a="1"/>
  <c r="K1308" i="1" s="1"/>
  <c r="L1308" i="1" s="1"/>
  <c r="M1308" i="1" s="1"/>
  <c r="K1309" i="1" a="1"/>
  <c r="K1309" i="1" s="1"/>
  <c r="L1309" i="1" s="1"/>
  <c r="M1309" i="1" s="1"/>
  <c r="K1310" i="1" a="1"/>
  <c r="K1310" i="1" s="1"/>
  <c r="L1310" i="1" s="1"/>
  <c r="M1310" i="1" s="1"/>
  <c r="K1311" i="1" a="1"/>
  <c r="K1311" i="1" s="1"/>
  <c r="L1311" i="1" s="1"/>
  <c r="M1311" i="1" s="1"/>
  <c r="K1312" i="1" a="1"/>
  <c r="K1312" i="1" s="1"/>
  <c r="L1312" i="1" s="1"/>
  <c r="M1312" i="1" s="1"/>
  <c r="K1313" i="1" a="1"/>
  <c r="K1313" i="1" s="1"/>
  <c r="L1313" i="1" s="1"/>
  <c r="M1313" i="1" s="1"/>
  <c r="K1314" i="1" a="1"/>
  <c r="K1314" i="1" s="1"/>
  <c r="L1314" i="1" s="1"/>
  <c r="M1314" i="1" s="1"/>
  <c r="K1315" i="1" a="1"/>
  <c r="K1315" i="1" s="1"/>
  <c r="L1315" i="1" s="1"/>
  <c r="M1315" i="1" s="1"/>
  <c r="K1316" i="1" a="1"/>
  <c r="K1316" i="1" s="1"/>
  <c r="L1316" i="1" s="1"/>
  <c r="M1316" i="1" s="1"/>
  <c r="K1317" i="1" a="1"/>
  <c r="K1317" i="1" s="1"/>
  <c r="L1317" i="1" s="1"/>
  <c r="M1317" i="1" s="1"/>
  <c r="K1318" i="1" a="1"/>
  <c r="K1318" i="1" s="1"/>
  <c r="L1318" i="1" s="1"/>
  <c r="M1318" i="1" s="1"/>
  <c r="K1319" i="1" a="1"/>
  <c r="K1319" i="1" s="1"/>
  <c r="L1319" i="1" s="1"/>
  <c r="M1319" i="1" s="1"/>
  <c r="K1320" i="1" a="1"/>
  <c r="K1320" i="1" s="1"/>
  <c r="L1320" i="1" s="1"/>
  <c r="M1320" i="1" s="1"/>
  <c r="K1321" i="1" a="1"/>
  <c r="K1321" i="1" s="1"/>
  <c r="L1321" i="1" s="1"/>
  <c r="M1321" i="1" s="1"/>
  <c r="K1322" i="1" a="1"/>
  <c r="K1322" i="1" s="1"/>
  <c r="L1322" i="1" s="1"/>
  <c r="M1322" i="1" s="1"/>
  <c r="K1323" i="1" a="1"/>
  <c r="K1323" i="1" s="1"/>
  <c r="L1323" i="1" s="1"/>
  <c r="M1323" i="1" s="1"/>
  <c r="K1324" i="1" a="1"/>
  <c r="K1324" i="1" s="1"/>
  <c r="L1324" i="1" s="1"/>
  <c r="M1324" i="1" s="1"/>
  <c r="K1325" i="1" a="1"/>
  <c r="K1325" i="1" s="1"/>
  <c r="L1325" i="1" s="1"/>
  <c r="M1325" i="1" s="1"/>
  <c r="K1326" i="1" a="1"/>
  <c r="K1326" i="1" s="1"/>
  <c r="L1326" i="1" s="1"/>
  <c r="M1326" i="1" s="1"/>
  <c r="K1327" i="1" a="1"/>
  <c r="K1327" i="1" s="1"/>
  <c r="L1327" i="1" s="1"/>
  <c r="M1327" i="1" s="1"/>
  <c r="K1328" i="1" a="1"/>
  <c r="K1328" i="1" s="1"/>
  <c r="L1328" i="1" s="1"/>
  <c r="M1328" i="1" s="1"/>
  <c r="K1329" i="1" a="1"/>
  <c r="K1329" i="1" s="1"/>
  <c r="L1329" i="1" s="1"/>
  <c r="M1329" i="1" s="1"/>
  <c r="K1330" i="1" a="1"/>
  <c r="K1330" i="1" s="1"/>
  <c r="L1330" i="1" s="1"/>
  <c r="M1330" i="1" s="1"/>
  <c r="K1331" i="1" a="1"/>
  <c r="K1331" i="1" s="1"/>
  <c r="L1331" i="1" s="1"/>
  <c r="M1331" i="1" s="1"/>
  <c r="K1332" i="1" a="1"/>
  <c r="K1332" i="1" s="1"/>
  <c r="L1332" i="1" s="1"/>
  <c r="M1332" i="1" s="1"/>
  <c r="K1333" i="1" a="1"/>
  <c r="K1333" i="1" s="1"/>
  <c r="L1333" i="1" s="1"/>
  <c r="M1333" i="1" s="1"/>
  <c r="K1334" i="1" a="1"/>
  <c r="K1334" i="1" s="1"/>
  <c r="L1334" i="1" s="1"/>
  <c r="M1334" i="1" s="1"/>
  <c r="K1335" i="1" a="1"/>
  <c r="K1335" i="1" s="1"/>
  <c r="L1335" i="1" s="1"/>
  <c r="M1335" i="1" s="1"/>
  <c r="K1336" i="1" a="1"/>
  <c r="K1336" i="1" s="1"/>
  <c r="L1336" i="1" s="1"/>
  <c r="M1336" i="1" s="1"/>
  <c r="K1337" i="1" a="1"/>
  <c r="K1337" i="1" s="1"/>
  <c r="L1337" i="1" s="1"/>
  <c r="M1337" i="1" s="1"/>
  <c r="K1338" i="1" a="1"/>
  <c r="K1338" i="1" s="1"/>
  <c r="L1338" i="1" s="1"/>
  <c r="M1338" i="1" s="1"/>
  <c r="K1339" i="1" a="1"/>
  <c r="K1339" i="1" s="1"/>
  <c r="L1339" i="1" s="1"/>
  <c r="M1339" i="1" s="1"/>
  <c r="K1340" i="1" a="1"/>
  <c r="K1340" i="1" s="1"/>
  <c r="L1340" i="1" s="1"/>
  <c r="M1340" i="1" s="1"/>
  <c r="K1341" i="1" a="1"/>
  <c r="K1341" i="1" s="1"/>
  <c r="L1341" i="1" s="1"/>
  <c r="M1341" i="1" s="1"/>
  <c r="K1342" i="1" a="1"/>
  <c r="K1342" i="1" s="1"/>
  <c r="L1342" i="1" s="1"/>
  <c r="M1342" i="1" s="1"/>
  <c r="K1343" i="1" a="1"/>
  <c r="K1343" i="1" s="1"/>
  <c r="L1343" i="1" s="1"/>
  <c r="M1343" i="1" s="1"/>
  <c r="K1344" i="1" a="1"/>
  <c r="K1344" i="1" s="1"/>
  <c r="L1344" i="1" s="1"/>
  <c r="M1344" i="1" s="1"/>
  <c r="K1345" i="1" a="1"/>
  <c r="K1345" i="1" s="1"/>
  <c r="L1345" i="1" s="1"/>
  <c r="M1345" i="1" s="1"/>
  <c r="K1346" i="1" a="1"/>
  <c r="K1346" i="1" s="1"/>
  <c r="L1346" i="1" s="1"/>
  <c r="M1346" i="1" s="1"/>
  <c r="K1347" i="1" a="1"/>
  <c r="K1347" i="1" s="1"/>
  <c r="L1347" i="1" s="1"/>
  <c r="M1347" i="1" s="1"/>
  <c r="K1348" i="1" a="1"/>
  <c r="K1348" i="1" s="1"/>
  <c r="L1348" i="1" s="1"/>
  <c r="M1348" i="1" s="1"/>
  <c r="K1349" i="1" a="1"/>
  <c r="K1349" i="1" s="1"/>
  <c r="L1349" i="1" s="1"/>
  <c r="M1349" i="1" s="1"/>
  <c r="K1350" i="1" a="1"/>
  <c r="K1350" i="1" s="1"/>
  <c r="L1350" i="1" s="1"/>
  <c r="M1350" i="1" s="1"/>
  <c r="K1351" i="1" a="1"/>
  <c r="K1351" i="1" s="1"/>
  <c r="L1351" i="1" s="1"/>
  <c r="M1351" i="1" s="1"/>
  <c r="K1352" i="1" a="1"/>
  <c r="K1352" i="1" s="1"/>
  <c r="L1352" i="1" s="1"/>
  <c r="M1352" i="1" s="1"/>
  <c r="K1353" i="1" a="1"/>
  <c r="K1353" i="1" s="1"/>
  <c r="L1353" i="1" s="1"/>
  <c r="M1353" i="1" s="1"/>
  <c r="K1354" i="1" a="1"/>
  <c r="K1354" i="1" s="1"/>
  <c r="L1354" i="1" s="1"/>
  <c r="M1354" i="1" s="1"/>
  <c r="K1355" i="1" a="1"/>
  <c r="K1355" i="1" s="1"/>
  <c r="L1355" i="1" s="1"/>
  <c r="M1355" i="1" s="1"/>
  <c r="K1356" i="1" a="1"/>
  <c r="K1356" i="1" s="1"/>
  <c r="L1356" i="1" s="1"/>
  <c r="M1356" i="1" s="1"/>
  <c r="K1357" i="1" a="1"/>
  <c r="K1357" i="1" s="1"/>
  <c r="L1357" i="1" s="1"/>
  <c r="M1357" i="1" s="1"/>
  <c r="K1358" i="1" a="1"/>
  <c r="K1358" i="1" s="1"/>
  <c r="L1358" i="1" s="1"/>
  <c r="M1358" i="1" s="1"/>
  <c r="K1359" i="1" a="1"/>
  <c r="K1359" i="1" s="1"/>
  <c r="L1359" i="1" s="1"/>
  <c r="M1359" i="1" s="1"/>
  <c r="K1360" i="1" a="1"/>
  <c r="K1360" i="1" s="1"/>
  <c r="L1360" i="1" s="1"/>
  <c r="M1360" i="1" s="1"/>
  <c r="K1361" i="1" a="1"/>
  <c r="K1361" i="1" s="1"/>
  <c r="L1361" i="1" s="1"/>
  <c r="M1361" i="1" s="1"/>
  <c r="K1362" i="1" a="1"/>
  <c r="K1362" i="1" s="1"/>
  <c r="L1362" i="1" s="1"/>
  <c r="M1362" i="1" s="1"/>
  <c r="K1363" i="1" a="1"/>
  <c r="K1363" i="1" s="1"/>
  <c r="L1363" i="1" s="1"/>
  <c r="M1363" i="1" s="1"/>
  <c r="K1364" i="1" a="1"/>
  <c r="K1364" i="1" s="1"/>
  <c r="L1364" i="1" s="1"/>
  <c r="M1364" i="1" s="1"/>
  <c r="K1365" i="1" a="1"/>
  <c r="K1365" i="1" s="1"/>
  <c r="L1365" i="1" s="1"/>
  <c r="M1365" i="1" s="1"/>
  <c r="K1366" i="1" a="1"/>
  <c r="K1366" i="1" s="1"/>
  <c r="L1366" i="1" s="1"/>
  <c r="M1366" i="1" s="1"/>
  <c r="K1367" i="1" a="1"/>
  <c r="K1367" i="1" s="1"/>
  <c r="L1367" i="1" s="1"/>
  <c r="M1367" i="1" s="1"/>
  <c r="K1368" i="1" a="1"/>
  <c r="K1368" i="1" s="1"/>
  <c r="L1368" i="1" s="1"/>
  <c r="M1368" i="1" s="1"/>
  <c r="K1369" i="1" a="1"/>
  <c r="K1369" i="1" s="1"/>
  <c r="L1369" i="1" s="1"/>
  <c r="M1369" i="1" s="1"/>
  <c r="K1370" i="1" a="1"/>
  <c r="K1370" i="1" s="1"/>
  <c r="L1370" i="1" s="1"/>
  <c r="M1370" i="1" s="1"/>
  <c r="K1371" i="1" a="1"/>
  <c r="K1371" i="1" s="1"/>
  <c r="L1371" i="1" s="1"/>
  <c r="M1371" i="1" s="1"/>
  <c r="K1372" i="1" a="1"/>
  <c r="K1372" i="1" s="1"/>
  <c r="L1372" i="1" s="1"/>
  <c r="M1372" i="1" s="1"/>
  <c r="K1373" i="1" a="1"/>
  <c r="K1373" i="1" s="1"/>
  <c r="L1373" i="1" s="1"/>
  <c r="M1373" i="1" s="1"/>
  <c r="K1374" i="1" a="1"/>
  <c r="K1374" i="1" s="1"/>
  <c r="L1374" i="1" s="1"/>
  <c r="M1374" i="1" s="1"/>
  <c r="K1375" i="1" a="1"/>
  <c r="K1375" i="1" s="1"/>
  <c r="L1375" i="1" s="1"/>
  <c r="M1375" i="1" s="1"/>
  <c r="K1376" i="1" a="1"/>
  <c r="K1376" i="1" s="1"/>
  <c r="L1376" i="1" s="1"/>
  <c r="M1376" i="1" s="1"/>
  <c r="K1377" i="1" a="1"/>
  <c r="K1377" i="1" s="1"/>
  <c r="L1377" i="1" s="1"/>
  <c r="M1377" i="1" s="1"/>
  <c r="K1378" i="1" a="1"/>
  <c r="K1378" i="1" s="1"/>
  <c r="L1378" i="1" s="1"/>
  <c r="M1378" i="1" s="1"/>
  <c r="K1379" i="1" a="1"/>
  <c r="K1379" i="1" s="1"/>
  <c r="L1379" i="1" s="1"/>
  <c r="M1379" i="1" s="1"/>
  <c r="K1380" i="1" a="1"/>
  <c r="K1380" i="1" s="1"/>
  <c r="L1380" i="1" s="1"/>
  <c r="M1380" i="1" s="1"/>
  <c r="K1381" i="1" a="1"/>
  <c r="K1381" i="1" s="1"/>
  <c r="L1381" i="1" s="1"/>
  <c r="M1381" i="1" s="1"/>
  <c r="K1382" i="1" a="1"/>
  <c r="K1382" i="1" s="1"/>
  <c r="L1382" i="1" s="1"/>
  <c r="M1382" i="1" s="1"/>
  <c r="K1383" i="1" a="1"/>
  <c r="K1383" i="1" s="1"/>
  <c r="L1383" i="1" s="1"/>
  <c r="M1383" i="1" s="1"/>
  <c r="K1384" i="1" a="1"/>
  <c r="K1384" i="1" s="1"/>
  <c r="L1384" i="1" s="1"/>
  <c r="M1384" i="1" s="1"/>
  <c r="K1385" i="1" a="1"/>
  <c r="K1385" i="1" s="1"/>
  <c r="L1385" i="1" s="1"/>
  <c r="M1385" i="1" s="1"/>
  <c r="K1386" i="1" a="1"/>
  <c r="K1386" i="1" s="1"/>
  <c r="L1386" i="1" s="1"/>
  <c r="M1386" i="1" s="1"/>
  <c r="K1387" i="1" a="1"/>
  <c r="K1387" i="1" s="1"/>
  <c r="L1387" i="1" s="1"/>
  <c r="M1387" i="1" s="1"/>
  <c r="K1388" i="1" a="1"/>
  <c r="K1388" i="1" s="1"/>
  <c r="L1388" i="1" s="1"/>
  <c r="M1388" i="1" s="1"/>
  <c r="K1389" i="1" a="1"/>
  <c r="K1389" i="1" s="1"/>
  <c r="L1389" i="1" s="1"/>
  <c r="M1389" i="1" s="1"/>
  <c r="K1390" i="1" a="1"/>
  <c r="K1390" i="1" s="1"/>
  <c r="L1390" i="1" s="1"/>
  <c r="M1390" i="1" s="1"/>
  <c r="K1391" i="1" a="1"/>
  <c r="K1391" i="1" s="1"/>
  <c r="L1391" i="1" s="1"/>
  <c r="M1391" i="1" s="1"/>
  <c r="K1392" i="1" a="1"/>
  <c r="K1392" i="1" s="1"/>
  <c r="L1392" i="1" s="1"/>
  <c r="M1392" i="1" s="1"/>
  <c r="K1393" i="1" a="1"/>
  <c r="K1393" i="1" s="1"/>
  <c r="L1393" i="1" s="1"/>
  <c r="M1393" i="1" s="1"/>
  <c r="K1394" i="1" a="1"/>
  <c r="K1394" i="1" s="1"/>
  <c r="L1394" i="1" s="1"/>
  <c r="M1394" i="1" s="1"/>
  <c r="K1395" i="1" a="1"/>
  <c r="K1395" i="1" s="1"/>
  <c r="L1395" i="1" s="1"/>
  <c r="M1395" i="1" s="1"/>
  <c r="K1396" i="1" a="1"/>
  <c r="K1396" i="1" s="1"/>
  <c r="L1396" i="1" s="1"/>
  <c r="M1396" i="1" s="1"/>
  <c r="K1397" i="1" a="1"/>
  <c r="K1397" i="1" s="1"/>
  <c r="L1397" i="1" s="1"/>
  <c r="M1397" i="1" s="1"/>
  <c r="K1398" i="1" a="1"/>
  <c r="K1398" i="1" s="1"/>
  <c r="L1398" i="1" s="1"/>
  <c r="M1398" i="1" s="1"/>
  <c r="K1399" i="1" a="1"/>
  <c r="K1399" i="1" s="1"/>
  <c r="L1399" i="1" s="1"/>
  <c r="M1399" i="1" s="1"/>
  <c r="K1400" i="1" a="1"/>
  <c r="K1400" i="1" s="1"/>
  <c r="L1400" i="1" s="1"/>
  <c r="M1400" i="1" s="1"/>
  <c r="K1401" i="1" a="1"/>
  <c r="K1401" i="1" s="1"/>
  <c r="L1401" i="1" s="1"/>
  <c r="M1401" i="1" s="1"/>
  <c r="K1402" i="1" a="1"/>
  <c r="K1402" i="1" s="1"/>
  <c r="L1402" i="1" s="1"/>
  <c r="M1402" i="1" s="1"/>
  <c r="K1403" i="1" a="1"/>
  <c r="K1403" i="1" s="1"/>
  <c r="L1403" i="1" s="1"/>
  <c r="M1403" i="1" s="1"/>
  <c r="K1404" i="1" a="1"/>
  <c r="K1404" i="1" s="1"/>
  <c r="L1404" i="1" s="1"/>
  <c r="M1404" i="1" s="1"/>
  <c r="K1405" i="1" a="1"/>
  <c r="K1405" i="1" s="1"/>
  <c r="L1405" i="1" s="1"/>
  <c r="M1405" i="1" s="1"/>
  <c r="K1406" i="1" a="1"/>
  <c r="K1406" i="1" s="1"/>
  <c r="L1406" i="1" s="1"/>
  <c r="M1406" i="1" s="1"/>
  <c r="K1407" i="1" a="1"/>
  <c r="K1407" i="1" s="1"/>
  <c r="L1407" i="1" s="1"/>
  <c r="M1407" i="1" s="1"/>
  <c r="K1408" i="1" a="1"/>
  <c r="K1408" i="1" s="1"/>
  <c r="L1408" i="1" s="1"/>
  <c r="M1408" i="1" s="1"/>
  <c r="K1409" i="1" a="1"/>
  <c r="K1409" i="1" s="1"/>
  <c r="L1409" i="1" s="1"/>
  <c r="M1409" i="1" s="1"/>
  <c r="K1410" i="1" a="1"/>
  <c r="K1410" i="1" s="1"/>
  <c r="L1410" i="1" s="1"/>
  <c r="M1410" i="1" s="1"/>
  <c r="K1411" i="1" a="1"/>
  <c r="K1411" i="1" s="1"/>
  <c r="L1411" i="1" s="1"/>
  <c r="M1411" i="1" s="1"/>
  <c r="K1412" i="1" a="1"/>
  <c r="K1412" i="1" s="1"/>
  <c r="L1412" i="1" s="1"/>
  <c r="M1412" i="1" s="1"/>
  <c r="K1413" i="1" a="1"/>
  <c r="K1413" i="1" s="1"/>
  <c r="L1413" i="1" s="1"/>
  <c r="M1413" i="1" s="1"/>
  <c r="K1414" i="1" a="1"/>
  <c r="K1414" i="1" s="1"/>
  <c r="L1414" i="1" s="1"/>
  <c r="M1414" i="1" s="1"/>
  <c r="K1415" i="1" a="1"/>
  <c r="K1415" i="1" s="1"/>
  <c r="L1415" i="1" s="1"/>
  <c r="M1415" i="1" s="1"/>
  <c r="K1416" i="1" a="1"/>
  <c r="K1416" i="1" s="1"/>
  <c r="L1416" i="1" s="1"/>
  <c r="M1416" i="1" s="1"/>
  <c r="K1417" i="1" a="1"/>
  <c r="K1417" i="1" s="1"/>
  <c r="L1417" i="1" s="1"/>
  <c r="M1417" i="1" s="1"/>
  <c r="K1418" i="1" a="1"/>
  <c r="K1418" i="1" s="1"/>
  <c r="L1418" i="1" s="1"/>
  <c r="M1418" i="1" s="1"/>
  <c r="K1419" i="1" a="1"/>
  <c r="K1419" i="1" s="1"/>
  <c r="L1419" i="1" s="1"/>
  <c r="M1419" i="1" s="1"/>
  <c r="K1420" i="1" a="1"/>
  <c r="K1420" i="1" s="1"/>
  <c r="L1420" i="1" s="1"/>
  <c r="M1420" i="1" s="1"/>
  <c r="K1421" i="1" a="1"/>
  <c r="K1421" i="1" s="1"/>
  <c r="L1421" i="1" s="1"/>
  <c r="M1421" i="1" s="1"/>
  <c r="K1422" i="1" a="1"/>
  <c r="K1422" i="1" s="1"/>
  <c r="L1422" i="1" s="1"/>
  <c r="M1422" i="1" s="1"/>
  <c r="K1423" i="1" a="1"/>
  <c r="K1423" i="1" s="1"/>
  <c r="L1423" i="1" s="1"/>
  <c r="M1423" i="1" s="1"/>
  <c r="K1424" i="1" a="1"/>
  <c r="K1424" i="1" s="1"/>
  <c r="L1424" i="1" s="1"/>
  <c r="M1424" i="1" s="1"/>
  <c r="K1425" i="1" a="1"/>
  <c r="K1425" i="1" s="1"/>
  <c r="L1425" i="1" s="1"/>
  <c r="M1425" i="1" s="1"/>
  <c r="K1426" i="1" a="1"/>
  <c r="K1426" i="1" s="1"/>
  <c r="L1426" i="1" s="1"/>
  <c r="M1426" i="1" s="1"/>
  <c r="K1427" i="1" a="1"/>
  <c r="K1427" i="1" s="1"/>
  <c r="L1427" i="1" s="1"/>
  <c r="M1427" i="1" s="1"/>
  <c r="K1428" i="1" a="1"/>
  <c r="K1428" i="1" s="1"/>
  <c r="L1428" i="1" s="1"/>
  <c r="M1428" i="1" s="1"/>
  <c r="K1429" i="1" a="1"/>
  <c r="K1429" i="1" s="1"/>
  <c r="L1429" i="1" s="1"/>
  <c r="M1429" i="1" s="1"/>
  <c r="K1430" i="1" a="1"/>
  <c r="K1430" i="1" s="1"/>
  <c r="L1430" i="1" s="1"/>
  <c r="M1430" i="1" s="1"/>
  <c r="K1431" i="1" a="1"/>
  <c r="K1431" i="1" s="1"/>
  <c r="L1431" i="1" s="1"/>
  <c r="M1431" i="1" s="1"/>
  <c r="K1432" i="1" a="1"/>
  <c r="K1432" i="1" s="1"/>
  <c r="L1432" i="1" s="1"/>
  <c r="M1432" i="1" s="1"/>
  <c r="K1433" i="1" a="1"/>
  <c r="K1433" i="1" s="1"/>
  <c r="L1433" i="1" s="1"/>
  <c r="M1433" i="1" s="1"/>
  <c r="K1434" i="1" a="1"/>
  <c r="K1434" i="1" s="1"/>
  <c r="L1434" i="1" s="1"/>
  <c r="M1434" i="1" s="1"/>
  <c r="K1435" i="1" a="1"/>
  <c r="K1435" i="1" s="1"/>
  <c r="L1435" i="1" s="1"/>
  <c r="M1435" i="1" s="1"/>
  <c r="K1436" i="1" a="1"/>
  <c r="K1436" i="1" s="1"/>
  <c r="L1436" i="1" s="1"/>
  <c r="M1436" i="1" s="1"/>
  <c r="K1437" i="1" a="1"/>
  <c r="K1437" i="1" s="1"/>
  <c r="L1437" i="1" s="1"/>
  <c r="M1437" i="1" s="1"/>
  <c r="K1438" i="1" a="1"/>
  <c r="K1438" i="1" s="1"/>
  <c r="L1438" i="1" s="1"/>
  <c r="M1438" i="1" s="1"/>
  <c r="K1439" i="1" a="1"/>
  <c r="K1439" i="1" s="1"/>
  <c r="L1439" i="1" s="1"/>
  <c r="M1439" i="1" s="1"/>
  <c r="K1440" i="1" a="1"/>
  <c r="K1440" i="1" s="1"/>
  <c r="L1440" i="1" s="1"/>
  <c r="M1440" i="1" s="1"/>
  <c r="K1441" i="1" a="1"/>
  <c r="K1441" i="1" s="1"/>
  <c r="L1441" i="1" s="1"/>
  <c r="M1441" i="1" s="1"/>
  <c r="K1442" i="1" a="1"/>
  <c r="K1442" i="1" s="1"/>
  <c r="L1442" i="1" s="1"/>
  <c r="M1442" i="1" s="1"/>
  <c r="K1443" i="1" a="1"/>
  <c r="K1443" i="1" s="1"/>
  <c r="L1443" i="1" s="1"/>
  <c r="M1443" i="1" s="1"/>
  <c r="K1444" i="1" a="1"/>
  <c r="K1444" i="1" s="1"/>
  <c r="L1444" i="1" s="1"/>
  <c r="M1444" i="1" s="1"/>
  <c r="K1445" i="1" a="1"/>
  <c r="K1445" i="1" s="1"/>
  <c r="L1445" i="1" s="1"/>
  <c r="M1445" i="1" s="1"/>
  <c r="K1446" i="1" a="1"/>
  <c r="K1446" i="1" s="1"/>
  <c r="L1446" i="1" s="1"/>
  <c r="M1446" i="1" s="1"/>
  <c r="K1447" i="1" a="1"/>
  <c r="K1447" i="1" s="1"/>
  <c r="L1447" i="1" s="1"/>
  <c r="M1447" i="1" s="1"/>
  <c r="K1448" i="1" a="1"/>
  <c r="K1448" i="1" s="1"/>
  <c r="L1448" i="1" s="1"/>
  <c r="M1448" i="1" s="1"/>
  <c r="K1449" i="1" a="1"/>
  <c r="K1449" i="1" s="1"/>
  <c r="L1449" i="1" s="1"/>
  <c r="M1449" i="1" s="1"/>
  <c r="K1450" i="1" a="1"/>
  <c r="K1450" i="1" s="1"/>
  <c r="L1450" i="1" s="1"/>
  <c r="M1450" i="1" s="1"/>
  <c r="K1451" i="1" a="1"/>
  <c r="K1451" i="1" s="1"/>
  <c r="L1451" i="1" s="1"/>
  <c r="M1451" i="1" s="1"/>
  <c r="K1452" i="1" a="1"/>
  <c r="K1452" i="1" s="1"/>
  <c r="L1452" i="1" s="1"/>
  <c r="M1452" i="1" s="1"/>
  <c r="K1453" i="1" a="1"/>
  <c r="K1453" i="1" s="1"/>
  <c r="L1453" i="1" s="1"/>
  <c r="M1453" i="1" s="1"/>
  <c r="K1454" i="1" a="1"/>
  <c r="K1454" i="1" s="1"/>
  <c r="L1454" i="1" s="1"/>
  <c r="M1454" i="1" s="1"/>
  <c r="K1455" i="1" a="1"/>
  <c r="K1455" i="1" s="1"/>
  <c r="L1455" i="1" s="1"/>
  <c r="M1455" i="1" s="1"/>
  <c r="K1456" i="1" a="1"/>
  <c r="K1456" i="1" s="1"/>
  <c r="L1456" i="1" s="1"/>
  <c r="M1456" i="1" s="1"/>
  <c r="K1457" i="1" a="1"/>
  <c r="K1457" i="1" s="1"/>
  <c r="L1457" i="1" s="1"/>
  <c r="M1457" i="1" s="1"/>
  <c r="K1458" i="1" a="1"/>
  <c r="K1458" i="1" s="1"/>
  <c r="L1458" i="1" s="1"/>
  <c r="M1458" i="1" s="1"/>
  <c r="K1459" i="1" a="1"/>
  <c r="K1459" i="1" s="1"/>
  <c r="L1459" i="1" s="1"/>
  <c r="M1459" i="1" s="1"/>
  <c r="K1460" i="1" a="1"/>
  <c r="K1460" i="1" s="1"/>
  <c r="L1460" i="1" s="1"/>
  <c r="M1460" i="1" s="1"/>
  <c r="K1461" i="1" a="1"/>
  <c r="K1461" i="1" s="1"/>
  <c r="L1461" i="1" s="1"/>
  <c r="M1461" i="1" s="1"/>
  <c r="K1462" i="1" a="1"/>
  <c r="K1462" i="1" s="1"/>
  <c r="L1462" i="1" s="1"/>
  <c r="M1462" i="1" s="1"/>
  <c r="K1463" i="1" a="1"/>
  <c r="K1463" i="1" s="1"/>
  <c r="L1463" i="1" s="1"/>
  <c r="M1463" i="1" s="1"/>
  <c r="K1464" i="1" a="1"/>
  <c r="K1464" i="1" s="1"/>
  <c r="L1464" i="1" s="1"/>
  <c r="M1464" i="1" s="1"/>
  <c r="K1465" i="1" a="1"/>
  <c r="K1465" i="1" s="1"/>
  <c r="L1465" i="1" s="1"/>
  <c r="M1465" i="1" s="1"/>
  <c r="K1466" i="1" a="1"/>
  <c r="K1466" i="1" s="1"/>
  <c r="L1466" i="1" s="1"/>
  <c r="M1466" i="1" s="1"/>
  <c r="K1467" i="1" a="1"/>
  <c r="K1467" i="1" s="1"/>
  <c r="L1467" i="1" s="1"/>
  <c r="M1467" i="1" s="1"/>
  <c r="K1468" i="1" a="1"/>
  <c r="K1468" i="1" s="1"/>
  <c r="L1468" i="1" s="1"/>
  <c r="M1468" i="1" s="1"/>
  <c r="K1469" i="1" a="1"/>
  <c r="K1469" i="1" s="1"/>
  <c r="L1469" i="1" s="1"/>
  <c r="M1469" i="1" s="1"/>
  <c r="K1470" i="1" a="1"/>
  <c r="K1470" i="1" s="1"/>
  <c r="L1470" i="1" s="1"/>
  <c r="M1470" i="1" s="1"/>
  <c r="K1471" i="1" a="1"/>
  <c r="K1471" i="1" s="1"/>
  <c r="L1471" i="1" s="1"/>
  <c r="M1471" i="1" s="1"/>
  <c r="K1472" i="1" a="1"/>
  <c r="K1472" i="1" s="1"/>
  <c r="L1472" i="1" s="1"/>
  <c r="M1472" i="1" s="1"/>
  <c r="K1473" i="1" a="1"/>
  <c r="K1473" i="1" s="1"/>
  <c r="L1473" i="1" s="1"/>
  <c r="M1473" i="1" s="1"/>
  <c r="K1474" i="1" a="1"/>
  <c r="K1474" i="1" s="1"/>
  <c r="L1474" i="1" s="1"/>
  <c r="M1474" i="1" s="1"/>
  <c r="K1475" i="1" a="1"/>
  <c r="K1475" i="1" s="1"/>
  <c r="L1475" i="1" s="1"/>
  <c r="M1475" i="1" s="1"/>
  <c r="K1476" i="1" a="1"/>
  <c r="K1476" i="1" s="1"/>
  <c r="L1476" i="1" s="1"/>
  <c r="M1476" i="1" s="1"/>
  <c r="K1477" i="1" a="1"/>
  <c r="K1477" i="1" s="1"/>
  <c r="L1477" i="1" s="1"/>
  <c r="M1477" i="1" s="1"/>
  <c r="K1478" i="1" a="1"/>
  <c r="K1478" i="1" s="1"/>
  <c r="L1478" i="1" s="1"/>
  <c r="M1478" i="1" s="1"/>
  <c r="K1479" i="1" a="1"/>
  <c r="K1479" i="1" s="1"/>
  <c r="L1479" i="1" s="1"/>
  <c r="M1479" i="1" s="1"/>
  <c r="K1480" i="1" a="1"/>
  <c r="K1480" i="1" s="1"/>
  <c r="L1480" i="1" s="1"/>
  <c r="M1480" i="1" s="1"/>
  <c r="K1481" i="1" a="1"/>
  <c r="K1481" i="1" s="1"/>
  <c r="L1481" i="1" s="1"/>
  <c r="M1481" i="1" s="1"/>
  <c r="K1482" i="1" a="1"/>
  <c r="K1482" i="1" s="1"/>
  <c r="L1482" i="1" s="1"/>
  <c r="M1482" i="1" s="1"/>
  <c r="K1483" i="1" a="1"/>
  <c r="K1483" i="1" s="1"/>
  <c r="L1483" i="1" s="1"/>
  <c r="M1483" i="1" s="1"/>
  <c r="K1484" i="1" a="1"/>
  <c r="K1484" i="1" s="1"/>
  <c r="L1484" i="1" s="1"/>
  <c r="M1484" i="1" s="1"/>
  <c r="K1485" i="1" a="1"/>
  <c r="K1485" i="1" s="1"/>
  <c r="L1485" i="1" s="1"/>
  <c r="M1485" i="1" s="1"/>
  <c r="K1486" i="1" a="1"/>
  <c r="K1486" i="1" s="1"/>
  <c r="L1486" i="1" s="1"/>
  <c r="M1486" i="1" s="1"/>
  <c r="K1487" i="1" a="1"/>
  <c r="K1487" i="1" s="1"/>
  <c r="L1487" i="1" s="1"/>
  <c r="M1487" i="1" s="1"/>
  <c r="K1488" i="1" a="1"/>
  <c r="K1488" i="1" s="1"/>
  <c r="L1488" i="1" s="1"/>
  <c r="M1488" i="1" s="1"/>
  <c r="K1489" i="1" a="1"/>
  <c r="K1489" i="1" s="1"/>
  <c r="L1489" i="1" s="1"/>
  <c r="M1489" i="1" s="1"/>
  <c r="K1490" i="1" a="1"/>
  <c r="K1490" i="1" s="1"/>
  <c r="L1490" i="1" s="1"/>
  <c r="M1490" i="1" s="1"/>
  <c r="K1491" i="1" a="1"/>
  <c r="K1491" i="1" s="1"/>
  <c r="L1491" i="1" s="1"/>
  <c r="M1491" i="1" s="1"/>
  <c r="K1492" i="1" a="1"/>
  <c r="K1492" i="1" s="1"/>
  <c r="L1492" i="1" s="1"/>
  <c r="M1492" i="1" s="1"/>
  <c r="K1493" i="1" a="1"/>
  <c r="K1493" i="1" s="1"/>
  <c r="L1493" i="1" s="1"/>
  <c r="M1493" i="1" s="1"/>
  <c r="K1494" i="1" a="1"/>
  <c r="K1494" i="1" s="1"/>
  <c r="L1494" i="1" s="1"/>
  <c r="M1494" i="1" s="1"/>
  <c r="K1495" i="1" a="1"/>
  <c r="K1495" i="1" s="1"/>
  <c r="L1495" i="1" s="1"/>
  <c r="M1495" i="1" s="1"/>
  <c r="K1496" i="1" a="1"/>
  <c r="K1496" i="1" s="1"/>
  <c r="L1496" i="1" s="1"/>
  <c r="M1496" i="1" s="1"/>
  <c r="K1497" i="1" a="1"/>
  <c r="K1497" i="1" s="1"/>
  <c r="L1497" i="1" s="1"/>
  <c r="M1497" i="1" s="1"/>
  <c r="K1498" i="1" a="1"/>
  <c r="K1498" i="1" s="1"/>
  <c r="L1498" i="1" s="1"/>
  <c r="M1498" i="1" s="1"/>
  <c r="K1499" i="1" a="1"/>
  <c r="K1499" i="1" s="1"/>
  <c r="L1499" i="1" s="1"/>
  <c r="M1499" i="1" s="1"/>
  <c r="K1500" i="1" a="1"/>
  <c r="K1500" i="1" s="1"/>
  <c r="L1500" i="1" s="1"/>
  <c r="M1500" i="1" s="1"/>
  <c r="K1501" i="1" a="1"/>
  <c r="K1501" i="1" s="1"/>
  <c r="L1501" i="1" s="1"/>
  <c r="M1501" i="1" s="1"/>
  <c r="K1502" i="1" a="1"/>
  <c r="K1502" i="1" s="1"/>
  <c r="L1502" i="1" s="1"/>
  <c r="M1502" i="1" s="1"/>
  <c r="K1503" i="1" a="1"/>
  <c r="K1503" i="1" s="1"/>
  <c r="L1503" i="1" s="1"/>
  <c r="M1503" i="1" s="1"/>
  <c r="K1504" i="1" a="1"/>
  <c r="K1504" i="1" s="1"/>
  <c r="L1504" i="1" s="1"/>
  <c r="M1504" i="1" s="1"/>
  <c r="K1505" i="1" a="1"/>
  <c r="K1505" i="1" s="1"/>
  <c r="L1505" i="1" s="1"/>
  <c r="M1505" i="1" s="1"/>
  <c r="K1506" i="1" a="1"/>
  <c r="K1506" i="1" s="1"/>
  <c r="L1506" i="1" s="1"/>
  <c r="M1506" i="1" s="1"/>
  <c r="K1507" i="1" a="1"/>
  <c r="K1507" i="1" s="1"/>
  <c r="L1507" i="1" s="1"/>
  <c r="M1507" i="1" s="1"/>
  <c r="K1508" i="1" a="1"/>
  <c r="K1508" i="1" s="1"/>
  <c r="L1508" i="1" s="1"/>
  <c r="M1508" i="1" s="1"/>
  <c r="K1509" i="1" a="1"/>
  <c r="K1509" i="1" s="1"/>
  <c r="L1509" i="1" s="1"/>
  <c r="M1509" i="1" s="1"/>
  <c r="K1510" i="1" a="1"/>
  <c r="K1510" i="1" s="1"/>
  <c r="L1510" i="1" s="1"/>
  <c r="M1510" i="1" s="1"/>
  <c r="K1511" i="1" a="1"/>
  <c r="K1511" i="1" s="1"/>
  <c r="L1511" i="1" s="1"/>
  <c r="M1511" i="1" s="1"/>
  <c r="K1512" i="1" a="1"/>
  <c r="K1512" i="1" s="1"/>
  <c r="L1512" i="1" s="1"/>
  <c r="M1512" i="1" s="1"/>
  <c r="K1513" i="1" a="1"/>
  <c r="K1513" i="1" s="1"/>
  <c r="L1513" i="1" s="1"/>
  <c r="M1513" i="1" s="1"/>
  <c r="K1514" i="1" a="1"/>
  <c r="K1514" i="1" s="1"/>
  <c r="L1514" i="1" s="1"/>
  <c r="M1514" i="1" s="1"/>
  <c r="K1515" i="1" a="1"/>
  <c r="K1515" i="1" s="1"/>
  <c r="L1515" i="1" s="1"/>
  <c r="M1515" i="1" s="1"/>
  <c r="K1516" i="1" a="1"/>
  <c r="K1516" i="1" s="1"/>
  <c r="L1516" i="1" s="1"/>
  <c r="M1516" i="1" s="1"/>
  <c r="K1517" i="1" a="1"/>
  <c r="K1517" i="1" s="1"/>
  <c r="L1517" i="1" s="1"/>
  <c r="M1517" i="1" s="1"/>
  <c r="K1518" i="1" a="1"/>
  <c r="K1518" i="1" s="1"/>
  <c r="L1518" i="1" s="1"/>
  <c r="M1518" i="1" s="1"/>
  <c r="K1519" i="1" a="1"/>
  <c r="K1519" i="1" s="1"/>
  <c r="L1519" i="1" s="1"/>
  <c r="M1519" i="1" s="1"/>
  <c r="K1520" i="1" a="1"/>
  <c r="K1520" i="1" s="1"/>
  <c r="L1520" i="1" s="1"/>
  <c r="M1520" i="1" s="1"/>
  <c r="K1521" i="1" a="1"/>
  <c r="K1521" i="1" s="1"/>
  <c r="L1521" i="1" s="1"/>
  <c r="M1521" i="1" s="1"/>
  <c r="K1522" i="1" a="1"/>
  <c r="K1522" i="1" s="1"/>
  <c r="L1522" i="1" s="1"/>
  <c r="M1522" i="1" s="1"/>
  <c r="K1523" i="1" a="1"/>
  <c r="K1523" i="1" s="1"/>
  <c r="L1523" i="1" s="1"/>
  <c r="M1523" i="1" s="1"/>
  <c r="K1524" i="1" a="1"/>
  <c r="K1524" i="1" s="1"/>
  <c r="L1524" i="1" s="1"/>
  <c r="M1524" i="1" s="1"/>
  <c r="K1525" i="1" a="1"/>
  <c r="K1525" i="1" s="1"/>
  <c r="L1525" i="1" s="1"/>
  <c r="M1525" i="1" s="1"/>
  <c r="K1526" i="1" a="1"/>
  <c r="K1526" i="1" s="1"/>
  <c r="L1526" i="1" s="1"/>
  <c r="M1526" i="1" s="1"/>
  <c r="K1527" i="1" a="1"/>
  <c r="K1527" i="1" s="1"/>
  <c r="L1527" i="1" s="1"/>
  <c r="M1527" i="1" s="1"/>
  <c r="K1528" i="1" a="1"/>
  <c r="K1528" i="1" s="1"/>
  <c r="L1528" i="1" s="1"/>
  <c r="M1528" i="1" s="1"/>
  <c r="K1529" i="1" a="1"/>
  <c r="K1529" i="1" s="1"/>
  <c r="L1529" i="1" s="1"/>
  <c r="M1529" i="1" s="1"/>
  <c r="K1530" i="1" a="1"/>
  <c r="K1530" i="1" s="1"/>
  <c r="L1530" i="1" s="1"/>
  <c r="M1530" i="1" s="1"/>
  <c r="K1531" i="1" a="1"/>
  <c r="K1531" i="1" s="1"/>
  <c r="L1531" i="1" s="1"/>
  <c r="M1531" i="1" s="1"/>
  <c r="K1532" i="1" a="1"/>
  <c r="K1532" i="1" s="1"/>
  <c r="L1532" i="1" s="1"/>
  <c r="M1532" i="1" s="1"/>
  <c r="K1533" i="1" a="1"/>
  <c r="K1533" i="1" s="1"/>
  <c r="L1533" i="1" s="1"/>
  <c r="M1533" i="1" s="1"/>
  <c r="K1534" i="1" a="1"/>
  <c r="K1534" i="1" s="1"/>
  <c r="L1534" i="1" s="1"/>
  <c r="M1534" i="1" s="1"/>
  <c r="K1535" i="1" a="1"/>
  <c r="K1535" i="1" s="1"/>
  <c r="L1535" i="1" s="1"/>
  <c r="M1535" i="1" s="1"/>
  <c r="K1536" i="1" a="1"/>
  <c r="K1536" i="1" s="1"/>
  <c r="L1536" i="1" s="1"/>
  <c r="M1536" i="1" s="1"/>
  <c r="K1537" i="1" a="1"/>
  <c r="K1537" i="1" s="1"/>
  <c r="L1537" i="1" s="1"/>
  <c r="M1537" i="1" s="1"/>
  <c r="K1538" i="1" a="1"/>
  <c r="K1538" i="1" s="1"/>
  <c r="L1538" i="1" s="1"/>
  <c r="M1538" i="1" s="1"/>
  <c r="K1539" i="1" a="1"/>
  <c r="K1539" i="1" s="1"/>
  <c r="L1539" i="1" s="1"/>
  <c r="M1539" i="1" s="1"/>
  <c r="K1540" i="1" a="1"/>
  <c r="K1540" i="1" s="1"/>
  <c r="L1540" i="1" s="1"/>
  <c r="M1540" i="1" s="1"/>
  <c r="K1541" i="1" a="1"/>
  <c r="K1541" i="1" s="1"/>
  <c r="L1541" i="1" s="1"/>
  <c r="M1541" i="1" s="1"/>
  <c r="K1542" i="1" a="1"/>
  <c r="K1542" i="1" s="1"/>
  <c r="L1542" i="1" s="1"/>
  <c r="M1542" i="1" s="1"/>
  <c r="K1543" i="1" a="1"/>
  <c r="K1543" i="1" s="1"/>
  <c r="L1543" i="1" s="1"/>
  <c r="M1543" i="1" s="1"/>
  <c r="K1544" i="1" a="1"/>
  <c r="K1544" i="1" s="1"/>
  <c r="L1544" i="1" s="1"/>
  <c r="M1544" i="1" s="1"/>
  <c r="K1545" i="1" a="1"/>
  <c r="K1545" i="1" s="1"/>
  <c r="L1545" i="1" s="1"/>
  <c r="M1545" i="1" s="1"/>
  <c r="K1546" i="1" a="1"/>
  <c r="K1546" i="1" s="1"/>
  <c r="L1546" i="1" s="1"/>
  <c r="M1546" i="1" s="1"/>
  <c r="K1547" i="1" a="1"/>
  <c r="K1547" i="1" s="1"/>
  <c r="L1547" i="1" s="1"/>
  <c r="M1547" i="1" s="1"/>
  <c r="K1548" i="1" a="1"/>
  <c r="K1548" i="1" s="1"/>
  <c r="L1548" i="1" s="1"/>
  <c r="M1548" i="1" s="1"/>
  <c r="K1549" i="1" a="1"/>
  <c r="K1549" i="1" s="1"/>
  <c r="L1549" i="1" s="1"/>
  <c r="M1549" i="1" s="1"/>
  <c r="K1550" i="1" a="1"/>
  <c r="K1550" i="1" s="1"/>
  <c r="L1550" i="1" s="1"/>
  <c r="M1550" i="1" s="1"/>
  <c r="K1551" i="1" a="1"/>
  <c r="K1551" i="1" s="1"/>
  <c r="L1551" i="1" s="1"/>
  <c r="M1551" i="1" s="1"/>
  <c r="K1552" i="1" a="1"/>
  <c r="K1552" i="1" s="1"/>
  <c r="L1552" i="1" s="1"/>
  <c r="M1552" i="1" s="1"/>
  <c r="K1553" i="1" a="1"/>
  <c r="K1553" i="1" s="1"/>
  <c r="L1553" i="1" s="1"/>
  <c r="M1553" i="1" s="1"/>
  <c r="K1554" i="1" a="1"/>
  <c r="K1554" i="1" s="1"/>
  <c r="L1554" i="1" s="1"/>
  <c r="M1554" i="1" s="1"/>
  <c r="K1555" i="1" a="1"/>
  <c r="K1555" i="1" s="1"/>
  <c r="L1555" i="1" s="1"/>
  <c r="M1555" i="1" s="1"/>
  <c r="K1556" i="1" a="1"/>
  <c r="K1556" i="1" s="1"/>
  <c r="L1556" i="1" s="1"/>
  <c r="M1556" i="1" s="1"/>
  <c r="K1557" i="1" a="1"/>
  <c r="K1557" i="1" s="1"/>
  <c r="L1557" i="1" s="1"/>
  <c r="M1557" i="1" s="1"/>
  <c r="K1558" i="1" a="1"/>
  <c r="K1558" i="1" s="1"/>
  <c r="L1558" i="1" s="1"/>
  <c r="M1558" i="1" s="1"/>
  <c r="K1559" i="1" a="1"/>
  <c r="K1559" i="1" s="1"/>
  <c r="L1559" i="1" s="1"/>
  <c r="M1559" i="1" s="1"/>
  <c r="K1560" i="1" a="1"/>
  <c r="K1560" i="1" s="1"/>
  <c r="L1560" i="1" s="1"/>
  <c r="M1560" i="1" s="1"/>
  <c r="K1561" i="1" a="1"/>
  <c r="K1561" i="1" s="1"/>
  <c r="L1561" i="1" s="1"/>
  <c r="M1561" i="1" s="1"/>
  <c r="K1562" i="1" a="1"/>
  <c r="K1562" i="1" s="1"/>
  <c r="L1562" i="1" s="1"/>
  <c r="M1562" i="1" s="1"/>
  <c r="K1563" i="1" a="1"/>
  <c r="K1563" i="1" s="1"/>
  <c r="L1563" i="1" s="1"/>
  <c r="M1563" i="1" s="1"/>
  <c r="K1564" i="1" a="1"/>
  <c r="K1564" i="1" s="1"/>
  <c r="L1564" i="1" s="1"/>
  <c r="M1564" i="1" s="1"/>
  <c r="K1565" i="1" a="1"/>
  <c r="K1565" i="1" s="1"/>
  <c r="L1565" i="1" s="1"/>
  <c r="M1565" i="1" s="1"/>
  <c r="K1566" i="1" a="1"/>
  <c r="K1566" i="1" s="1"/>
  <c r="L1566" i="1" s="1"/>
  <c r="M1566" i="1" s="1"/>
  <c r="K1567" i="1" a="1"/>
  <c r="K1567" i="1" s="1"/>
  <c r="L1567" i="1" s="1"/>
  <c r="M1567" i="1" s="1"/>
  <c r="K1568" i="1" a="1"/>
  <c r="K1568" i="1" s="1"/>
  <c r="L1568" i="1" s="1"/>
  <c r="M1568" i="1" s="1"/>
  <c r="K1569" i="1" a="1"/>
  <c r="K1569" i="1" s="1"/>
  <c r="L1569" i="1" s="1"/>
  <c r="M1569" i="1" s="1"/>
  <c r="K1570" i="1" a="1"/>
  <c r="K1570" i="1" s="1"/>
  <c r="L1570" i="1" s="1"/>
  <c r="M1570" i="1" s="1"/>
  <c r="K1571" i="1" a="1"/>
  <c r="K1571" i="1" s="1"/>
  <c r="L1571" i="1" s="1"/>
  <c r="M1571" i="1" s="1"/>
  <c r="K1572" i="1" a="1"/>
  <c r="K1572" i="1" s="1"/>
  <c r="L1572" i="1" s="1"/>
  <c r="M1572" i="1" s="1"/>
  <c r="K1573" i="1" a="1"/>
  <c r="K1573" i="1" s="1"/>
  <c r="L1573" i="1" s="1"/>
  <c r="M1573" i="1" s="1"/>
  <c r="K1574" i="1" a="1"/>
  <c r="K1574" i="1" s="1"/>
  <c r="L1574" i="1" s="1"/>
  <c r="M1574" i="1" s="1"/>
  <c r="K1575" i="1" a="1"/>
  <c r="K1575" i="1" s="1"/>
  <c r="L1575" i="1" s="1"/>
  <c r="M1575" i="1" s="1"/>
  <c r="K1576" i="1" a="1"/>
  <c r="K1576" i="1" s="1"/>
  <c r="L1576" i="1" s="1"/>
  <c r="M1576" i="1" s="1"/>
  <c r="K1577" i="1" a="1"/>
  <c r="K1577" i="1" s="1"/>
  <c r="L1577" i="1" s="1"/>
  <c r="M1577" i="1" s="1"/>
  <c r="K1578" i="1" a="1"/>
  <c r="K1578" i="1" s="1"/>
  <c r="L1578" i="1" s="1"/>
  <c r="M1578" i="1" s="1"/>
  <c r="K1579" i="1" a="1"/>
  <c r="K1579" i="1" s="1"/>
  <c r="L1579" i="1" s="1"/>
  <c r="M1579" i="1" s="1"/>
  <c r="K1580" i="1" a="1"/>
  <c r="K1580" i="1" s="1"/>
  <c r="L1580" i="1" s="1"/>
  <c r="M1580" i="1" s="1"/>
  <c r="K1581" i="1" a="1"/>
  <c r="K1581" i="1" s="1"/>
  <c r="L1581" i="1" s="1"/>
  <c r="M1581" i="1" s="1"/>
  <c r="K1582" i="1" a="1"/>
  <c r="K1582" i="1" s="1"/>
  <c r="L1582" i="1" s="1"/>
  <c r="M1582" i="1" s="1"/>
  <c r="K1583" i="1" a="1"/>
  <c r="K1583" i="1" s="1"/>
  <c r="L1583" i="1" s="1"/>
  <c r="M1583" i="1" s="1"/>
  <c r="K1584" i="1" a="1"/>
  <c r="K1584" i="1" s="1"/>
  <c r="L1584" i="1" s="1"/>
  <c r="M1584" i="1" s="1"/>
  <c r="K1585" i="1" a="1"/>
  <c r="K1585" i="1" s="1"/>
  <c r="L1585" i="1" s="1"/>
  <c r="M1585" i="1" s="1"/>
  <c r="K1586" i="1" a="1"/>
  <c r="K1586" i="1" s="1"/>
  <c r="L1586" i="1" s="1"/>
  <c r="M1586" i="1" s="1"/>
  <c r="K1587" i="1" a="1"/>
  <c r="K1587" i="1" s="1"/>
  <c r="L1587" i="1" s="1"/>
  <c r="M1587" i="1" s="1"/>
  <c r="K1588" i="1" a="1"/>
  <c r="K1588" i="1" s="1"/>
  <c r="L1588" i="1" s="1"/>
  <c r="M1588" i="1" s="1"/>
  <c r="K1589" i="1" a="1"/>
  <c r="K1589" i="1" s="1"/>
  <c r="L1589" i="1" s="1"/>
  <c r="M1589" i="1" s="1"/>
  <c r="K1590" i="1" a="1"/>
  <c r="K1590" i="1" s="1"/>
  <c r="L1590" i="1" s="1"/>
  <c r="M1590" i="1" s="1"/>
  <c r="K1591" i="1" a="1"/>
  <c r="K1591" i="1" s="1"/>
  <c r="L1591" i="1" s="1"/>
  <c r="M1591" i="1" s="1"/>
  <c r="K1592" i="1" a="1"/>
  <c r="K1592" i="1" s="1"/>
  <c r="L1592" i="1" s="1"/>
  <c r="M1592" i="1" s="1"/>
  <c r="K1593" i="1" a="1"/>
  <c r="K1593" i="1" s="1"/>
  <c r="L1593" i="1" s="1"/>
  <c r="M1593" i="1" s="1"/>
  <c r="K1594" i="1" a="1"/>
  <c r="K1594" i="1" s="1"/>
  <c r="L1594" i="1" s="1"/>
  <c r="M1594" i="1" s="1"/>
  <c r="K1595" i="1" a="1"/>
  <c r="K1595" i="1" s="1"/>
  <c r="L1595" i="1" s="1"/>
  <c r="M1595" i="1" s="1"/>
  <c r="K1596" i="1" a="1"/>
  <c r="K1596" i="1" s="1"/>
  <c r="L1596" i="1" s="1"/>
  <c r="M1596" i="1" s="1"/>
  <c r="K1597" i="1" a="1"/>
  <c r="K1597" i="1" s="1"/>
  <c r="L1597" i="1" s="1"/>
  <c r="M1597" i="1" s="1"/>
  <c r="K1598" i="1" a="1"/>
  <c r="K1598" i="1" s="1"/>
  <c r="L1598" i="1" s="1"/>
  <c r="M1598" i="1" s="1"/>
  <c r="K1599" i="1" a="1"/>
  <c r="K1599" i="1" s="1"/>
  <c r="L1599" i="1" s="1"/>
  <c r="M1599" i="1" s="1"/>
  <c r="K1600" i="1" a="1"/>
  <c r="K1600" i="1" s="1"/>
  <c r="L1600" i="1" s="1"/>
  <c r="M1600" i="1" s="1"/>
  <c r="K1601" i="1" a="1"/>
  <c r="K1601" i="1" s="1"/>
  <c r="L1601" i="1" s="1"/>
  <c r="M1601" i="1" s="1"/>
  <c r="K1602" i="1" a="1"/>
  <c r="K1602" i="1" s="1"/>
  <c r="L1602" i="1" s="1"/>
  <c r="M1602" i="1" s="1"/>
  <c r="K1603" i="1" a="1"/>
  <c r="K1603" i="1" s="1"/>
  <c r="L1603" i="1" s="1"/>
  <c r="M1603" i="1" s="1"/>
  <c r="K1604" i="1" a="1"/>
  <c r="K1604" i="1" s="1"/>
  <c r="L1604" i="1" s="1"/>
  <c r="M1604" i="1" s="1"/>
  <c r="K1605" i="1" a="1"/>
  <c r="K1605" i="1" s="1"/>
  <c r="L1605" i="1" s="1"/>
  <c r="M1605" i="1" s="1"/>
  <c r="K1606" i="1" a="1"/>
  <c r="K1606" i="1" s="1"/>
  <c r="L1606" i="1" s="1"/>
  <c r="M1606" i="1" s="1"/>
  <c r="K1607" i="1" a="1"/>
  <c r="K1607" i="1" s="1"/>
  <c r="L1607" i="1" s="1"/>
  <c r="M1607" i="1" s="1"/>
  <c r="K1608" i="1" a="1"/>
  <c r="K1608" i="1" s="1"/>
  <c r="L1608" i="1" s="1"/>
  <c r="M1608" i="1" s="1"/>
  <c r="K1609" i="1" a="1"/>
  <c r="K1609" i="1" s="1"/>
  <c r="L1609" i="1" s="1"/>
  <c r="M1609" i="1" s="1"/>
  <c r="K1610" i="1" a="1"/>
  <c r="K1610" i="1" s="1"/>
  <c r="L1610" i="1" s="1"/>
  <c r="M1610" i="1" s="1"/>
  <c r="K1611" i="1" a="1"/>
  <c r="K1611" i="1" s="1"/>
  <c r="L1611" i="1" s="1"/>
  <c r="M1611" i="1" s="1"/>
  <c r="K1612" i="1" a="1"/>
  <c r="K1612" i="1" s="1"/>
  <c r="L1612" i="1" s="1"/>
  <c r="M1612" i="1" s="1"/>
  <c r="K1613" i="1" a="1"/>
  <c r="K1613" i="1" s="1"/>
  <c r="L1613" i="1" s="1"/>
  <c r="M1613" i="1" s="1"/>
  <c r="K1614" i="1" a="1"/>
  <c r="K1614" i="1" s="1"/>
  <c r="L1614" i="1" s="1"/>
  <c r="M1614" i="1" s="1"/>
  <c r="K1615" i="1" a="1"/>
  <c r="K1615" i="1" s="1"/>
  <c r="L1615" i="1" s="1"/>
  <c r="M1615" i="1" s="1"/>
  <c r="K1616" i="1" a="1"/>
  <c r="K1616" i="1" s="1"/>
  <c r="L1616" i="1" s="1"/>
  <c r="M1616" i="1" s="1"/>
  <c r="K1617" i="1" a="1"/>
  <c r="K1617" i="1" s="1"/>
  <c r="L1617" i="1" s="1"/>
  <c r="M1617" i="1" s="1"/>
  <c r="K1618" i="1" a="1"/>
  <c r="K1618" i="1" s="1"/>
  <c r="L1618" i="1" s="1"/>
  <c r="M1618" i="1" s="1"/>
  <c r="K1619" i="1" a="1"/>
  <c r="K1619" i="1" s="1"/>
  <c r="L1619" i="1" s="1"/>
  <c r="M1619" i="1" s="1"/>
  <c r="K1620" i="1" a="1"/>
  <c r="K1620" i="1" s="1"/>
  <c r="L1620" i="1" s="1"/>
  <c r="M1620" i="1" s="1"/>
  <c r="K1621" i="1" a="1"/>
  <c r="K1621" i="1" s="1"/>
  <c r="L1621" i="1" s="1"/>
  <c r="M1621" i="1" s="1"/>
  <c r="K1622" i="1" a="1"/>
  <c r="K1622" i="1" s="1"/>
  <c r="L1622" i="1" s="1"/>
  <c r="M1622" i="1" s="1"/>
  <c r="K1623" i="1" a="1"/>
  <c r="K1623" i="1" s="1"/>
  <c r="L1623" i="1" s="1"/>
  <c r="M1623" i="1" s="1"/>
  <c r="K1624" i="1" a="1"/>
  <c r="K1624" i="1" s="1"/>
  <c r="L1624" i="1" s="1"/>
  <c r="M1624" i="1" s="1"/>
  <c r="K1625" i="1" a="1"/>
  <c r="K1625" i="1" s="1"/>
  <c r="L1625" i="1" s="1"/>
  <c r="M1625" i="1" s="1"/>
  <c r="K1626" i="1" a="1"/>
  <c r="K1626" i="1" s="1"/>
  <c r="L1626" i="1" s="1"/>
  <c r="M1626" i="1" s="1"/>
  <c r="K1627" i="1" a="1"/>
  <c r="K1627" i="1" s="1"/>
  <c r="L1627" i="1" s="1"/>
  <c r="M1627" i="1" s="1"/>
  <c r="K1628" i="1" a="1"/>
  <c r="K1628" i="1" s="1"/>
  <c r="L1628" i="1" s="1"/>
  <c r="M1628" i="1" s="1"/>
  <c r="K1629" i="1" a="1"/>
  <c r="K1629" i="1" s="1"/>
  <c r="L1629" i="1" s="1"/>
  <c r="M1629" i="1" s="1"/>
  <c r="K1630" i="1" a="1"/>
  <c r="K1630" i="1" s="1"/>
  <c r="L1630" i="1" s="1"/>
  <c r="M1630" i="1" s="1"/>
  <c r="K1631" i="1" a="1"/>
  <c r="K1631" i="1" s="1"/>
  <c r="L1631" i="1" s="1"/>
  <c r="M1631" i="1" s="1"/>
  <c r="K1632" i="1" a="1"/>
  <c r="K1632" i="1" s="1"/>
  <c r="L1632" i="1" s="1"/>
  <c r="M1632" i="1" s="1"/>
  <c r="K1633" i="1" a="1"/>
  <c r="K1633" i="1" s="1"/>
  <c r="L1633" i="1" s="1"/>
  <c r="M1633" i="1" s="1"/>
  <c r="K1634" i="1" a="1"/>
  <c r="K1634" i="1" s="1"/>
  <c r="L1634" i="1" s="1"/>
  <c r="M1634" i="1" s="1"/>
  <c r="K1635" i="1" a="1"/>
  <c r="K1635" i="1" s="1"/>
  <c r="L1635" i="1" s="1"/>
  <c r="M1635" i="1" s="1"/>
  <c r="K1636" i="1" a="1"/>
  <c r="K1636" i="1" s="1"/>
  <c r="L1636" i="1" s="1"/>
  <c r="M1636" i="1" s="1"/>
  <c r="K1637" i="1" a="1"/>
  <c r="K1637" i="1" s="1"/>
  <c r="L1637" i="1" s="1"/>
  <c r="M1637" i="1" s="1"/>
  <c r="K1638" i="1" a="1"/>
  <c r="K1638" i="1" s="1"/>
  <c r="L1638" i="1" s="1"/>
  <c r="M1638" i="1" s="1"/>
  <c r="K1639" i="1" a="1"/>
  <c r="K1639" i="1" s="1"/>
  <c r="L1639" i="1" s="1"/>
  <c r="M1639" i="1" s="1"/>
  <c r="K1640" i="1" a="1"/>
  <c r="K1640" i="1" s="1"/>
  <c r="L1640" i="1" s="1"/>
  <c r="M1640" i="1" s="1"/>
  <c r="K1641" i="1" a="1"/>
  <c r="K1641" i="1" s="1"/>
  <c r="L1641" i="1" s="1"/>
  <c r="M1641" i="1" s="1"/>
  <c r="K1642" i="1" a="1"/>
  <c r="K1642" i="1" s="1"/>
  <c r="L1642" i="1" s="1"/>
  <c r="M1642" i="1" s="1"/>
  <c r="K1643" i="1" a="1"/>
  <c r="K1643" i="1" s="1"/>
  <c r="L1643" i="1" s="1"/>
  <c r="M1643" i="1" s="1"/>
  <c r="K1644" i="1" a="1"/>
  <c r="K1644" i="1" s="1"/>
  <c r="L1644" i="1" s="1"/>
  <c r="M1644" i="1" s="1"/>
  <c r="K1645" i="1" a="1"/>
  <c r="K1645" i="1" s="1"/>
  <c r="L1645" i="1" s="1"/>
  <c r="M1645" i="1" s="1"/>
  <c r="K1646" i="1" a="1"/>
  <c r="K1646" i="1" s="1"/>
  <c r="L1646" i="1" s="1"/>
  <c r="M1646" i="1" s="1"/>
  <c r="K1647" i="1" a="1"/>
  <c r="K1647" i="1" s="1"/>
  <c r="L1647" i="1" s="1"/>
  <c r="M1647" i="1" s="1"/>
  <c r="K1648" i="1" a="1"/>
  <c r="K1648" i="1" s="1"/>
  <c r="L1648" i="1" s="1"/>
  <c r="M1648" i="1" s="1"/>
  <c r="K1649" i="1" a="1"/>
  <c r="K1649" i="1" s="1"/>
  <c r="L1649" i="1" s="1"/>
  <c r="M1649" i="1" s="1"/>
  <c r="K1650" i="1" a="1"/>
  <c r="K1650" i="1" s="1"/>
  <c r="L1650" i="1" s="1"/>
  <c r="M1650" i="1" s="1"/>
  <c r="K1651" i="1" a="1"/>
  <c r="K1651" i="1" s="1"/>
  <c r="L1651" i="1" s="1"/>
  <c r="M1651" i="1" s="1"/>
  <c r="K1652" i="1" a="1"/>
  <c r="K1652" i="1" s="1"/>
  <c r="L1652" i="1" s="1"/>
  <c r="M1652" i="1" s="1"/>
  <c r="K1653" i="1" a="1"/>
  <c r="K1653" i="1" s="1"/>
  <c r="L1653" i="1" s="1"/>
  <c r="M1653" i="1" s="1"/>
  <c r="K1654" i="1" a="1"/>
  <c r="K1654" i="1" s="1"/>
  <c r="L1654" i="1" s="1"/>
  <c r="M1654" i="1" s="1"/>
  <c r="K1655" i="1" a="1"/>
  <c r="K1655" i="1" s="1"/>
  <c r="L1655" i="1" s="1"/>
  <c r="M1655" i="1" s="1"/>
  <c r="K1656" i="1" a="1"/>
  <c r="K1656" i="1" s="1"/>
  <c r="L1656" i="1" s="1"/>
  <c r="M1656" i="1" s="1"/>
  <c r="K1657" i="1" a="1"/>
  <c r="K1657" i="1" s="1"/>
  <c r="L1657" i="1" s="1"/>
  <c r="M1657" i="1" s="1"/>
  <c r="K1658" i="1" a="1"/>
  <c r="K1658" i="1" s="1"/>
  <c r="L1658" i="1" s="1"/>
  <c r="M1658" i="1" s="1"/>
  <c r="K1659" i="1" a="1"/>
  <c r="K1659" i="1" s="1"/>
  <c r="L1659" i="1" s="1"/>
  <c r="M1659" i="1" s="1"/>
  <c r="K1660" i="1" a="1"/>
  <c r="K1660" i="1" s="1"/>
  <c r="L1660" i="1" s="1"/>
  <c r="M1660" i="1" s="1"/>
  <c r="K1661" i="1" a="1"/>
  <c r="K1661" i="1" s="1"/>
  <c r="L1661" i="1" s="1"/>
  <c r="M1661" i="1" s="1"/>
  <c r="K1662" i="1" a="1"/>
  <c r="K1662" i="1" s="1"/>
  <c r="L1662" i="1" s="1"/>
  <c r="M1662" i="1" s="1"/>
  <c r="K1663" i="1" a="1"/>
  <c r="K1663" i="1" s="1"/>
  <c r="L1663" i="1" s="1"/>
  <c r="M1663" i="1" s="1"/>
  <c r="K1664" i="1" a="1"/>
  <c r="K1664" i="1" s="1"/>
  <c r="L1664" i="1" s="1"/>
  <c r="M1664" i="1" s="1"/>
  <c r="K1665" i="1" a="1"/>
  <c r="K1665" i="1" s="1"/>
  <c r="L1665" i="1" s="1"/>
  <c r="M1665" i="1" s="1"/>
  <c r="K1666" i="1" a="1"/>
  <c r="K1666" i="1" s="1"/>
  <c r="L1666" i="1" s="1"/>
  <c r="M1666" i="1" s="1"/>
  <c r="K1667" i="1" a="1"/>
  <c r="K1667" i="1" s="1"/>
  <c r="L1667" i="1" s="1"/>
  <c r="M1667" i="1" s="1"/>
  <c r="K1668" i="1" a="1"/>
  <c r="K1668" i="1" s="1"/>
  <c r="L1668" i="1" s="1"/>
  <c r="M1668" i="1" s="1"/>
  <c r="K1669" i="1" a="1"/>
  <c r="K1669" i="1" s="1"/>
  <c r="L1669" i="1" s="1"/>
  <c r="M1669" i="1" s="1"/>
  <c r="K1670" i="1" a="1"/>
  <c r="K1670" i="1" s="1"/>
  <c r="L1670" i="1" s="1"/>
  <c r="M1670" i="1" s="1"/>
  <c r="K1671" i="1" a="1"/>
  <c r="K1671" i="1" s="1"/>
  <c r="L1671" i="1" s="1"/>
  <c r="M1671" i="1" s="1"/>
  <c r="K1672" i="1" a="1"/>
  <c r="K1672" i="1" s="1"/>
  <c r="L1672" i="1" s="1"/>
  <c r="M1672" i="1" s="1"/>
  <c r="K1673" i="1" a="1"/>
  <c r="K1673" i="1" s="1"/>
  <c r="L1673" i="1" s="1"/>
  <c r="M1673" i="1" s="1"/>
  <c r="K1674" i="1" a="1"/>
  <c r="K1674" i="1" s="1"/>
  <c r="L1674" i="1" s="1"/>
  <c r="M1674" i="1" s="1"/>
  <c r="K1675" i="1" a="1"/>
  <c r="K1675" i="1" s="1"/>
  <c r="L1675" i="1" s="1"/>
  <c r="M1675" i="1" s="1"/>
  <c r="K1676" i="1" a="1"/>
  <c r="K1676" i="1" s="1"/>
  <c r="L1676" i="1" s="1"/>
  <c r="M1676" i="1" s="1"/>
  <c r="K1677" i="1" a="1"/>
  <c r="K1677" i="1" s="1"/>
  <c r="L1677" i="1" s="1"/>
  <c r="M1677" i="1" s="1"/>
  <c r="K1678" i="1" a="1"/>
  <c r="K1678" i="1" s="1"/>
  <c r="L1678" i="1" s="1"/>
  <c r="M1678" i="1" s="1"/>
  <c r="K1679" i="1" a="1"/>
  <c r="K1679" i="1" s="1"/>
  <c r="L1679" i="1" s="1"/>
  <c r="M1679" i="1" s="1"/>
  <c r="K1680" i="1" a="1"/>
  <c r="K1680" i="1" s="1"/>
  <c r="L1680" i="1" s="1"/>
  <c r="M1680" i="1" s="1"/>
  <c r="K1681" i="1" a="1"/>
  <c r="K1681" i="1" s="1"/>
  <c r="L1681" i="1" s="1"/>
  <c r="M1681" i="1" s="1"/>
  <c r="K1682" i="1" a="1"/>
  <c r="K1682" i="1" s="1"/>
  <c r="L1682" i="1" s="1"/>
  <c r="M1682" i="1" s="1"/>
  <c r="K1683" i="1" a="1"/>
  <c r="K1683" i="1" s="1"/>
  <c r="L1683" i="1" s="1"/>
  <c r="M1683" i="1" s="1"/>
  <c r="K1684" i="1" a="1"/>
  <c r="K1684" i="1" s="1"/>
  <c r="L1684" i="1" s="1"/>
  <c r="M1684" i="1" s="1"/>
  <c r="K1685" i="1" a="1"/>
  <c r="K1685" i="1" s="1"/>
  <c r="L1685" i="1" s="1"/>
  <c r="M1685" i="1" s="1"/>
  <c r="K1686" i="1" a="1"/>
  <c r="K1686" i="1" s="1"/>
  <c r="L1686" i="1" s="1"/>
  <c r="M1686" i="1" s="1"/>
  <c r="K1687" i="1" a="1"/>
  <c r="K1687" i="1" s="1"/>
  <c r="L1687" i="1" s="1"/>
  <c r="M1687" i="1" s="1"/>
  <c r="K1688" i="1" a="1"/>
  <c r="K1688" i="1" s="1"/>
  <c r="L1688" i="1" s="1"/>
  <c r="M1688" i="1" s="1"/>
  <c r="K1689" i="1" a="1"/>
  <c r="K1689" i="1" s="1"/>
  <c r="L1689" i="1" s="1"/>
  <c r="M1689" i="1" s="1"/>
  <c r="K1690" i="1" a="1"/>
  <c r="K1690" i="1" s="1"/>
  <c r="L1690" i="1" s="1"/>
  <c r="M1690" i="1" s="1"/>
  <c r="K1691" i="1" a="1"/>
  <c r="K1691" i="1" s="1"/>
  <c r="L1691" i="1" s="1"/>
  <c r="M1691" i="1" s="1"/>
  <c r="K1692" i="1" a="1"/>
  <c r="K1692" i="1" s="1"/>
  <c r="L1692" i="1" s="1"/>
  <c r="M1692" i="1" s="1"/>
  <c r="K1693" i="1" a="1"/>
  <c r="K1693" i="1" s="1"/>
  <c r="L1693" i="1" s="1"/>
  <c r="M1693" i="1" s="1"/>
  <c r="K1694" i="1" a="1"/>
  <c r="K1694" i="1" s="1"/>
  <c r="L1694" i="1" s="1"/>
  <c r="M1694" i="1" s="1"/>
  <c r="K1695" i="1" a="1"/>
  <c r="K1695" i="1" s="1"/>
  <c r="L1695" i="1" s="1"/>
  <c r="M1695" i="1" s="1"/>
  <c r="K1696" i="1" a="1"/>
  <c r="K1696" i="1" s="1"/>
  <c r="L1696" i="1" s="1"/>
  <c r="M1696" i="1" s="1"/>
  <c r="K1697" i="1" a="1"/>
  <c r="K1697" i="1" s="1"/>
  <c r="L1697" i="1" s="1"/>
  <c r="M1697" i="1" s="1"/>
  <c r="K1698" i="1" a="1"/>
  <c r="K1698" i="1" s="1"/>
  <c r="L1698" i="1" s="1"/>
  <c r="M1698" i="1" s="1"/>
  <c r="K1699" i="1" a="1"/>
  <c r="K1699" i="1" s="1"/>
  <c r="L1699" i="1" s="1"/>
  <c r="M1699" i="1" s="1"/>
  <c r="K1700" i="1" a="1"/>
  <c r="K1700" i="1" s="1"/>
  <c r="L1700" i="1" s="1"/>
  <c r="M1700" i="1" s="1"/>
  <c r="K1701" i="1" a="1"/>
  <c r="K1701" i="1" s="1"/>
  <c r="L1701" i="1" s="1"/>
  <c r="M1701" i="1" s="1"/>
  <c r="K1702" i="1" a="1"/>
  <c r="K1702" i="1" s="1"/>
  <c r="L1702" i="1" s="1"/>
  <c r="M1702" i="1" s="1"/>
  <c r="K1703" i="1" a="1"/>
  <c r="K1703" i="1" s="1"/>
  <c r="L1703" i="1" s="1"/>
  <c r="M1703" i="1" s="1"/>
  <c r="K1704" i="1" a="1"/>
  <c r="K1704" i="1" s="1"/>
  <c r="L1704" i="1" s="1"/>
  <c r="M1704" i="1" s="1"/>
  <c r="K1705" i="1" a="1"/>
  <c r="K1705" i="1" s="1"/>
  <c r="L1705" i="1" s="1"/>
  <c r="M1705" i="1" s="1"/>
  <c r="K1706" i="1" a="1"/>
  <c r="K1706" i="1" s="1"/>
  <c r="L1706" i="1" s="1"/>
  <c r="M1706" i="1" s="1"/>
  <c r="K1707" i="1" a="1"/>
  <c r="K1707" i="1" s="1"/>
  <c r="L1707" i="1" s="1"/>
  <c r="M1707" i="1" s="1"/>
  <c r="K1708" i="1" a="1"/>
  <c r="K1708" i="1" s="1"/>
  <c r="L1708" i="1" s="1"/>
  <c r="M1708" i="1" s="1"/>
  <c r="K1709" i="1" a="1"/>
  <c r="K1709" i="1" s="1"/>
  <c r="L1709" i="1" s="1"/>
  <c r="M1709" i="1" s="1"/>
  <c r="K1710" i="1" a="1"/>
  <c r="K1710" i="1" s="1"/>
  <c r="L1710" i="1" s="1"/>
  <c r="M1710" i="1" s="1"/>
  <c r="K1711" i="1" a="1"/>
  <c r="K1711" i="1" s="1"/>
  <c r="L1711" i="1" s="1"/>
  <c r="M1711" i="1" s="1"/>
  <c r="K1712" i="1" a="1"/>
  <c r="K1712" i="1" s="1"/>
  <c r="L1712" i="1" s="1"/>
  <c r="M1712" i="1" s="1"/>
  <c r="K1713" i="1" a="1"/>
  <c r="K1713" i="1" s="1"/>
  <c r="L1713" i="1" s="1"/>
  <c r="M1713" i="1" s="1"/>
  <c r="K1714" i="1" a="1"/>
  <c r="K1714" i="1" s="1"/>
  <c r="L1714" i="1" s="1"/>
  <c r="M1714" i="1" s="1"/>
  <c r="K1715" i="1" a="1"/>
  <c r="K1715" i="1" s="1"/>
  <c r="L1715" i="1" s="1"/>
  <c r="M1715" i="1" s="1"/>
  <c r="K1716" i="1" a="1"/>
  <c r="K1716" i="1" s="1"/>
  <c r="L1716" i="1" s="1"/>
  <c r="M1716" i="1" s="1"/>
  <c r="K1717" i="1" a="1"/>
  <c r="K1717" i="1" s="1"/>
  <c r="L1717" i="1" s="1"/>
  <c r="M1717" i="1" s="1"/>
  <c r="K1718" i="1" a="1"/>
  <c r="K1718" i="1" s="1"/>
  <c r="L1718" i="1" s="1"/>
  <c r="M1718" i="1" s="1"/>
  <c r="K1719" i="1" a="1"/>
  <c r="K1719" i="1" s="1"/>
  <c r="L1719" i="1" s="1"/>
  <c r="M1719" i="1" s="1"/>
  <c r="K1720" i="1" a="1"/>
  <c r="K1720" i="1" s="1"/>
  <c r="L1720" i="1" s="1"/>
  <c r="M1720" i="1" s="1"/>
  <c r="K1721" i="1" a="1"/>
  <c r="K1721" i="1" s="1"/>
  <c r="L1721" i="1" s="1"/>
  <c r="M1721" i="1" s="1"/>
  <c r="K1722" i="1" a="1"/>
  <c r="K1722" i="1" s="1"/>
  <c r="L1722" i="1" s="1"/>
  <c r="M1722" i="1" s="1"/>
  <c r="K1723" i="1" a="1"/>
  <c r="K1723" i="1" s="1"/>
  <c r="L1723" i="1" s="1"/>
  <c r="M1723" i="1" s="1"/>
  <c r="K1724" i="1" a="1"/>
  <c r="K1724" i="1" s="1"/>
  <c r="L1724" i="1" s="1"/>
  <c r="M1724" i="1" s="1"/>
  <c r="K1725" i="1" a="1"/>
  <c r="K1725" i="1" s="1"/>
  <c r="L1725" i="1" s="1"/>
  <c r="M1725" i="1" s="1"/>
  <c r="K1726" i="1" a="1"/>
  <c r="K1726" i="1" s="1"/>
  <c r="L1726" i="1" s="1"/>
  <c r="M1726" i="1" s="1"/>
  <c r="K1727" i="1" a="1"/>
  <c r="K1727" i="1" s="1"/>
  <c r="L1727" i="1" s="1"/>
  <c r="M1727" i="1" s="1"/>
  <c r="K1728" i="1" a="1"/>
  <c r="K1728" i="1" s="1"/>
  <c r="L1728" i="1" s="1"/>
  <c r="M1728" i="1" s="1"/>
  <c r="K1729" i="1" a="1"/>
  <c r="K1729" i="1" s="1"/>
  <c r="L1729" i="1" s="1"/>
  <c r="M1729" i="1" s="1"/>
  <c r="K1730" i="1" a="1"/>
  <c r="K1730" i="1" s="1"/>
  <c r="L1730" i="1" s="1"/>
  <c r="M1730" i="1" s="1"/>
  <c r="K1731" i="1" a="1"/>
  <c r="K1731" i="1" s="1"/>
  <c r="L1731" i="1" s="1"/>
  <c r="M1731" i="1" s="1"/>
  <c r="K1732" i="1" a="1"/>
  <c r="K1732" i="1" s="1"/>
  <c r="L1732" i="1" s="1"/>
  <c r="M1732" i="1" s="1"/>
  <c r="K1733" i="1" a="1"/>
  <c r="K1733" i="1" s="1"/>
  <c r="L1733" i="1" s="1"/>
  <c r="M1733" i="1" s="1"/>
  <c r="K1734" i="1" a="1"/>
  <c r="K1734" i="1" s="1"/>
  <c r="L1734" i="1" s="1"/>
  <c r="M1734" i="1" s="1"/>
  <c r="K1735" i="1" a="1"/>
  <c r="K1735" i="1" s="1"/>
  <c r="L1735" i="1" s="1"/>
  <c r="M1735" i="1" s="1"/>
  <c r="K1736" i="1" a="1"/>
  <c r="K1736" i="1" s="1"/>
  <c r="L1736" i="1" s="1"/>
  <c r="M1736" i="1" s="1"/>
  <c r="K1737" i="1" a="1"/>
  <c r="K1737" i="1" s="1"/>
  <c r="L1737" i="1" s="1"/>
  <c r="M1737" i="1" s="1"/>
  <c r="K1738" i="1" a="1"/>
  <c r="K1738" i="1" s="1"/>
  <c r="L1738" i="1" s="1"/>
  <c r="M1738" i="1" s="1"/>
  <c r="K1739" i="1" a="1"/>
  <c r="K1739" i="1" s="1"/>
  <c r="L1739" i="1" s="1"/>
  <c r="M1739" i="1" s="1"/>
  <c r="K1740" i="1" a="1"/>
  <c r="K1740" i="1" s="1"/>
  <c r="L1740" i="1" s="1"/>
  <c r="M1740" i="1" s="1"/>
  <c r="K1741" i="1" a="1"/>
  <c r="K1741" i="1" s="1"/>
  <c r="L1741" i="1" s="1"/>
  <c r="M1741" i="1" s="1"/>
  <c r="K1742" i="1" a="1"/>
  <c r="K1742" i="1" s="1"/>
  <c r="L1742" i="1" s="1"/>
  <c r="M1742" i="1" s="1"/>
  <c r="K1743" i="1" a="1"/>
  <c r="K1743" i="1" s="1"/>
  <c r="L1743" i="1" s="1"/>
  <c r="M1743" i="1" s="1"/>
  <c r="K1744" i="1" a="1"/>
  <c r="K1744" i="1" s="1"/>
  <c r="L1744" i="1" s="1"/>
  <c r="M1744" i="1" s="1"/>
  <c r="K1745" i="1" a="1"/>
  <c r="K1745" i="1" s="1"/>
  <c r="L1745" i="1" s="1"/>
  <c r="M1745" i="1" s="1"/>
  <c r="K1746" i="1" a="1"/>
  <c r="K1746" i="1" s="1"/>
  <c r="L1746" i="1" s="1"/>
  <c r="M1746" i="1" s="1"/>
  <c r="K1747" i="1" a="1"/>
  <c r="K1747" i="1" s="1"/>
  <c r="L1747" i="1" s="1"/>
  <c r="M1747" i="1" s="1"/>
  <c r="K1748" i="1" a="1"/>
  <c r="K1748" i="1" s="1"/>
  <c r="L1748" i="1" s="1"/>
  <c r="M1748" i="1" s="1"/>
  <c r="K1749" i="1" a="1"/>
  <c r="K1749" i="1" s="1"/>
  <c r="L1749" i="1" s="1"/>
  <c r="M1749" i="1" s="1"/>
  <c r="K1750" i="1" a="1"/>
  <c r="K1750" i="1" s="1"/>
  <c r="L1750" i="1" s="1"/>
  <c r="M1750" i="1" s="1"/>
  <c r="K1751" i="1" a="1"/>
  <c r="K1751" i="1" s="1"/>
  <c r="L1751" i="1" s="1"/>
  <c r="M1751" i="1" s="1"/>
  <c r="K1752" i="1" a="1"/>
  <c r="K1752" i="1" s="1"/>
  <c r="L1752" i="1" s="1"/>
  <c r="M1752" i="1" s="1"/>
  <c r="K1753" i="1" a="1"/>
  <c r="K1753" i="1" s="1"/>
  <c r="L1753" i="1" s="1"/>
  <c r="M1753" i="1" s="1"/>
  <c r="K1754" i="1" a="1"/>
  <c r="K1754" i="1" s="1"/>
  <c r="L1754" i="1" s="1"/>
  <c r="M1754" i="1" s="1"/>
  <c r="K1755" i="1" a="1"/>
  <c r="K1755" i="1" s="1"/>
  <c r="L1755" i="1" s="1"/>
  <c r="M1755" i="1" s="1"/>
  <c r="K1756" i="1" a="1"/>
  <c r="K1756" i="1" s="1"/>
  <c r="L1756" i="1" s="1"/>
  <c r="M1756" i="1" s="1"/>
  <c r="K1757" i="1" a="1"/>
  <c r="K1757" i="1" s="1"/>
  <c r="L1757" i="1" s="1"/>
  <c r="M1757" i="1" s="1"/>
  <c r="K1758" i="1" a="1"/>
  <c r="K1758" i="1" s="1"/>
  <c r="L1758" i="1" s="1"/>
  <c r="M1758" i="1" s="1"/>
  <c r="K1759" i="1" a="1"/>
  <c r="K1759" i="1" s="1"/>
  <c r="L1759" i="1" s="1"/>
  <c r="M1759" i="1" s="1"/>
  <c r="K1760" i="1" a="1"/>
  <c r="K1760" i="1" s="1"/>
  <c r="L1760" i="1" s="1"/>
  <c r="M1760" i="1" s="1"/>
  <c r="K1761" i="1" a="1"/>
  <c r="K1761" i="1" s="1"/>
  <c r="L1761" i="1" s="1"/>
  <c r="M1761" i="1" s="1"/>
  <c r="K1762" i="1" a="1"/>
  <c r="K1762" i="1" s="1"/>
  <c r="L1762" i="1" s="1"/>
  <c r="M1762" i="1" s="1"/>
  <c r="K1763" i="1" a="1"/>
  <c r="K1763" i="1" s="1"/>
  <c r="L1763" i="1" s="1"/>
  <c r="M1763" i="1" s="1"/>
  <c r="K1764" i="1" a="1"/>
  <c r="K1764" i="1" s="1"/>
  <c r="L1764" i="1" s="1"/>
  <c r="M1764" i="1" s="1"/>
  <c r="K1765" i="1" a="1"/>
  <c r="K1765" i="1" s="1"/>
  <c r="L1765" i="1" s="1"/>
  <c r="M1765" i="1" s="1"/>
  <c r="K1766" i="1" a="1"/>
  <c r="K1766" i="1" s="1"/>
  <c r="L1766" i="1" s="1"/>
  <c r="M1766" i="1" s="1"/>
  <c r="K1767" i="1" a="1"/>
  <c r="K1767" i="1" s="1"/>
  <c r="L1767" i="1" s="1"/>
  <c r="M1767" i="1" s="1"/>
  <c r="K1768" i="1" a="1"/>
  <c r="K1768" i="1" s="1"/>
  <c r="L1768" i="1" s="1"/>
  <c r="M1768" i="1" s="1"/>
  <c r="K1769" i="1" a="1"/>
  <c r="K1769" i="1" s="1"/>
  <c r="L1769" i="1" s="1"/>
  <c r="M1769" i="1" s="1"/>
  <c r="K1770" i="1" a="1"/>
  <c r="K1770" i="1" s="1"/>
  <c r="L1770" i="1" s="1"/>
  <c r="M1770" i="1" s="1"/>
  <c r="K1771" i="1" a="1"/>
  <c r="K1771" i="1" s="1"/>
  <c r="L1771" i="1" s="1"/>
  <c r="M1771" i="1" s="1"/>
  <c r="K1772" i="1" a="1"/>
  <c r="K1772" i="1" s="1"/>
  <c r="L1772" i="1" s="1"/>
  <c r="M1772" i="1" s="1"/>
  <c r="K1773" i="1" a="1"/>
  <c r="K1773" i="1" s="1"/>
  <c r="L1773" i="1" s="1"/>
  <c r="M1773" i="1" s="1"/>
  <c r="K1774" i="1" a="1"/>
  <c r="K1774" i="1" s="1"/>
  <c r="L1774" i="1" s="1"/>
  <c r="M1774" i="1" s="1"/>
  <c r="K1775" i="1" a="1"/>
  <c r="K1775" i="1" s="1"/>
  <c r="L1775" i="1" s="1"/>
  <c r="M1775" i="1" s="1"/>
  <c r="K1776" i="1" a="1"/>
  <c r="K1776" i="1" s="1"/>
  <c r="L1776" i="1" s="1"/>
  <c r="M1776" i="1" s="1"/>
  <c r="K1777" i="1" a="1"/>
  <c r="K1777" i="1" s="1"/>
  <c r="L1777" i="1" s="1"/>
  <c r="M1777" i="1" s="1"/>
  <c r="K1778" i="1" a="1"/>
  <c r="K1778" i="1" s="1"/>
  <c r="L1778" i="1" s="1"/>
  <c r="M1778" i="1" s="1"/>
  <c r="K1779" i="1" a="1"/>
  <c r="K1779" i="1" s="1"/>
  <c r="L1779" i="1" s="1"/>
  <c r="M1779" i="1" s="1"/>
  <c r="K1780" i="1" a="1"/>
  <c r="K1780" i="1" s="1"/>
  <c r="L1780" i="1" s="1"/>
  <c r="M1780" i="1" s="1"/>
  <c r="K1781" i="1" a="1"/>
  <c r="K1781" i="1" s="1"/>
  <c r="L1781" i="1" s="1"/>
  <c r="M1781" i="1" s="1"/>
  <c r="K1782" i="1" a="1"/>
  <c r="K1782" i="1" s="1"/>
  <c r="L1782" i="1" s="1"/>
  <c r="M1782" i="1" s="1"/>
  <c r="K1783" i="1" a="1"/>
  <c r="K1783" i="1" s="1"/>
  <c r="L1783" i="1" s="1"/>
  <c r="M1783" i="1" s="1"/>
  <c r="K1784" i="1" a="1"/>
  <c r="K1784" i="1" s="1"/>
  <c r="L1784" i="1" s="1"/>
  <c r="M1784" i="1" s="1"/>
  <c r="K1785" i="1" a="1"/>
  <c r="K1785" i="1" s="1"/>
  <c r="L1785" i="1" s="1"/>
  <c r="M1785" i="1" s="1"/>
  <c r="K1786" i="1" a="1"/>
  <c r="K1786" i="1" s="1"/>
  <c r="L1786" i="1" s="1"/>
  <c r="M1786" i="1" s="1"/>
  <c r="K1787" i="1" a="1"/>
  <c r="K1787" i="1" s="1"/>
  <c r="L1787" i="1" s="1"/>
  <c r="M1787" i="1" s="1"/>
  <c r="K1788" i="1" a="1"/>
  <c r="K1788" i="1" s="1"/>
  <c r="L1788" i="1" s="1"/>
  <c r="M1788" i="1" s="1"/>
  <c r="K1789" i="1" a="1"/>
  <c r="K1789" i="1" s="1"/>
  <c r="L1789" i="1" s="1"/>
  <c r="M1789" i="1" s="1"/>
  <c r="K1790" i="1" a="1"/>
  <c r="K1790" i="1" s="1"/>
  <c r="L1790" i="1" s="1"/>
  <c r="M1790" i="1" s="1"/>
  <c r="K1791" i="1" a="1"/>
  <c r="K1791" i="1" s="1"/>
  <c r="L1791" i="1" s="1"/>
  <c r="M1791" i="1" s="1"/>
  <c r="K1792" i="1" a="1"/>
  <c r="K1792" i="1" s="1"/>
  <c r="L1792" i="1" s="1"/>
  <c r="M1792" i="1" s="1"/>
  <c r="K1793" i="1" a="1"/>
  <c r="K1793" i="1" s="1"/>
  <c r="L1793" i="1" s="1"/>
  <c r="M1793" i="1" s="1"/>
  <c r="K1794" i="1" a="1"/>
  <c r="K1794" i="1" s="1"/>
  <c r="L1794" i="1" s="1"/>
  <c r="M1794" i="1" s="1"/>
  <c r="K1795" i="1" a="1"/>
  <c r="K1795" i="1" s="1"/>
  <c r="L1795" i="1" s="1"/>
  <c r="M1795" i="1" s="1"/>
  <c r="K1796" i="1" a="1"/>
  <c r="K1796" i="1" s="1"/>
  <c r="L1796" i="1" s="1"/>
  <c r="M1796" i="1" s="1"/>
  <c r="K1797" i="1" a="1"/>
  <c r="K1797" i="1" s="1"/>
  <c r="L1797" i="1" s="1"/>
  <c r="M1797" i="1" s="1"/>
  <c r="K1798" i="1" a="1"/>
  <c r="K1798" i="1" s="1"/>
  <c r="L1798" i="1" s="1"/>
  <c r="M1798" i="1" s="1"/>
  <c r="K1799" i="1" a="1"/>
  <c r="K1799" i="1" s="1"/>
  <c r="L1799" i="1" s="1"/>
  <c r="M1799" i="1" s="1"/>
  <c r="K1800" i="1" a="1"/>
  <c r="K1800" i="1" s="1"/>
  <c r="L1800" i="1" s="1"/>
  <c r="M1800" i="1" s="1"/>
  <c r="K1801" i="1" a="1"/>
  <c r="K1801" i="1" s="1"/>
  <c r="L1801" i="1" s="1"/>
  <c r="M1801" i="1" s="1"/>
  <c r="K1802" i="1" a="1"/>
  <c r="K1802" i="1" s="1"/>
  <c r="L1802" i="1" s="1"/>
  <c r="M1802" i="1" s="1"/>
  <c r="K1803" i="1" a="1"/>
  <c r="K1803" i="1" s="1"/>
  <c r="L1803" i="1" s="1"/>
  <c r="M1803" i="1" s="1"/>
  <c r="K1804" i="1" a="1"/>
  <c r="K1804" i="1" s="1"/>
  <c r="L1804" i="1" s="1"/>
  <c r="M1804" i="1" s="1"/>
  <c r="K1805" i="1" a="1"/>
  <c r="K1805" i="1" s="1"/>
  <c r="L1805" i="1" s="1"/>
  <c r="M1805" i="1" s="1"/>
  <c r="K1806" i="1" a="1"/>
  <c r="K1806" i="1" s="1"/>
  <c r="L1806" i="1" s="1"/>
  <c r="M1806" i="1" s="1"/>
  <c r="K1807" i="1" a="1"/>
  <c r="K1807" i="1" s="1"/>
  <c r="L1807" i="1" s="1"/>
  <c r="M1807" i="1" s="1"/>
  <c r="K1808" i="1" a="1"/>
  <c r="K1808" i="1" s="1"/>
  <c r="L1808" i="1" s="1"/>
  <c r="M1808" i="1" s="1"/>
  <c r="K1809" i="1" a="1"/>
  <c r="K1809" i="1" s="1"/>
  <c r="L1809" i="1" s="1"/>
  <c r="M1809" i="1" s="1"/>
  <c r="K1810" i="1" a="1"/>
  <c r="K1810" i="1" s="1"/>
  <c r="L1810" i="1" s="1"/>
  <c r="M1810" i="1" s="1"/>
  <c r="K1811" i="1" a="1"/>
  <c r="K1811" i="1" s="1"/>
  <c r="L1811" i="1" s="1"/>
  <c r="M1811" i="1" s="1"/>
  <c r="K1812" i="1" a="1"/>
  <c r="K1812" i="1" s="1"/>
  <c r="L1812" i="1" s="1"/>
  <c r="M1812" i="1" s="1"/>
  <c r="K1813" i="1" a="1"/>
  <c r="K1813" i="1" s="1"/>
  <c r="L1813" i="1" s="1"/>
  <c r="M1813" i="1" s="1"/>
  <c r="K1814" i="1" a="1"/>
  <c r="K1814" i="1" s="1"/>
  <c r="L1814" i="1" s="1"/>
  <c r="M1814" i="1" s="1"/>
  <c r="K1815" i="1" a="1"/>
  <c r="K1815" i="1" s="1"/>
  <c r="L1815" i="1" s="1"/>
  <c r="M1815" i="1" s="1"/>
  <c r="K1816" i="1" a="1"/>
  <c r="K1816" i="1" s="1"/>
  <c r="L1816" i="1" s="1"/>
  <c r="M1816" i="1" s="1"/>
  <c r="K1817" i="1" a="1"/>
  <c r="K1817" i="1" s="1"/>
  <c r="L1817" i="1" s="1"/>
  <c r="M1817" i="1" s="1"/>
  <c r="K1818" i="1" a="1"/>
  <c r="K1818" i="1" s="1"/>
  <c r="L1818" i="1" s="1"/>
  <c r="M1818" i="1" s="1"/>
  <c r="K1819" i="1" a="1"/>
  <c r="K1819" i="1" s="1"/>
  <c r="L1819" i="1" s="1"/>
  <c r="M1819" i="1" s="1"/>
  <c r="K1820" i="1" a="1"/>
  <c r="K1820" i="1" s="1"/>
  <c r="L1820" i="1" s="1"/>
  <c r="M1820" i="1" s="1"/>
  <c r="K1821" i="1" a="1"/>
  <c r="K1821" i="1" s="1"/>
  <c r="L1821" i="1" s="1"/>
  <c r="M1821" i="1" s="1"/>
  <c r="K1822" i="1" a="1"/>
  <c r="K1822" i="1" s="1"/>
  <c r="L1822" i="1" s="1"/>
  <c r="M1822" i="1" s="1"/>
  <c r="K1823" i="1" a="1"/>
  <c r="K1823" i="1" s="1"/>
  <c r="L1823" i="1" s="1"/>
  <c r="M1823" i="1" s="1"/>
  <c r="K1824" i="1" a="1"/>
  <c r="K1824" i="1" s="1"/>
  <c r="L1824" i="1" s="1"/>
  <c r="M1824" i="1" s="1"/>
  <c r="K1825" i="1" a="1"/>
  <c r="K1825" i="1" s="1"/>
  <c r="L1825" i="1" s="1"/>
  <c r="M1825" i="1" s="1"/>
  <c r="K1826" i="1" a="1"/>
  <c r="K1826" i="1" s="1"/>
  <c r="L1826" i="1" s="1"/>
  <c r="M1826" i="1" s="1"/>
  <c r="K1827" i="1" a="1"/>
  <c r="K1827" i="1" s="1"/>
  <c r="L1827" i="1" s="1"/>
  <c r="M1827" i="1" s="1"/>
  <c r="K1828" i="1" a="1"/>
  <c r="K1828" i="1" s="1"/>
  <c r="L1828" i="1" s="1"/>
  <c r="M1828" i="1" s="1"/>
  <c r="K1829" i="1" a="1"/>
  <c r="K1829" i="1" s="1"/>
  <c r="L1829" i="1" s="1"/>
  <c r="M1829" i="1" s="1"/>
  <c r="K1830" i="1" a="1"/>
  <c r="K1830" i="1" s="1"/>
  <c r="L1830" i="1" s="1"/>
  <c r="M1830" i="1" s="1"/>
  <c r="K1831" i="1" a="1"/>
  <c r="K1831" i="1" s="1"/>
  <c r="L1831" i="1" s="1"/>
  <c r="M1831" i="1" s="1"/>
  <c r="K1832" i="1" a="1"/>
  <c r="K1832" i="1" s="1"/>
  <c r="L1832" i="1" s="1"/>
  <c r="M1832" i="1" s="1"/>
  <c r="K1833" i="1" a="1"/>
  <c r="K1833" i="1" s="1"/>
  <c r="L1833" i="1" s="1"/>
  <c r="M1833" i="1" s="1"/>
  <c r="K1834" i="1" a="1"/>
  <c r="K1834" i="1" s="1"/>
  <c r="L1834" i="1" s="1"/>
  <c r="M1834" i="1" s="1"/>
  <c r="K1835" i="1" a="1"/>
  <c r="K1835" i="1" s="1"/>
  <c r="L1835" i="1" s="1"/>
  <c r="M1835" i="1" s="1"/>
  <c r="K1836" i="1" a="1"/>
  <c r="K1836" i="1" s="1"/>
  <c r="L1836" i="1" s="1"/>
  <c r="M1836" i="1" s="1"/>
  <c r="K1837" i="1" a="1"/>
  <c r="K1837" i="1" s="1"/>
  <c r="L1837" i="1" s="1"/>
  <c r="M1837" i="1" s="1"/>
  <c r="K1838" i="1" a="1"/>
  <c r="K1838" i="1" s="1"/>
  <c r="L1838" i="1" s="1"/>
  <c r="M1838" i="1" s="1"/>
  <c r="K1839" i="1" a="1"/>
  <c r="K1839" i="1" s="1"/>
  <c r="L1839" i="1" s="1"/>
  <c r="M1839" i="1" s="1"/>
  <c r="K1840" i="1" a="1"/>
  <c r="K1840" i="1" s="1"/>
  <c r="L1840" i="1" s="1"/>
  <c r="M1840" i="1" s="1"/>
  <c r="K1841" i="1" a="1"/>
  <c r="K1841" i="1" s="1"/>
  <c r="L1841" i="1" s="1"/>
  <c r="M1841" i="1" s="1"/>
  <c r="K1842" i="1" a="1"/>
  <c r="K1842" i="1" s="1"/>
  <c r="L1842" i="1" s="1"/>
  <c r="M1842" i="1" s="1"/>
  <c r="K1843" i="1" a="1"/>
  <c r="K1843" i="1" s="1"/>
  <c r="L1843" i="1" s="1"/>
  <c r="M1843" i="1" s="1"/>
  <c r="K1844" i="1" a="1"/>
  <c r="K1844" i="1"/>
  <c r="L1844" i="1" s="1"/>
  <c r="M1844" i="1" s="1"/>
  <c r="K1845" i="1" a="1"/>
  <c r="K1845" i="1" s="1"/>
  <c r="L1845" i="1" s="1"/>
  <c r="M1845" i="1" s="1"/>
  <c r="K1846" i="1" a="1"/>
  <c r="K1846" i="1" s="1"/>
  <c r="L1846" i="1" s="1"/>
  <c r="M1846" i="1" s="1"/>
  <c r="K1847" i="1" a="1"/>
  <c r="K1847" i="1" s="1"/>
  <c r="L1847" i="1" s="1"/>
  <c r="M1847" i="1" s="1"/>
  <c r="K1848" i="1" a="1"/>
  <c r="K1848" i="1" s="1"/>
  <c r="L1848" i="1" s="1"/>
  <c r="M1848" i="1" s="1"/>
  <c r="K1849" i="1" a="1"/>
  <c r="K1849" i="1" s="1"/>
  <c r="L1849" i="1" s="1"/>
  <c r="M1849" i="1" s="1"/>
  <c r="K1850" i="1" a="1"/>
  <c r="K1850" i="1" s="1"/>
  <c r="L1850" i="1" s="1"/>
  <c r="M1850" i="1" s="1"/>
  <c r="K1851" i="1" a="1"/>
  <c r="K1851" i="1" s="1"/>
  <c r="L1851" i="1" s="1"/>
  <c r="M1851" i="1" s="1"/>
  <c r="K1852" i="1" a="1"/>
  <c r="K1852" i="1" s="1"/>
  <c r="L1852" i="1" s="1"/>
  <c r="M1852" i="1" s="1"/>
  <c r="K1853" i="1" a="1"/>
  <c r="K1853" i="1" s="1"/>
  <c r="L1853" i="1" s="1"/>
  <c r="M1853" i="1" s="1"/>
  <c r="K1854" i="1" a="1"/>
  <c r="K1854" i="1" s="1"/>
  <c r="L1854" i="1" s="1"/>
  <c r="M1854" i="1" s="1"/>
  <c r="K1855" i="1" a="1"/>
  <c r="K1855" i="1" s="1"/>
  <c r="L1855" i="1" s="1"/>
  <c r="M1855" i="1" s="1"/>
  <c r="K1856" i="1" a="1"/>
  <c r="K1856" i="1" s="1"/>
  <c r="L1856" i="1" s="1"/>
  <c r="M1856" i="1" s="1"/>
  <c r="K1857" i="1" a="1"/>
  <c r="K1857" i="1" s="1"/>
  <c r="L1857" i="1" s="1"/>
  <c r="M1857" i="1" s="1"/>
  <c r="K1858" i="1" a="1"/>
  <c r="K1858" i="1" s="1"/>
  <c r="L1858" i="1" s="1"/>
  <c r="M1858" i="1" s="1"/>
  <c r="K1859" i="1" a="1"/>
  <c r="K1859" i="1" s="1"/>
  <c r="L1859" i="1" s="1"/>
  <c r="M1859" i="1" s="1"/>
  <c r="K1860" i="1" a="1"/>
  <c r="K1860" i="1" s="1"/>
  <c r="L1860" i="1" s="1"/>
  <c r="M1860" i="1" s="1"/>
  <c r="K1861" i="1" a="1"/>
  <c r="K1861" i="1" s="1"/>
  <c r="L1861" i="1" s="1"/>
  <c r="M1861" i="1" s="1"/>
  <c r="K1862" i="1" a="1"/>
  <c r="K1862" i="1" s="1"/>
  <c r="L1862" i="1" s="1"/>
  <c r="M1862" i="1" s="1"/>
  <c r="K1863" i="1" a="1"/>
  <c r="K1863" i="1" s="1"/>
  <c r="L1863" i="1" s="1"/>
  <c r="M1863" i="1" s="1"/>
  <c r="K1864" i="1" a="1"/>
  <c r="K1864" i="1" s="1"/>
  <c r="L1864" i="1" s="1"/>
  <c r="M1864" i="1" s="1"/>
  <c r="K1865" i="1" a="1"/>
  <c r="K1865" i="1" s="1"/>
  <c r="L1865" i="1" s="1"/>
  <c r="M1865" i="1" s="1"/>
  <c r="K1866" i="1" a="1"/>
  <c r="K1866" i="1" s="1"/>
  <c r="L1866" i="1" s="1"/>
  <c r="M1866" i="1" s="1"/>
  <c r="K1867" i="1" a="1"/>
  <c r="K1867" i="1" s="1"/>
  <c r="L1867" i="1" s="1"/>
  <c r="M1867" i="1" s="1"/>
  <c r="K1868" i="1" a="1"/>
  <c r="K1868" i="1" s="1"/>
  <c r="L1868" i="1" s="1"/>
  <c r="M1868" i="1" s="1"/>
  <c r="K1869" i="1" a="1"/>
  <c r="K1869" i="1" s="1"/>
  <c r="L1869" i="1" s="1"/>
  <c r="M1869" i="1" s="1"/>
  <c r="K1870" i="1" a="1"/>
  <c r="K1870" i="1" s="1"/>
  <c r="L1870" i="1" s="1"/>
  <c r="M1870" i="1" s="1"/>
  <c r="K1871" i="1" a="1"/>
  <c r="K1871" i="1" s="1"/>
  <c r="L1871" i="1" s="1"/>
  <c r="M1871" i="1" s="1"/>
  <c r="K1872" i="1" a="1"/>
  <c r="K1872" i="1" s="1"/>
  <c r="L1872" i="1" s="1"/>
  <c r="M1872" i="1" s="1"/>
  <c r="K1873" i="1" a="1"/>
  <c r="K1873" i="1" s="1"/>
  <c r="L1873" i="1" s="1"/>
  <c r="M1873" i="1" s="1"/>
  <c r="K1874" i="1" a="1"/>
  <c r="K1874" i="1" s="1"/>
  <c r="L1874" i="1" s="1"/>
  <c r="M1874" i="1" s="1"/>
  <c r="K1875" i="1" a="1"/>
  <c r="K1875" i="1" s="1"/>
  <c r="L1875" i="1" s="1"/>
  <c r="M1875" i="1" s="1"/>
  <c r="K1876" i="1" a="1"/>
  <c r="K1876" i="1" s="1"/>
  <c r="L1876" i="1" s="1"/>
  <c r="M1876" i="1" s="1"/>
  <c r="K1877" i="1" a="1"/>
  <c r="K1877" i="1" s="1"/>
  <c r="L1877" i="1" s="1"/>
  <c r="M1877" i="1" s="1"/>
  <c r="K1878" i="1" a="1"/>
  <c r="K1878" i="1" s="1"/>
  <c r="L1878" i="1" s="1"/>
  <c r="M1878" i="1" s="1"/>
  <c r="K1879" i="1" a="1"/>
  <c r="K1879" i="1" s="1"/>
  <c r="L1879" i="1" s="1"/>
  <c r="M1879" i="1" s="1"/>
  <c r="K1880" i="1" a="1"/>
  <c r="K1880" i="1" s="1"/>
  <c r="L1880" i="1" s="1"/>
  <c r="M1880" i="1" s="1"/>
  <c r="K1881" i="1" a="1"/>
  <c r="K1881" i="1" s="1"/>
  <c r="L1881" i="1" s="1"/>
  <c r="M1881" i="1" s="1"/>
  <c r="K1882" i="1" a="1"/>
  <c r="K1882" i="1" s="1"/>
  <c r="L1882" i="1" s="1"/>
  <c r="M1882" i="1" s="1"/>
  <c r="K1883" i="1" a="1"/>
  <c r="K1883" i="1" s="1"/>
  <c r="L1883" i="1" s="1"/>
  <c r="M1883" i="1" s="1"/>
  <c r="K1884" i="1" a="1"/>
  <c r="K1884" i="1" s="1"/>
  <c r="L1884" i="1" s="1"/>
  <c r="M1884" i="1" s="1"/>
  <c r="K1885" i="1" a="1"/>
  <c r="K1885" i="1" s="1"/>
  <c r="L1885" i="1" s="1"/>
  <c r="M1885" i="1" s="1"/>
  <c r="K1886" i="1" a="1"/>
  <c r="K1886" i="1" s="1"/>
  <c r="L1886" i="1" s="1"/>
  <c r="M1886" i="1" s="1"/>
  <c r="K1887" i="1" a="1"/>
  <c r="K1887" i="1" s="1"/>
  <c r="L1887" i="1" s="1"/>
  <c r="M1887" i="1" s="1"/>
  <c r="K1888" i="1" a="1"/>
  <c r="K1888" i="1" s="1"/>
  <c r="L1888" i="1" s="1"/>
  <c r="M1888" i="1" s="1"/>
  <c r="K1889" i="1" a="1"/>
  <c r="K1889" i="1" s="1"/>
  <c r="L1889" i="1" s="1"/>
  <c r="M1889" i="1" s="1"/>
  <c r="K1890" i="1" a="1"/>
  <c r="K1890" i="1" s="1"/>
  <c r="L1890" i="1" s="1"/>
  <c r="M1890" i="1" s="1"/>
  <c r="K1891" i="1" a="1"/>
  <c r="K1891" i="1" s="1"/>
  <c r="L1891" i="1" s="1"/>
  <c r="M1891" i="1" s="1"/>
  <c r="K1892" i="1" a="1"/>
  <c r="K1892" i="1" s="1"/>
  <c r="L1892" i="1" s="1"/>
  <c r="M1892" i="1" s="1"/>
  <c r="K1893" i="1" a="1"/>
  <c r="K1893" i="1" s="1"/>
  <c r="L1893" i="1" s="1"/>
  <c r="M1893" i="1" s="1"/>
  <c r="K1894" i="1" a="1"/>
  <c r="K1894" i="1" s="1"/>
  <c r="L1894" i="1" s="1"/>
  <c r="M1894" i="1" s="1"/>
  <c r="K1895" i="1" a="1"/>
  <c r="K1895" i="1" s="1"/>
  <c r="L1895" i="1" s="1"/>
  <c r="M1895" i="1" s="1"/>
  <c r="K1896" i="1" a="1"/>
  <c r="K1896" i="1" s="1"/>
  <c r="L1896" i="1" s="1"/>
  <c r="M1896" i="1" s="1"/>
  <c r="K1897" i="1" a="1"/>
  <c r="K1897" i="1" s="1"/>
  <c r="L1897" i="1" s="1"/>
  <c r="M1897" i="1" s="1"/>
  <c r="K1898" i="1" a="1"/>
  <c r="K1898" i="1" s="1"/>
  <c r="L1898" i="1" s="1"/>
  <c r="M1898" i="1" s="1"/>
  <c r="K1899" i="1" a="1"/>
  <c r="K1899" i="1" s="1"/>
  <c r="L1899" i="1" s="1"/>
  <c r="M1899" i="1" s="1"/>
  <c r="K1900" i="1" a="1"/>
  <c r="K1900" i="1" s="1"/>
  <c r="L1900" i="1" s="1"/>
  <c r="M1900" i="1" s="1"/>
  <c r="K1901" i="1" a="1"/>
  <c r="K1901" i="1" s="1"/>
  <c r="L1901" i="1" s="1"/>
  <c r="M1901" i="1" s="1"/>
  <c r="K1902" i="1" a="1"/>
  <c r="K1902" i="1" s="1"/>
  <c r="L1902" i="1" s="1"/>
  <c r="M1902" i="1" s="1"/>
  <c r="K1903" i="1" a="1"/>
  <c r="K1903" i="1" s="1"/>
  <c r="L1903" i="1" s="1"/>
  <c r="M1903" i="1" s="1"/>
  <c r="K1904" i="1" a="1"/>
  <c r="K1904" i="1" s="1"/>
  <c r="L1904" i="1" s="1"/>
  <c r="M1904" i="1" s="1"/>
  <c r="K1905" i="1" a="1"/>
  <c r="K1905" i="1" s="1"/>
  <c r="L1905" i="1" s="1"/>
  <c r="M1905" i="1" s="1"/>
  <c r="K1906" i="1" a="1"/>
  <c r="K1906" i="1" s="1"/>
  <c r="L1906" i="1" s="1"/>
  <c r="M1906" i="1" s="1"/>
  <c r="K1907" i="1" a="1"/>
  <c r="K1907" i="1" s="1"/>
  <c r="L1907" i="1" s="1"/>
  <c r="M1907" i="1" s="1"/>
  <c r="K1908" i="1" a="1"/>
  <c r="K1908" i="1" s="1"/>
  <c r="L1908" i="1" s="1"/>
  <c r="M1908" i="1" s="1"/>
  <c r="K1909" i="1" a="1"/>
  <c r="K1909" i="1" s="1"/>
  <c r="L1909" i="1" s="1"/>
  <c r="M1909" i="1" s="1"/>
  <c r="K1910" i="1" a="1"/>
  <c r="K1910" i="1" s="1"/>
  <c r="L1910" i="1" s="1"/>
  <c r="M1910" i="1" s="1"/>
  <c r="K1911" i="1" a="1"/>
  <c r="K1911" i="1" s="1"/>
  <c r="L1911" i="1" s="1"/>
  <c r="M1911" i="1" s="1"/>
  <c r="K1912" i="1" a="1"/>
  <c r="K1912" i="1" s="1"/>
  <c r="L1912" i="1" s="1"/>
  <c r="M1912" i="1" s="1"/>
  <c r="K1913" i="1" a="1"/>
  <c r="K1913" i="1" s="1"/>
  <c r="L1913" i="1" s="1"/>
  <c r="M1913" i="1" s="1"/>
  <c r="K1914" i="1" a="1"/>
  <c r="K1914" i="1" s="1"/>
  <c r="L1914" i="1" s="1"/>
  <c r="M1914" i="1" s="1"/>
  <c r="K1915" i="1" a="1"/>
  <c r="K1915" i="1" s="1"/>
  <c r="L1915" i="1" s="1"/>
  <c r="M1915" i="1" s="1"/>
  <c r="K1916" i="1" a="1"/>
  <c r="K1916" i="1" s="1"/>
  <c r="L1916" i="1" s="1"/>
  <c r="M1916" i="1" s="1"/>
  <c r="K1917" i="1" a="1"/>
  <c r="K1917" i="1" s="1"/>
  <c r="L1917" i="1" s="1"/>
  <c r="M1917" i="1" s="1"/>
  <c r="K1918" i="1" a="1"/>
  <c r="K1918" i="1" s="1"/>
  <c r="L1918" i="1" s="1"/>
  <c r="M1918" i="1" s="1"/>
  <c r="K1919" i="1" a="1"/>
  <c r="K1919" i="1" s="1"/>
  <c r="L1919" i="1" s="1"/>
  <c r="M1919" i="1" s="1"/>
  <c r="K1920" i="1" a="1"/>
  <c r="K1920" i="1" s="1"/>
  <c r="L1920" i="1" s="1"/>
  <c r="M1920" i="1" s="1"/>
  <c r="K1921" i="1" a="1"/>
  <c r="K1921" i="1" s="1"/>
  <c r="L1921" i="1" s="1"/>
  <c r="M1921" i="1" s="1"/>
  <c r="K1922" i="1" a="1"/>
  <c r="K1922" i="1" s="1"/>
  <c r="L1922" i="1" s="1"/>
  <c r="M1922" i="1" s="1"/>
  <c r="K1923" i="1" a="1"/>
  <c r="K1923" i="1" s="1"/>
  <c r="L1923" i="1" s="1"/>
  <c r="M1923" i="1" s="1"/>
  <c r="K1924" i="1" a="1"/>
  <c r="K1924" i="1" s="1"/>
  <c r="L1924" i="1" s="1"/>
  <c r="M1924" i="1" s="1"/>
  <c r="K1925" i="1" a="1"/>
  <c r="K1925" i="1" s="1"/>
  <c r="L1925" i="1" s="1"/>
  <c r="M1925" i="1" s="1"/>
  <c r="K1926" i="1" a="1"/>
  <c r="K1926" i="1" s="1"/>
  <c r="L1926" i="1" s="1"/>
  <c r="M1926" i="1" s="1"/>
  <c r="K1927" i="1" a="1"/>
  <c r="K1927" i="1" s="1"/>
  <c r="L1927" i="1" s="1"/>
  <c r="M1927" i="1" s="1"/>
  <c r="K1928" i="1" a="1"/>
  <c r="K1928" i="1" s="1"/>
  <c r="L1928" i="1" s="1"/>
  <c r="M1928" i="1" s="1"/>
  <c r="K1929" i="1" a="1"/>
  <c r="K1929" i="1" s="1"/>
  <c r="L1929" i="1" s="1"/>
  <c r="M1929" i="1" s="1"/>
  <c r="K1930" i="1" a="1"/>
  <c r="K1930" i="1" s="1"/>
  <c r="L1930" i="1" s="1"/>
  <c r="M1930" i="1" s="1"/>
  <c r="K1931" i="1" a="1"/>
  <c r="K1931" i="1" s="1"/>
  <c r="L1931" i="1" s="1"/>
  <c r="M1931" i="1" s="1"/>
  <c r="K1932" i="1" a="1"/>
  <c r="K1932" i="1" s="1"/>
  <c r="L1932" i="1" s="1"/>
  <c r="M1932" i="1" s="1"/>
  <c r="K1933" i="1" a="1"/>
  <c r="K1933" i="1" s="1"/>
  <c r="L1933" i="1" s="1"/>
  <c r="M1933" i="1" s="1"/>
  <c r="K1934" i="1" a="1"/>
  <c r="K1934" i="1" s="1"/>
  <c r="L1934" i="1" s="1"/>
  <c r="M1934" i="1" s="1"/>
  <c r="K1935" i="1" a="1"/>
  <c r="K1935" i="1" s="1"/>
  <c r="L1935" i="1" s="1"/>
  <c r="M1935" i="1" s="1"/>
  <c r="K1936" i="1" a="1"/>
  <c r="K1936" i="1" s="1"/>
  <c r="L1936" i="1" s="1"/>
  <c r="M1936" i="1" s="1"/>
  <c r="K1937" i="1" a="1"/>
  <c r="K1937" i="1" s="1"/>
  <c r="L1937" i="1" s="1"/>
  <c r="M1937" i="1" s="1"/>
  <c r="K1938" i="1" a="1"/>
  <c r="K1938" i="1" s="1"/>
  <c r="L1938" i="1" s="1"/>
  <c r="M1938" i="1" s="1"/>
  <c r="K1939" i="1" a="1"/>
  <c r="K1939" i="1" s="1"/>
  <c r="L1939" i="1" s="1"/>
  <c r="M1939" i="1" s="1"/>
  <c r="K1940" i="1" a="1"/>
  <c r="K1940" i="1" s="1"/>
  <c r="L1940" i="1" s="1"/>
  <c r="M1940" i="1" s="1"/>
  <c r="K1941" i="1" a="1"/>
  <c r="K1941" i="1" s="1"/>
  <c r="L1941" i="1" s="1"/>
  <c r="M1941" i="1" s="1"/>
  <c r="K1942" i="1" a="1"/>
  <c r="K1942" i="1" s="1"/>
  <c r="L1942" i="1" s="1"/>
  <c r="M1942" i="1" s="1"/>
  <c r="K1943" i="1" a="1"/>
  <c r="K1943" i="1" s="1"/>
  <c r="L1943" i="1" s="1"/>
  <c r="M1943" i="1" s="1"/>
  <c r="K1944" i="1" a="1"/>
  <c r="K1944" i="1" s="1"/>
  <c r="L1944" i="1" s="1"/>
  <c r="M1944" i="1" s="1"/>
  <c r="K1945" i="1" a="1"/>
  <c r="K1945" i="1" s="1"/>
  <c r="L1945" i="1" s="1"/>
  <c r="M1945" i="1" s="1"/>
  <c r="K1946" i="1" a="1"/>
  <c r="K1946" i="1" s="1"/>
  <c r="L1946" i="1" s="1"/>
  <c r="M1946" i="1" s="1"/>
  <c r="K1947" i="1" a="1"/>
  <c r="K1947" i="1" s="1"/>
  <c r="L1947" i="1" s="1"/>
  <c r="M1947" i="1" s="1"/>
  <c r="K1948" i="1" a="1"/>
  <c r="K1948" i="1" s="1"/>
  <c r="L1948" i="1" s="1"/>
  <c r="M1948" i="1" s="1"/>
  <c r="K1949" i="1" a="1"/>
  <c r="K1949" i="1" s="1"/>
  <c r="L1949" i="1" s="1"/>
  <c r="M1949" i="1" s="1"/>
  <c r="K1950" i="1" a="1"/>
  <c r="K1950" i="1" s="1"/>
  <c r="L1950" i="1" s="1"/>
  <c r="M1950" i="1" s="1"/>
  <c r="K1951" i="1" a="1"/>
  <c r="K1951" i="1" s="1"/>
  <c r="L1951" i="1" s="1"/>
  <c r="M1951" i="1" s="1"/>
  <c r="K1952" i="1" a="1"/>
  <c r="K1952" i="1" s="1"/>
  <c r="L1952" i="1" s="1"/>
  <c r="M1952" i="1" s="1"/>
  <c r="K1953" i="1" a="1"/>
  <c r="K1953" i="1" s="1"/>
  <c r="L1953" i="1" s="1"/>
  <c r="M1953" i="1" s="1"/>
  <c r="K1954" i="1" a="1"/>
  <c r="K1954" i="1" s="1"/>
  <c r="L1954" i="1" s="1"/>
  <c r="M1954" i="1" s="1"/>
  <c r="K1955" i="1" a="1"/>
  <c r="K1955" i="1" s="1"/>
  <c r="L1955" i="1" s="1"/>
  <c r="M1955" i="1" s="1"/>
  <c r="K1956" i="1" a="1"/>
  <c r="K1956" i="1" s="1"/>
  <c r="L1956" i="1" s="1"/>
  <c r="M1956" i="1" s="1"/>
  <c r="K1957" i="1" a="1"/>
  <c r="K1957" i="1" s="1"/>
  <c r="L1957" i="1" s="1"/>
  <c r="M1957" i="1" s="1"/>
  <c r="K1958" i="1" a="1"/>
  <c r="K1958" i="1" s="1"/>
  <c r="L1958" i="1" s="1"/>
  <c r="M1958" i="1" s="1"/>
  <c r="K1959" i="1" a="1"/>
  <c r="K1959" i="1" s="1"/>
  <c r="L1959" i="1" s="1"/>
  <c r="M1959" i="1" s="1"/>
  <c r="K1960" i="1" a="1"/>
  <c r="K1960" i="1" s="1"/>
  <c r="L1960" i="1" s="1"/>
  <c r="M1960" i="1" s="1"/>
  <c r="K1961" i="1" a="1"/>
  <c r="K1961" i="1" s="1"/>
  <c r="L1961" i="1" s="1"/>
  <c r="M1961" i="1" s="1"/>
  <c r="K1962" i="1" a="1"/>
  <c r="K1962" i="1" s="1"/>
  <c r="L1962" i="1" s="1"/>
  <c r="M1962" i="1" s="1"/>
  <c r="K1963" i="1" a="1"/>
  <c r="K1963" i="1" s="1"/>
  <c r="L1963" i="1" s="1"/>
  <c r="M1963" i="1" s="1"/>
  <c r="K1964" i="1" a="1"/>
  <c r="K1964" i="1" s="1"/>
  <c r="L1964" i="1" s="1"/>
  <c r="M1964" i="1" s="1"/>
  <c r="K1965" i="1" a="1"/>
  <c r="K1965" i="1" s="1"/>
  <c r="L1965" i="1" s="1"/>
  <c r="M1965" i="1" s="1"/>
  <c r="K1966" i="1" a="1"/>
  <c r="K1966" i="1" s="1"/>
  <c r="L1966" i="1" s="1"/>
  <c r="M1966" i="1" s="1"/>
  <c r="K1967" i="1" a="1"/>
  <c r="K1967" i="1" s="1"/>
  <c r="L1967" i="1" s="1"/>
  <c r="M1967" i="1" s="1"/>
  <c r="K1968" i="1" a="1"/>
  <c r="K1968" i="1" s="1"/>
  <c r="L1968" i="1" s="1"/>
  <c r="M1968" i="1" s="1"/>
  <c r="K1969" i="1" a="1"/>
  <c r="K1969" i="1" s="1"/>
  <c r="L1969" i="1" s="1"/>
  <c r="M1969" i="1" s="1"/>
  <c r="K1970" i="1" a="1"/>
  <c r="K1970" i="1" s="1"/>
  <c r="L1970" i="1" s="1"/>
  <c r="M1970" i="1" s="1"/>
  <c r="K1971" i="1" a="1"/>
  <c r="K1971" i="1" s="1"/>
  <c r="L1971" i="1" s="1"/>
  <c r="M1971" i="1" s="1"/>
  <c r="K1972" i="1" a="1"/>
  <c r="K1972" i="1" s="1"/>
  <c r="L1972" i="1" s="1"/>
  <c r="M1972" i="1" s="1"/>
  <c r="K1973" i="1" a="1"/>
  <c r="K1973" i="1" s="1"/>
  <c r="L1973" i="1" s="1"/>
  <c r="M1973" i="1" s="1"/>
  <c r="K1974" i="1" a="1"/>
  <c r="K1974" i="1" s="1"/>
  <c r="L1974" i="1" s="1"/>
  <c r="M1974" i="1" s="1"/>
  <c r="K1975" i="1" a="1"/>
  <c r="K1975" i="1" s="1"/>
  <c r="L1975" i="1" s="1"/>
  <c r="M1975" i="1" s="1"/>
  <c r="K1976" i="1" a="1"/>
  <c r="K1976" i="1" s="1"/>
  <c r="L1976" i="1" s="1"/>
  <c r="M1976" i="1" s="1"/>
  <c r="K1977" i="1" a="1"/>
  <c r="K1977" i="1" s="1"/>
  <c r="L1977" i="1" s="1"/>
  <c r="M1977" i="1" s="1"/>
  <c r="K1978" i="1" a="1"/>
  <c r="K1978" i="1" s="1"/>
  <c r="L1978" i="1" s="1"/>
  <c r="M1978" i="1" s="1"/>
  <c r="K1979" i="1" a="1"/>
  <c r="K1979" i="1" s="1"/>
  <c r="L1979" i="1" s="1"/>
  <c r="M1979" i="1" s="1"/>
  <c r="K1980" i="1" a="1"/>
  <c r="K1980" i="1" s="1"/>
  <c r="L1980" i="1" s="1"/>
  <c r="M1980" i="1" s="1"/>
  <c r="K1981" i="1" a="1"/>
  <c r="K1981" i="1" s="1"/>
  <c r="L1981" i="1" s="1"/>
  <c r="M1981" i="1" s="1"/>
  <c r="K1982" i="1" a="1"/>
  <c r="K1982" i="1" s="1"/>
  <c r="L1982" i="1" s="1"/>
  <c r="M1982" i="1" s="1"/>
  <c r="K1983" i="1" a="1"/>
  <c r="K1983" i="1" s="1"/>
  <c r="L1983" i="1" s="1"/>
  <c r="M1983" i="1" s="1"/>
  <c r="K1984" i="1" a="1"/>
  <c r="K1984" i="1" s="1"/>
  <c r="L1984" i="1" s="1"/>
  <c r="M1984" i="1" s="1"/>
  <c r="K1985" i="1" a="1"/>
  <c r="K1985" i="1" s="1"/>
  <c r="L1985" i="1" s="1"/>
  <c r="M1985" i="1" s="1"/>
  <c r="K1986" i="1" a="1"/>
  <c r="K1986" i="1" s="1"/>
  <c r="L1986" i="1" s="1"/>
  <c r="M1986" i="1" s="1"/>
  <c r="K1987" i="1" a="1"/>
  <c r="K1987" i="1" s="1"/>
  <c r="L1987" i="1" s="1"/>
  <c r="M1987" i="1" s="1"/>
  <c r="K1988" i="1" a="1"/>
  <c r="K1988" i="1" s="1"/>
  <c r="L1988" i="1" s="1"/>
  <c r="M1988" i="1" s="1"/>
  <c r="K1989" i="1" a="1"/>
  <c r="K1989" i="1" s="1"/>
  <c r="L1989" i="1" s="1"/>
  <c r="M1989" i="1" s="1"/>
  <c r="K1990" i="1" a="1"/>
  <c r="K1990" i="1" s="1"/>
  <c r="L1990" i="1" s="1"/>
  <c r="M1990" i="1" s="1"/>
  <c r="K1991" i="1" a="1"/>
  <c r="K1991" i="1" s="1"/>
  <c r="L1991" i="1" s="1"/>
  <c r="M1991" i="1" s="1"/>
  <c r="K1992" i="1" a="1"/>
  <c r="K1992" i="1" s="1"/>
  <c r="L1992" i="1" s="1"/>
  <c r="M1992" i="1" s="1"/>
  <c r="K1993" i="1" a="1"/>
  <c r="K1993" i="1" s="1"/>
  <c r="L1993" i="1" s="1"/>
  <c r="M1993" i="1" s="1"/>
  <c r="K1994" i="1" a="1"/>
  <c r="K1994" i="1" s="1"/>
  <c r="L1994" i="1" s="1"/>
  <c r="M1994" i="1" s="1"/>
  <c r="K1995" i="1" a="1"/>
  <c r="K1995" i="1" s="1"/>
  <c r="L1995" i="1" s="1"/>
  <c r="M1995" i="1" s="1"/>
  <c r="K1996" i="1" a="1"/>
  <c r="K1996" i="1" s="1"/>
  <c r="L1996" i="1" s="1"/>
  <c r="M1996" i="1" s="1"/>
  <c r="K1997" i="1" a="1"/>
  <c r="K1997" i="1" s="1"/>
  <c r="L1997" i="1" s="1"/>
  <c r="M1997" i="1" s="1"/>
  <c r="K1998" i="1" a="1"/>
  <c r="K1998" i="1" s="1"/>
  <c r="L1998" i="1" s="1"/>
  <c r="M1998" i="1" s="1"/>
  <c r="K1999" i="1" a="1"/>
  <c r="K1999" i="1" s="1"/>
  <c r="L1999" i="1" s="1"/>
  <c r="M1999" i="1" s="1"/>
  <c r="K2000" i="1" a="1"/>
  <c r="K2000" i="1" s="1"/>
  <c r="L2000" i="1" s="1"/>
  <c r="M2000" i="1" s="1"/>
  <c r="K2001" i="1" a="1"/>
  <c r="K2001" i="1" s="1"/>
  <c r="L2001" i="1" s="1"/>
  <c r="M2001" i="1" s="1"/>
  <c r="K2002" i="1" a="1"/>
  <c r="K2002" i="1" s="1"/>
  <c r="L2002" i="1" s="1"/>
  <c r="M2002" i="1" s="1"/>
  <c r="K2003" i="1" a="1"/>
  <c r="K2003" i="1" s="1"/>
  <c r="L2003" i="1" s="1"/>
  <c r="M2003" i="1" s="1"/>
  <c r="K2004" i="1" a="1"/>
  <c r="K2004" i="1" s="1"/>
  <c r="L2004" i="1" s="1"/>
  <c r="M2004" i="1" s="1"/>
  <c r="K2005" i="1" a="1"/>
  <c r="K2005" i="1" s="1"/>
  <c r="L2005" i="1" s="1"/>
  <c r="M2005" i="1" s="1"/>
  <c r="K2006" i="1" a="1"/>
  <c r="K2006" i="1" s="1"/>
  <c r="L2006" i="1" s="1"/>
  <c r="M2006" i="1" s="1"/>
  <c r="K2007" i="1" a="1"/>
  <c r="K2007" i="1" s="1"/>
  <c r="L2007" i="1" s="1"/>
  <c r="M2007" i="1" s="1"/>
  <c r="K2008" i="1" a="1"/>
  <c r="K2008" i="1" s="1"/>
  <c r="L2008" i="1" s="1"/>
  <c r="M2008" i="1" s="1"/>
  <c r="K2009" i="1" a="1"/>
  <c r="K2009" i="1" s="1"/>
  <c r="L2009" i="1" s="1"/>
  <c r="M2009" i="1" s="1"/>
  <c r="K2010" i="1" a="1"/>
  <c r="K2010" i="1" s="1"/>
  <c r="L2010" i="1" s="1"/>
  <c r="M2010" i="1" s="1"/>
  <c r="K2011" i="1" a="1"/>
  <c r="K2011" i="1" s="1"/>
  <c r="L2011" i="1" s="1"/>
  <c r="M2011" i="1" s="1"/>
  <c r="K2012" i="1" a="1"/>
  <c r="K2012" i="1" s="1"/>
  <c r="L2012" i="1" s="1"/>
  <c r="M2012" i="1" s="1"/>
  <c r="K2013" i="1" a="1"/>
  <c r="K2013" i="1" s="1"/>
  <c r="L2013" i="1" s="1"/>
  <c r="M2013" i="1" s="1"/>
  <c r="K2014" i="1" a="1"/>
  <c r="K2014" i="1" s="1"/>
  <c r="L2014" i="1" s="1"/>
  <c r="M2014" i="1" s="1"/>
  <c r="K2015" i="1" a="1"/>
  <c r="K2015" i="1" s="1"/>
  <c r="L2015" i="1" s="1"/>
  <c r="M2015" i="1" s="1"/>
  <c r="K2016" i="1" a="1"/>
  <c r="K2016" i="1" s="1"/>
  <c r="L2016" i="1" s="1"/>
  <c r="M2016" i="1" s="1"/>
  <c r="K2017" i="1" a="1"/>
  <c r="K2017" i="1" s="1"/>
  <c r="L2017" i="1" s="1"/>
  <c r="M2017" i="1" s="1"/>
  <c r="K2018" i="1" a="1"/>
  <c r="K2018" i="1" s="1"/>
  <c r="L2018" i="1" s="1"/>
  <c r="M2018" i="1" s="1"/>
  <c r="K2019" i="1" a="1"/>
  <c r="K2019" i="1" s="1"/>
  <c r="L2019" i="1" s="1"/>
  <c r="M2019" i="1" s="1"/>
  <c r="K2020" i="1" a="1"/>
  <c r="K2020" i="1" s="1"/>
  <c r="L2020" i="1" s="1"/>
  <c r="M2020" i="1" s="1"/>
  <c r="K2021" i="1" a="1"/>
  <c r="K2021" i="1" s="1"/>
  <c r="L2021" i="1" s="1"/>
  <c r="M2021" i="1" s="1"/>
  <c r="K2022" i="1" a="1"/>
  <c r="K2022" i="1" s="1"/>
  <c r="L2022" i="1" s="1"/>
  <c r="M2022" i="1" s="1"/>
  <c r="K2023" i="1" a="1"/>
  <c r="K2023" i="1" s="1"/>
  <c r="L2023" i="1" s="1"/>
  <c r="M2023" i="1" s="1"/>
  <c r="K2024" i="1" a="1"/>
  <c r="K2024" i="1" s="1"/>
  <c r="L2024" i="1" s="1"/>
  <c r="M2024" i="1" s="1"/>
  <c r="K2025" i="1" a="1"/>
  <c r="K2025" i="1" s="1"/>
  <c r="L2025" i="1" s="1"/>
  <c r="M2025" i="1" s="1"/>
  <c r="K2026" i="1" a="1"/>
  <c r="K2026" i="1" s="1"/>
  <c r="L2026" i="1" s="1"/>
  <c r="M2026" i="1" s="1"/>
  <c r="K2027" i="1" a="1"/>
  <c r="K2027" i="1" s="1"/>
  <c r="L2027" i="1" s="1"/>
  <c r="M2027" i="1" s="1"/>
  <c r="K2028" i="1" a="1"/>
  <c r="K2028" i="1" s="1"/>
  <c r="L2028" i="1" s="1"/>
  <c r="M2028" i="1" s="1"/>
  <c r="K2029" i="1" a="1"/>
  <c r="K2029" i="1" s="1"/>
  <c r="L2029" i="1" s="1"/>
  <c r="M2029" i="1" s="1"/>
  <c r="K2030" i="1" a="1"/>
  <c r="K2030" i="1" s="1"/>
  <c r="L2030" i="1" s="1"/>
  <c r="M2030" i="1" s="1"/>
  <c r="K2031" i="1" a="1"/>
  <c r="K2031" i="1" s="1"/>
  <c r="L2031" i="1" s="1"/>
  <c r="M2031" i="1" s="1"/>
  <c r="K2032" i="1" a="1"/>
  <c r="K2032" i="1" s="1"/>
  <c r="L2032" i="1" s="1"/>
  <c r="M2032" i="1" s="1"/>
  <c r="K2033" i="1" a="1"/>
  <c r="K2033" i="1" s="1"/>
  <c r="L2033" i="1" s="1"/>
  <c r="M2033" i="1" s="1"/>
  <c r="K2034" i="1" a="1"/>
  <c r="K2034" i="1" s="1"/>
  <c r="L2034" i="1" s="1"/>
  <c r="M2034" i="1" s="1"/>
  <c r="K2035" i="1" a="1"/>
  <c r="K2035" i="1" s="1"/>
  <c r="L2035" i="1" s="1"/>
  <c r="M2035" i="1" s="1"/>
  <c r="K2036" i="1" a="1"/>
  <c r="K2036" i="1" s="1"/>
  <c r="L2036" i="1" s="1"/>
  <c r="M2036" i="1" s="1"/>
  <c r="K2037" i="1" a="1"/>
  <c r="K2037" i="1" s="1"/>
  <c r="L2037" i="1" s="1"/>
  <c r="M2037" i="1" s="1"/>
  <c r="K2038" i="1" a="1"/>
  <c r="K2038" i="1" s="1"/>
  <c r="L2038" i="1" s="1"/>
  <c r="M2038" i="1" s="1"/>
  <c r="K2039" i="1" a="1"/>
  <c r="K2039" i="1" s="1"/>
  <c r="L2039" i="1" s="1"/>
  <c r="M2039" i="1" s="1"/>
  <c r="K2040" i="1" a="1"/>
  <c r="K2040" i="1" s="1"/>
  <c r="L2040" i="1" s="1"/>
  <c r="M2040" i="1" s="1"/>
  <c r="K2041" i="1" a="1"/>
  <c r="K2041" i="1" s="1"/>
  <c r="L2041" i="1" s="1"/>
  <c r="M2041" i="1" s="1"/>
  <c r="K2042" i="1" a="1"/>
  <c r="K2042" i="1" s="1"/>
  <c r="L2042" i="1" s="1"/>
  <c r="M2042" i="1" s="1"/>
  <c r="K2043" i="1" a="1"/>
  <c r="K2043" i="1" s="1"/>
  <c r="L2043" i="1" s="1"/>
  <c r="M2043" i="1" s="1"/>
  <c r="K2044" i="1" a="1"/>
  <c r="K2044" i="1" s="1"/>
  <c r="L2044" i="1" s="1"/>
  <c r="M2044" i="1" s="1"/>
  <c r="K2045" i="1" a="1"/>
  <c r="K2045" i="1" s="1"/>
  <c r="L2045" i="1" s="1"/>
  <c r="M2045" i="1" s="1"/>
  <c r="K2046" i="1" a="1"/>
  <c r="K2046" i="1" s="1"/>
  <c r="L2046" i="1" s="1"/>
  <c r="M2046" i="1" s="1"/>
  <c r="K2047" i="1" a="1"/>
  <c r="K2047" i="1" s="1"/>
  <c r="L2047" i="1" s="1"/>
  <c r="M2047" i="1" s="1"/>
  <c r="K2048" i="1" a="1"/>
  <c r="K2048" i="1" s="1"/>
  <c r="L2048" i="1" s="1"/>
  <c r="M2048" i="1" s="1"/>
  <c r="K2049" i="1" a="1"/>
  <c r="K2049" i="1" s="1"/>
  <c r="L2049" i="1" s="1"/>
  <c r="M2049" i="1" s="1"/>
  <c r="K2050" i="1" a="1"/>
  <c r="K2050" i="1" s="1"/>
  <c r="L2050" i="1" s="1"/>
  <c r="M2050" i="1" s="1"/>
  <c r="K2051" i="1" a="1"/>
  <c r="K2051" i="1" s="1"/>
  <c r="L2051" i="1" s="1"/>
  <c r="M2051" i="1" s="1"/>
  <c r="K2052" i="1" a="1"/>
  <c r="K2052" i="1" s="1"/>
  <c r="L2052" i="1" s="1"/>
  <c r="M2052" i="1" s="1"/>
  <c r="K2053" i="1" a="1"/>
  <c r="K2053" i="1" s="1"/>
  <c r="L2053" i="1" s="1"/>
  <c r="M2053" i="1" s="1"/>
  <c r="K2054" i="1" a="1"/>
  <c r="K2054" i="1" s="1"/>
  <c r="L2054" i="1" s="1"/>
  <c r="M2054" i="1" s="1"/>
  <c r="K2055" i="1" a="1"/>
  <c r="K2055" i="1" s="1"/>
  <c r="L2055" i="1" s="1"/>
  <c r="M2055" i="1" s="1"/>
  <c r="K2056" i="1" a="1"/>
  <c r="K2056" i="1" s="1"/>
  <c r="L2056" i="1" s="1"/>
  <c r="M2056" i="1" s="1"/>
  <c r="K2057" i="1" a="1"/>
  <c r="K2057" i="1" s="1"/>
  <c r="L2057" i="1" s="1"/>
  <c r="M2057" i="1" s="1"/>
  <c r="K2058" i="1" a="1"/>
  <c r="K2058" i="1" s="1"/>
  <c r="L2058" i="1" s="1"/>
  <c r="M2058" i="1" s="1"/>
  <c r="K2059" i="1" a="1"/>
  <c r="K2059" i="1" s="1"/>
  <c r="L2059" i="1" s="1"/>
  <c r="M2059" i="1" s="1"/>
  <c r="K2060" i="1" a="1"/>
  <c r="K2060" i="1" s="1"/>
  <c r="L2060" i="1" s="1"/>
  <c r="M2060" i="1" s="1"/>
  <c r="K2061" i="1" a="1"/>
  <c r="K2061" i="1" s="1"/>
  <c r="L2061" i="1" s="1"/>
  <c r="M2061" i="1" s="1"/>
  <c r="K2062" i="1" a="1"/>
  <c r="K2062" i="1" s="1"/>
  <c r="L2062" i="1" s="1"/>
  <c r="M2062" i="1" s="1"/>
  <c r="K2063" i="1" a="1"/>
  <c r="K2063" i="1" s="1"/>
  <c r="L2063" i="1" s="1"/>
  <c r="M2063" i="1" s="1"/>
  <c r="K2064" i="1" a="1"/>
  <c r="K2064" i="1" s="1"/>
  <c r="L2064" i="1" s="1"/>
  <c r="M2064" i="1" s="1"/>
  <c r="K2065" i="1" a="1"/>
  <c r="K2065" i="1" s="1"/>
  <c r="L2065" i="1" s="1"/>
  <c r="M2065" i="1" s="1"/>
  <c r="K2066" i="1" a="1"/>
  <c r="K2066" i="1" s="1"/>
  <c r="L2066" i="1" s="1"/>
  <c r="M2066" i="1" s="1"/>
  <c r="K2067" i="1" a="1"/>
  <c r="K2067" i="1" s="1"/>
  <c r="L2067" i="1" s="1"/>
  <c r="M2067" i="1" s="1"/>
  <c r="K2068" i="1" a="1"/>
  <c r="K2068" i="1" s="1"/>
  <c r="L2068" i="1" s="1"/>
  <c r="M2068" i="1" s="1"/>
  <c r="K2069" i="1" a="1"/>
  <c r="K2069" i="1" s="1"/>
  <c r="L2069" i="1" s="1"/>
  <c r="M2069" i="1" s="1"/>
  <c r="K2070" i="1" a="1"/>
  <c r="K2070" i="1" s="1"/>
  <c r="L2070" i="1" s="1"/>
  <c r="M2070" i="1" s="1"/>
  <c r="K2071" i="1" a="1"/>
  <c r="K2071" i="1" s="1"/>
  <c r="L2071" i="1" s="1"/>
  <c r="M2071" i="1" s="1"/>
  <c r="K2072" i="1" a="1"/>
  <c r="K2072" i="1" s="1"/>
  <c r="L2072" i="1" s="1"/>
  <c r="M2072" i="1" s="1"/>
  <c r="K2073" i="1" a="1"/>
  <c r="K2073" i="1" s="1"/>
  <c r="L2073" i="1" s="1"/>
  <c r="M2073" i="1" s="1"/>
  <c r="K2074" i="1" a="1"/>
  <c r="K2074" i="1" s="1"/>
  <c r="L2074" i="1" s="1"/>
  <c r="M2074" i="1" s="1"/>
  <c r="K2075" i="1" a="1"/>
  <c r="K2075" i="1" s="1"/>
  <c r="L2075" i="1" s="1"/>
  <c r="M2075" i="1" s="1"/>
  <c r="K2076" i="1" a="1"/>
  <c r="K2076" i="1" s="1"/>
  <c r="L2076" i="1" s="1"/>
  <c r="M2076" i="1" s="1"/>
  <c r="K2077" i="1" a="1"/>
  <c r="K2077" i="1" s="1"/>
  <c r="L2077" i="1" s="1"/>
  <c r="M2077" i="1" s="1"/>
  <c r="K2078" i="1" a="1"/>
  <c r="K2078" i="1" s="1"/>
  <c r="L2078" i="1" s="1"/>
  <c r="M2078" i="1" s="1"/>
  <c r="K2079" i="1" a="1"/>
  <c r="K2079" i="1" s="1"/>
  <c r="L2079" i="1" s="1"/>
  <c r="M2079" i="1" s="1"/>
  <c r="K2080" i="1" a="1"/>
  <c r="K2080" i="1" s="1"/>
  <c r="L2080" i="1" s="1"/>
  <c r="M2080" i="1" s="1"/>
  <c r="K2081" i="1" a="1"/>
  <c r="K2081" i="1" s="1"/>
  <c r="L2081" i="1" s="1"/>
  <c r="M2081" i="1" s="1"/>
  <c r="K2082" i="1" a="1"/>
  <c r="K2082" i="1" s="1"/>
  <c r="L2082" i="1" s="1"/>
  <c r="M2082" i="1" s="1"/>
  <c r="K2083" i="1" a="1"/>
  <c r="K2083" i="1" s="1"/>
  <c r="L2083" i="1" s="1"/>
  <c r="M2083" i="1" s="1"/>
  <c r="K2084" i="1" a="1"/>
  <c r="K2084" i="1" s="1"/>
  <c r="L2084" i="1" s="1"/>
  <c r="M2084" i="1" s="1"/>
  <c r="K2085" i="1" a="1"/>
  <c r="K2085" i="1" s="1"/>
  <c r="L2085" i="1" s="1"/>
  <c r="M2085" i="1" s="1"/>
  <c r="K2086" i="1" a="1"/>
  <c r="K2086" i="1" s="1"/>
  <c r="L2086" i="1" s="1"/>
  <c r="M2086" i="1" s="1"/>
  <c r="K2087" i="1" a="1"/>
  <c r="K2087" i="1" s="1"/>
  <c r="L2087" i="1" s="1"/>
  <c r="M2087" i="1" s="1"/>
  <c r="K2088" i="1" a="1"/>
  <c r="K2088" i="1" s="1"/>
  <c r="L2088" i="1" s="1"/>
  <c r="M2088" i="1" s="1"/>
  <c r="K2089" i="1" a="1"/>
  <c r="K2089" i="1" s="1"/>
  <c r="L2089" i="1" s="1"/>
  <c r="M2089" i="1" s="1"/>
  <c r="K2090" i="1" a="1"/>
  <c r="K2090" i="1" s="1"/>
  <c r="L2090" i="1" s="1"/>
  <c r="M2090" i="1" s="1"/>
  <c r="K2091" i="1" a="1"/>
  <c r="K2091" i="1" s="1"/>
  <c r="L2091" i="1" s="1"/>
  <c r="M2091" i="1" s="1"/>
  <c r="K2092" i="1" a="1"/>
  <c r="K2092" i="1" s="1"/>
  <c r="L2092" i="1" s="1"/>
  <c r="M2092" i="1" s="1"/>
  <c r="K2093" i="1" a="1"/>
  <c r="K2093" i="1" s="1"/>
  <c r="L2093" i="1" s="1"/>
  <c r="M2093" i="1" s="1"/>
  <c r="K2094" i="1" a="1"/>
  <c r="K2094" i="1" s="1"/>
  <c r="L2094" i="1" s="1"/>
  <c r="M2094" i="1" s="1"/>
  <c r="K2095" i="1" a="1"/>
  <c r="K2095" i="1" s="1"/>
  <c r="L2095" i="1" s="1"/>
  <c r="M2095" i="1" s="1"/>
  <c r="K2096" i="1" a="1"/>
  <c r="K2096" i="1" s="1"/>
  <c r="L2096" i="1" s="1"/>
  <c r="M2096" i="1" s="1"/>
  <c r="K2097" i="1" a="1"/>
  <c r="K2097" i="1" s="1"/>
  <c r="L2097" i="1" s="1"/>
  <c r="M2097" i="1" s="1"/>
  <c r="K2098" i="1" a="1"/>
  <c r="K2098" i="1" s="1"/>
  <c r="L2098" i="1" s="1"/>
  <c r="M2098" i="1" s="1"/>
  <c r="K2099" i="1" a="1"/>
  <c r="K2099" i="1" s="1"/>
  <c r="L2099" i="1" s="1"/>
  <c r="M2099" i="1" s="1"/>
  <c r="K2100" i="1" a="1"/>
  <c r="K2100" i="1" s="1"/>
  <c r="L2100" i="1" s="1"/>
  <c r="M2100" i="1" s="1"/>
  <c r="K2101" i="1" a="1"/>
  <c r="K2101" i="1" s="1"/>
  <c r="L2101" i="1" s="1"/>
  <c r="M2101" i="1" s="1"/>
  <c r="K2102" i="1" a="1"/>
  <c r="K2102" i="1" s="1"/>
  <c r="L2102" i="1" s="1"/>
  <c r="M2102" i="1" s="1"/>
  <c r="K2103" i="1" a="1"/>
  <c r="K2103" i="1" s="1"/>
  <c r="L2103" i="1" s="1"/>
  <c r="M2103" i="1" s="1"/>
  <c r="K2104" i="1" a="1"/>
  <c r="K2104" i="1" s="1"/>
  <c r="L2104" i="1" s="1"/>
  <c r="M2104" i="1" s="1"/>
  <c r="K2105" i="1" a="1"/>
  <c r="K2105" i="1" s="1"/>
  <c r="L2105" i="1" s="1"/>
  <c r="M2105" i="1" s="1"/>
  <c r="K2106" i="1" a="1"/>
  <c r="K2106" i="1" s="1"/>
  <c r="L2106" i="1" s="1"/>
  <c r="M2106" i="1" s="1"/>
  <c r="K2107" i="1" a="1"/>
  <c r="K2107" i="1" s="1"/>
  <c r="L2107" i="1" s="1"/>
  <c r="M2107" i="1" s="1"/>
  <c r="K2108" i="1" a="1"/>
  <c r="K2108" i="1" s="1"/>
  <c r="L2108" i="1" s="1"/>
  <c r="M2108" i="1" s="1"/>
  <c r="K2109" i="1" a="1"/>
  <c r="K2109" i="1" s="1"/>
  <c r="L2109" i="1" s="1"/>
  <c r="M2109" i="1" s="1"/>
  <c r="K2110" i="1" a="1"/>
  <c r="K2110" i="1" s="1"/>
  <c r="L2110" i="1" s="1"/>
  <c r="M2110" i="1" s="1"/>
  <c r="K2111" i="1" a="1"/>
  <c r="K2111" i="1" s="1"/>
  <c r="L2111" i="1" s="1"/>
  <c r="M2111" i="1" s="1"/>
  <c r="K2112" i="1" a="1"/>
  <c r="K2112" i="1" s="1"/>
  <c r="L2112" i="1" s="1"/>
  <c r="M2112" i="1" s="1"/>
  <c r="K2113" i="1" a="1"/>
  <c r="K2113" i="1" s="1"/>
  <c r="L2113" i="1" s="1"/>
  <c r="M2113" i="1" s="1"/>
  <c r="K2114" i="1" a="1"/>
  <c r="K2114" i="1" s="1"/>
  <c r="L2114" i="1" s="1"/>
  <c r="M2114" i="1" s="1"/>
  <c r="K2115" i="1" a="1"/>
  <c r="K2115" i="1" s="1"/>
  <c r="L2115" i="1" s="1"/>
  <c r="M2115" i="1" s="1"/>
  <c r="K2116" i="1" a="1"/>
  <c r="K2116" i="1" s="1"/>
  <c r="L2116" i="1" s="1"/>
  <c r="M2116" i="1" s="1"/>
  <c r="K2117" i="1" a="1"/>
  <c r="K2117" i="1" s="1"/>
  <c r="L2117" i="1" s="1"/>
  <c r="M2117" i="1" s="1"/>
  <c r="K2118" i="1" a="1"/>
  <c r="K2118" i="1" s="1"/>
  <c r="L2118" i="1" s="1"/>
  <c r="M2118" i="1" s="1"/>
  <c r="K2119" i="1" a="1"/>
  <c r="K2119" i="1" s="1"/>
  <c r="L2119" i="1" s="1"/>
  <c r="M2119" i="1" s="1"/>
  <c r="K2120" i="1" a="1"/>
  <c r="K2120" i="1" s="1"/>
  <c r="L2120" i="1" s="1"/>
  <c r="M2120" i="1" s="1"/>
  <c r="K2121" i="1" a="1"/>
  <c r="K2121" i="1" s="1"/>
  <c r="L2121" i="1" s="1"/>
  <c r="M2121" i="1" s="1"/>
  <c r="K2122" i="1" a="1"/>
  <c r="K2122" i="1" s="1"/>
  <c r="L2122" i="1" s="1"/>
  <c r="M2122" i="1" s="1"/>
  <c r="K2123" i="1" a="1"/>
  <c r="K2123" i="1" s="1"/>
  <c r="L2123" i="1" s="1"/>
  <c r="M2123" i="1" s="1"/>
  <c r="K2124" i="1" a="1"/>
  <c r="K2124" i="1" s="1"/>
  <c r="L2124" i="1" s="1"/>
  <c r="M2124" i="1" s="1"/>
  <c r="K2125" i="1" a="1"/>
  <c r="K2125" i="1" s="1"/>
  <c r="L2125" i="1" s="1"/>
  <c r="M2125" i="1" s="1"/>
  <c r="K2126" i="1" a="1"/>
  <c r="K2126" i="1" s="1"/>
  <c r="L2126" i="1" s="1"/>
  <c r="M2126" i="1" s="1"/>
  <c r="K2127" i="1" a="1"/>
  <c r="K2127" i="1" s="1"/>
  <c r="L2127" i="1" s="1"/>
  <c r="M2127" i="1" s="1"/>
  <c r="K2128" i="1" a="1"/>
  <c r="K2128" i="1" s="1"/>
  <c r="L2128" i="1" s="1"/>
  <c r="M2128" i="1" s="1"/>
  <c r="K2129" i="1" a="1"/>
  <c r="K2129" i="1" s="1"/>
  <c r="L2129" i="1" s="1"/>
  <c r="M2129" i="1" s="1"/>
  <c r="K2130" i="1" a="1"/>
  <c r="K2130" i="1" s="1"/>
  <c r="L2130" i="1" s="1"/>
  <c r="M2130" i="1" s="1"/>
  <c r="K2131" i="1" a="1"/>
  <c r="K2131" i="1" s="1"/>
  <c r="L2131" i="1" s="1"/>
  <c r="M2131" i="1" s="1"/>
  <c r="K2132" i="1" a="1"/>
  <c r="K2132" i="1" s="1"/>
  <c r="L2132" i="1" s="1"/>
  <c r="M2132" i="1" s="1"/>
  <c r="K2133" i="1" a="1"/>
  <c r="K2133" i="1" s="1"/>
  <c r="L2133" i="1" s="1"/>
  <c r="M2133" i="1" s="1"/>
  <c r="K2134" i="1" a="1"/>
  <c r="K2134" i="1" s="1"/>
  <c r="L2134" i="1" s="1"/>
  <c r="M2134" i="1" s="1"/>
  <c r="K2135" i="1" a="1"/>
  <c r="K2135" i="1" s="1"/>
  <c r="L2135" i="1" s="1"/>
  <c r="M2135" i="1" s="1"/>
  <c r="K2136" i="1" a="1"/>
  <c r="K2136" i="1" s="1"/>
  <c r="L2136" i="1" s="1"/>
  <c r="M2136" i="1" s="1"/>
  <c r="K2137" i="1" a="1"/>
  <c r="K2137" i="1" s="1"/>
  <c r="L2137" i="1" s="1"/>
  <c r="M2137" i="1" s="1"/>
  <c r="K2138" i="1" a="1"/>
  <c r="K2138" i="1" s="1"/>
  <c r="L2138" i="1" s="1"/>
  <c r="M2138" i="1" s="1"/>
  <c r="K2139" i="1" a="1"/>
  <c r="K2139" i="1" s="1"/>
  <c r="L2139" i="1" s="1"/>
  <c r="M2139" i="1" s="1"/>
  <c r="K2140" i="1" a="1"/>
  <c r="K2140" i="1" s="1"/>
  <c r="L2140" i="1" s="1"/>
  <c r="M2140" i="1" s="1"/>
  <c r="K2141" i="1" a="1"/>
  <c r="K2141" i="1" s="1"/>
  <c r="L2141" i="1" s="1"/>
  <c r="M2141" i="1" s="1"/>
  <c r="K2142" i="1" a="1"/>
  <c r="K2142" i="1" s="1"/>
  <c r="L2142" i="1" s="1"/>
  <c r="M2142" i="1" s="1"/>
  <c r="K2143" i="1" a="1"/>
  <c r="K2143" i="1" s="1"/>
  <c r="L2143" i="1" s="1"/>
  <c r="M2143" i="1" s="1"/>
  <c r="K2144" i="1" a="1"/>
  <c r="K2144" i="1" s="1"/>
  <c r="L2144" i="1" s="1"/>
  <c r="M2144" i="1" s="1"/>
  <c r="K2145" i="1" a="1"/>
  <c r="K2145" i="1" s="1"/>
  <c r="L2145" i="1" s="1"/>
  <c r="M2145" i="1" s="1"/>
  <c r="K2146" i="1" a="1"/>
  <c r="K2146" i="1" s="1"/>
  <c r="L2146" i="1" s="1"/>
  <c r="M2146" i="1" s="1"/>
  <c r="K2147" i="1" a="1"/>
  <c r="K2147" i="1" s="1"/>
  <c r="L2147" i="1" s="1"/>
  <c r="M2147" i="1" s="1"/>
  <c r="K2148" i="1" a="1"/>
  <c r="K2148" i="1" s="1"/>
  <c r="L2148" i="1" s="1"/>
  <c r="M2148" i="1" s="1"/>
  <c r="K2149" i="1" a="1"/>
  <c r="K2149" i="1" s="1"/>
  <c r="L2149" i="1" s="1"/>
  <c r="M2149" i="1" s="1"/>
  <c r="K2150" i="1" a="1"/>
  <c r="K2150" i="1" s="1"/>
  <c r="L2150" i="1" s="1"/>
  <c r="M2150" i="1" s="1"/>
  <c r="K2151" i="1" a="1"/>
  <c r="K2151" i="1" s="1"/>
  <c r="L2151" i="1" s="1"/>
  <c r="M2151" i="1" s="1"/>
  <c r="K2152" i="1" a="1"/>
  <c r="K2152" i="1" s="1"/>
  <c r="L2152" i="1" s="1"/>
  <c r="M2152" i="1" s="1"/>
  <c r="K2153" i="1" a="1"/>
  <c r="K2153" i="1" s="1"/>
  <c r="L2153" i="1" s="1"/>
  <c r="M2153" i="1" s="1"/>
  <c r="K2154" i="1" a="1"/>
  <c r="K2154" i="1" s="1"/>
  <c r="L2154" i="1" s="1"/>
  <c r="M2154" i="1" s="1"/>
  <c r="K2155" i="1" a="1"/>
  <c r="K2155" i="1" s="1"/>
  <c r="L2155" i="1" s="1"/>
  <c r="M2155" i="1" s="1"/>
  <c r="K2156" i="1" a="1"/>
  <c r="K2156" i="1" s="1"/>
  <c r="L2156" i="1" s="1"/>
  <c r="M2156" i="1" s="1"/>
  <c r="K2157" i="1" a="1"/>
  <c r="K2157" i="1" s="1"/>
  <c r="L2157" i="1" s="1"/>
  <c r="M2157" i="1" s="1"/>
  <c r="K2158" i="1" a="1"/>
  <c r="K2158" i="1" s="1"/>
  <c r="L2158" i="1" s="1"/>
  <c r="M2158" i="1" s="1"/>
  <c r="K2159" i="1" a="1"/>
  <c r="K2159" i="1" s="1"/>
  <c r="L2159" i="1" s="1"/>
  <c r="M2159" i="1" s="1"/>
  <c r="K2160" i="1" a="1"/>
  <c r="K2160" i="1" s="1"/>
  <c r="L2160" i="1" s="1"/>
  <c r="M2160" i="1" s="1"/>
  <c r="K2161" i="1" a="1"/>
  <c r="K2161" i="1" s="1"/>
  <c r="L2161" i="1" s="1"/>
  <c r="M2161" i="1" s="1"/>
  <c r="K2162" i="1" a="1"/>
  <c r="K2162" i="1" s="1"/>
  <c r="L2162" i="1" s="1"/>
  <c r="M2162" i="1" s="1"/>
  <c r="K2163" i="1" a="1"/>
  <c r="K2163" i="1" s="1"/>
  <c r="L2163" i="1" s="1"/>
  <c r="M2163" i="1" s="1"/>
  <c r="K2164" i="1" a="1"/>
  <c r="K2164" i="1" s="1"/>
  <c r="L2164" i="1" s="1"/>
  <c r="M2164" i="1" s="1"/>
  <c r="K2165" i="1" a="1"/>
  <c r="K2165" i="1" s="1"/>
  <c r="L2165" i="1" s="1"/>
  <c r="M2165" i="1" s="1"/>
  <c r="K2166" i="1" a="1"/>
  <c r="K2166" i="1" s="1"/>
  <c r="L2166" i="1" s="1"/>
  <c r="M2166" i="1" s="1"/>
  <c r="K2167" i="1" a="1"/>
  <c r="K2167" i="1" s="1"/>
  <c r="L2167" i="1" s="1"/>
  <c r="M2167" i="1" s="1"/>
  <c r="K2168" i="1" a="1"/>
  <c r="K2168" i="1" s="1"/>
  <c r="L2168" i="1" s="1"/>
  <c r="M2168" i="1" s="1"/>
  <c r="K2169" i="1" a="1"/>
  <c r="K2169" i="1" s="1"/>
  <c r="L2169" i="1" s="1"/>
  <c r="M2169" i="1" s="1"/>
  <c r="K2170" i="1" a="1"/>
  <c r="K2170" i="1" s="1"/>
  <c r="L2170" i="1" s="1"/>
  <c r="M2170" i="1" s="1"/>
  <c r="K2171" i="1" a="1"/>
  <c r="K2171" i="1" s="1"/>
  <c r="L2171" i="1" s="1"/>
  <c r="M2171" i="1" s="1"/>
  <c r="K2172" i="1" a="1"/>
  <c r="K2172" i="1" s="1"/>
  <c r="L2172" i="1" s="1"/>
  <c r="M2172" i="1" s="1"/>
  <c r="K2173" i="1" a="1"/>
  <c r="K2173" i="1" s="1"/>
  <c r="L2173" i="1" s="1"/>
  <c r="M2173" i="1" s="1"/>
  <c r="K2174" i="1" a="1"/>
  <c r="K2174" i="1" s="1"/>
  <c r="L2174" i="1" s="1"/>
  <c r="M2174" i="1" s="1"/>
  <c r="K2175" i="1" a="1"/>
  <c r="K2175" i="1" s="1"/>
  <c r="L2175" i="1" s="1"/>
  <c r="M2175" i="1" s="1"/>
  <c r="K2176" i="1" a="1"/>
  <c r="K2176" i="1" s="1"/>
  <c r="L2176" i="1" s="1"/>
  <c r="M2176" i="1" s="1"/>
  <c r="K2177" i="1" a="1"/>
  <c r="K2177" i="1" s="1"/>
  <c r="L2177" i="1" s="1"/>
  <c r="M2177" i="1" s="1"/>
  <c r="K2178" i="1" a="1"/>
  <c r="K2178" i="1" s="1"/>
  <c r="L2178" i="1" s="1"/>
  <c r="M2178" i="1" s="1"/>
  <c r="K2179" i="1" a="1"/>
  <c r="K2179" i="1" s="1"/>
  <c r="L2179" i="1" s="1"/>
  <c r="M2179" i="1" s="1"/>
  <c r="K2180" i="1" a="1"/>
  <c r="K2180" i="1" s="1"/>
  <c r="L2180" i="1" s="1"/>
  <c r="M2180" i="1" s="1"/>
  <c r="K2181" i="1" a="1"/>
  <c r="K2181" i="1" s="1"/>
  <c r="L2181" i="1" s="1"/>
  <c r="M2181" i="1" s="1"/>
  <c r="K2182" i="1" a="1"/>
  <c r="K2182" i="1" s="1"/>
  <c r="L2182" i="1" s="1"/>
  <c r="M2182" i="1" s="1"/>
  <c r="K2183" i="1" a="1"/>
  <c r="K2183" i="1" s="1"/>
  <c r="L2183" i="1" s="1"/>
  <c r="M2183" i="1" s="1"/>
  <c r="K2184" i="1" a="1"/>
  <c r="K2184" i="1" s="1"/>
  <c r="L2184" i="1" s="1"/>
  <c r="M2184" i="1" s="1"/>
  <c r="K2185" i="1" a="1"/>
  <c r="K2185" i="1" s="1"/>
  <c r="L2185" i="1" s="1"/>
  <c r="M2185" i="1" s="1"/>
  <c r="K2186" i="1" a="1"/>
  <c r="K2186" i="1" s="1"/>
  <c r="L2186" i="1" s="1"/>
  <c r="M2186" i="1" s="1"/>
  <c r="K2187" i="1" a="1"/>
  <c r="K2187" i="1" s="1"/>
  <c r="L2187" i="1" s="1"/>
  <c r="M2187" i="1" s="1"/>
  <c r="K2188" i="1" a="1"/>
  <c r="K2188" i="1" s="1"/>
  <c r="L2188" i="1" s="1"/>
  <c r="M2188" i="1" s="1"/>
  <c r="K2189" i="1" a="1"/>
  <c r="K2189" i="1" s="1"/>
  <c r="L2189" i="1" s="1"/>
  <c r="M2189" i="1" s="1"/>
  <c r="K2190" i="1" a="1"/>
  <c r="K2190" i="1" s="1"/>
  <c r="L2190" i="1" s="1"/>
  <c r="M2190" i="1" s="1"/>
  <c r="K2191" i="1" a="1"/>
  <c r="K2191" i="1" s="1"/>
  <c r="L2191" i="1" s="1"/>
  <c r="M2191" i="1" s="1"/>
  <c r="K2192" i="1" a="1"/>
  <c r="K2192" i="1" s="1"/>
  <c r="L2192" i="1" s="1"/>
  <c r="M2192" i="1" s="1"/>
  <c r="K2193" i="1" a="1"/>
  <c r="K2193" i="1" s="1"/>
  <c r="L2193" i="1" s="1"/>
  <c r="M2193" i="1" s="1"/>
  <c r="K2194" i="1" a="1"/>
  <c r="K2194" i="1" s="1"/>
  <c r="L2194" i="1" s="1"/>
  <c r="M2194" i="1" s="1"/>
  <c r="K2195" i="1" a="1"/>
  <c r="K2195" i="1" s="1"/>
  <c r="L2195" i="1" s="1"/>
  <c r="M2195" i="1" s="1"/>
  <c r="K2196" i="1" a="1"/>
  <c r="K2196" i="1" s="1"/>
  <c r="L2196" i="1" s="1"/>
  <c r="M2196" i="1" s="1"/>
  <c r="K2197" i="1" a="1"/>
  <c r="K2197" i="1" s="1"/>
  <c r="L2197" i="1" s="1"/>
  <c r="M2197" i="1" s="1"/>
  <c r="K2198" i="1" a="1"/>
  <c r="K2198" i="1" s="1"/>
  <c r="L2198" i="1" s="1"/>
  <c r="M2198" i="1" s="1"/>
  <c r="K2199" i="1" a="1"/>
  <c r="K2199" i="1" s="1"/>
  <c r="L2199" i="1" s="1"/>
  <c r="M2199" i="1" s="1"/>
  <c r="K2200" i="1" a="1"/>
  <c r="K2200" i="1" s="1"/>
  <c r="L2200" i="1" s="1"/>
  <c r="M2200" i="1" s="1"/>
  <c r="K2201" i="1" a="1"/>
  <c r="K2201" i="1" s="1"/>
  <c r="L2201" i="1" s="1"/>
  <c r="M2201" i="1" s="1"/>
  <c r="K2202" i="1" a="1"/>
  <c r="K2202" i="1" s="1"/>
  <c r="L2202" i="1" s="1"/>
  <c r="M2202" i="1" s="1"/>
  <c r="K2203" i="1" a="1"/>
  <c r="K2203" i="1" s="1"/>
  <c r="L2203" i="1" s="1"/>
  <c r="M2203" i="1" s="1"/>
  <c r="K2204" i="1" a="1"/>
  <c r="K2204" i="1" s="1"/>
  <c r="L2204" i="1" s="1"/>
  <c r="M2204" i="1" s="1"/>
  <c r="K2205" i="1" a="1"/>
  <c r="K2205" i="1" s="1"/>
  <c r="L2205" i="1" s="1"/>
  <c r="M2205" i="1" s="1"/>
  <c r="K2206" i="1" a="1"/>
  <c r="K2206" i="1" s="1"/>
  <c r="L2206" i="1" s="1"/>
  <c r="M2206" i="1" s="1"/>
  <c r="K2207" i="1" a="1"/>
  <c r="K2207" i="1" s="1"/>
  <c r="L2207" i="1" s="1"/>
  <c r="M2207" i="1" s="1"/>
  <c r="K2208" i="1" a="1"/>
  <c r="K2208" i="1" s="1"/>
  <c r="L2208" i="1" s="1"/>
  <c r="M2208" i="1" s="1"/>
  <c r="K2209" i="1" a="1"/>
  <c r="K2209" i="1" s="1"/>
  <c r="L2209" i="1" s="1"/>
  <c r="M2209" i="1" s="1"/>
  <c r="K2210" i="1" a="1"/>
  <c r="K2210" i="1" s="1"/>
  <c r="L2210" i="1" s="1"/>
  <c r="M2210" i="1" s="1"/>
  <c r="K2211" i="1" a="1"/>
  <c r="K2211" i="1" s="1"/>
  <c r="L2211" i="1" s="1"/>
  <c r="M2211" i="1" s="1"/>
  <c r="K2212" i="1" a="1"/>
  <c r="K2212" i="1" s="1"/>
  <c r="L2212" i="1" s="1"/>
  <c r="M2212" i="1" s="1"/>
  <c r="K2213" i="1" a="1"/>
  <c r="K2213" i="1" s="1"/>
  <c r="L2213" i="1" s="1"/>
  <c r="M2213" i="1" s="1"/>
  <c r="K2214" i="1" a="1"/>
  <c r="K2214" i="1" s="1"/>
  <c r="L2214" i="1" s="1"/>
  <c r="M2214" i="1" s="1"/>
  <c r="K2215" i="1" a="1"/>
  <c r="K2215" i="1" s="1"/>
  <c r="L2215" i="1" s="1"/>
  <c r="M2215" i="1" s="1"/>
  <c r="K2216" i="1" a="1"/>
  <c r="K2216" i="1" s="1"/>
  <c r="L2216" i="1" s="1"/>
  <c r="M2216" i="1" s="1"/>
  <c r="K2217" i="1" a="1"/>
  <c r="K2217" i="1" s="1"/>
  <c r="L2217" i="1" s="1"/>
  <c r="M2217" i="1" s="1"/>
  <c r="K2218" i="1" a="1"/>
  <c r="K2218" i="1" s="1"/>
  <c r="L2218" i="1" s="1"/>
  <c r="M2218" i="1" s="1"/>
  <c r="K2219" i="1" a="1"/>
  <c r="K2219" i="1" s="1"/>
  <c r="L2219" i="1" s="1"/>
  <c r="M2219" i="1" s="1"/>
  <c r="K2220" i="1" a="1"/>
  <c r="K2220" i="1" s="1"/>
  <c r="L2220" i="1" s="1"/>
  <c r="M2220" i="1" s="1"/>
  <c r="K2221" i="1" a="1"/>
  <c r="K2221" i="1" s="1"/>
  <c r="L2221" i="1" s="1"/>
  <c r="M2221" i="1" s="1"/>
  <c r="K2222" i="1" a="1"/>
  <c r="K2222" i="1" s="1"/>
  <c r="L2222" i="1" s="1"/>
  <c r="M2222" i="1" s="1"/>
  <c r="K2223" i="1" a="1"/>
  <c r="K2223" i="1" s="1"/>
  <c r="L2223" i="1" s="1"/>
  <c r="M2223" i="1" s="1"/>
  <c r="K2224" i="1" a="1"/>
  <c r="K2224" i="1" s="1"/>
  <c r="L2224" i="1" s="1"/>
  <c r="M2224" i="1" s="1"/>
  <c r="K2225" i="1" a="1"/>
  <c r="K2225" i="1" s="1"/>
  <c r="L2225" i="1" s="1"/>
  <c r="M2225" i="1" s="1"/>
  <c r="K2226" i="1" a="1"/>
  <c r="K2226" i="1" s="1"/>
  <c r="L2226" i="1" s="1"/>
  <c r="M2226" i="1" s="1"/>
  <c r="K2227" i="1" a="1"/>
  <c r="K2227" i="1" s="1"/>
  <c r="L2227" i="1" s="1"/>
  <c r="M2227" i="1" s="1"/>
  <c r="K2228" i="1" a="1"/>
  <c r="K2228" i="1" s="1"/>
  <c r="L2228" i="1" s="1"/>
  <c r="M2228" i="1" s="1"/>
  <c r="K2229" i="1" a="1"/>
  <c r="K2229" i="1" s="1"/>
  <c r="L2229" i="1" s="1"/>
  <c r="M2229" i="1" s="1"/>
  <c r="K2230" i="1" a="1"/>
  <c r="K2230" i="1" s="1"/>
  <c r="L2230" i="1" s="1"/>
  <c r="M2230" i="1" s="1"/>
  <c r="K2231" i="1" a="1"/>
  <c r="K2231" i="1" s="1"/>
  <c r="L2231" i="1" s="1"/>
  <c r="M2231" i="1" s="1"/>
  <c r="K2232" i="1" a="1"/>
  <c r="K2232" i="1" s="1"/>
  <c r="L2232" i="1" s="1"/>
  <c r="M2232" i="1" s="1"/>
  <c r="K2233" i="1" a="1"/>
  <c r="K2233" i="1" s="1"/>
  <c r="L2233" i="1" s="1"/>
  <c r="M2233" i="1" s="1"/>
  <c r="K2234" i="1" a="1"/>
  <c r="K2234" i="1" s="1"/>
  <c r="L2234" i="1" s="1"/>
  <c r="M2234" i="1" s="1"/>
  <c r="K2235" i="1" a="1"/>
  <c r="K2235" i="1" s="1"/>
  <c r="L2235" i="1" s="1"/>
  <c r="M2235" i="1" s="1"/>
  <c r="K2236" i="1" a="1"/>
  <c r="K2236" i="1" s="1"/>
  <c r="L2236" i="1" s="1"/>
  <c r="M2236" i="1" s="1"/>
  <c r="K2237" i="1" a="1"/>
  <c r="K2237" i="1" s="1"/>
  <c r="L2237" i="1" s="1"/>
  <c r="M2237" i="1" s="1"/>
  <c r="K2238" i="1" a="1"/>
  <c r="K2238" i="1" s="1"/>
  <c r="L2238" i="1" s="1"/>
  <c r="M2238" i="1" s="1"/>
  <c r="K2239" i="1" a="1"/>
  <c r="K2239" i="1" s="1"/>
  <c r="L2239" i="1" s="1"/>
  <c r="M2239" i="1" s="1"/>
  <c r="K2240" i="1" a="1"/>
  <c r="K2240" i="1" s="1"/>
  <c r="L2240" i="1" s="1"/>
  <c r="M2240" i="1" s="1"/>
  <c r="K2241" i="1" a="1"/>
  <c r="K2241" i="1" s="1"/>
  <c r="L2241" i="1" s="1"/>
  <c r="M2241" i="1" s="1"/>
  <c r="K2242" i="1" a="1"/>
  <c r="K2242" i="1" s="1"/>
  <c r="L2242" i="1" s="1"/>
  <c r="M2242" i="1" s="1"/>
  <c r="K2243" i="1" a="1"/>
  <c r="K2243" i="1" s="1"/>
  <c r="L2243" i="1" s="1"/>
  <c r="M2243" i="1" s="1"/>
  <c r="K2244" i="1" a="1"/>
  <c r="K2244" i="1" s="1"/>
  <c r="L2244" i="1" s="1"/>
  <c r="M2244" i="1" s="1"/>
  <c r="K2245" i="1" a="1"/>
  <c r="K2245" i="1" s="1"/>
  <c r="L2245" i="1" s="1"/>
  <c r="M2245" i="1" s="1"/>
  <c r="K2246" i="1" a="1"/>
  <c r="K2246" i="1" s="1"/>
  <c r="L2246" i="1" s="1"/>
  <c r="M2246" i="1" s="1"/>
  <c r="K2247" i="1" a="1"/>
  <c r="K2247" i="1" s="1"/>
  <c r="L2247" i="1" s="1"/>
  <c r="M2247" i="1" s="1"/>
  <c r="K2248" i="1" a="1"/>
  <c r="K2248" i="1" s="1"/>
  <c r="L2248" i="1" s="1"/>
  <c r="M2248" i="1" s="1"/>
  <c r="K2249" i="1" a="1"/>
  <c r="K2249" i="1" s="1"/>
  <c r="L2249" i="1" s="1"/>
  <c r="M2249" i="1" s="1"/>
  <c r="K2250" i="1" a="1"/>
  <c r="K2250" i="1" s="1"/>
  <c r="L2250" i="1" s="1"/>
  <c r="M2250" i="1" s="1"/>
  <c r="K2251" i="1" a="1"/>
  <c r="K2251" i="1" s="1"/>
  <c r="L2251" i="1" s="1"/>
  <c r="M2251" i="1" s="1"/>
  <c r="K2252" i="1" a="1"/>
  <c r="K2252" i="1" s="1"/>
  <c r="L2252" i="1" s="1"/>
  <c r="M2252" i="1" s="1"/>
  <c r="K2253" i="1" a="1"/>
  <c r="K2253" i="1" s="1"/>
  <c r="L2253" i="1" s="1"/>
  <c r="M2253" i="1" s="1"/>
  <c r="K2254" i="1" a="1"/>
  <c r="K2254" i="1" s="1"/>
  <c r="L2254" i="1" s="1"/>
  <c r="M2254" i="1" s="1"/>
  <c r="K2255" i="1" a="1"/>
  <c r="K2255" i="1" s="1"/>
  <c r="L2255" i="1" s="1"/>
  <c r="M2255" i="1" s="1"/>
  <c r="K2256" i="1" a="1"/>
  <c r="K2256" i="1" s="1"/>
  <c r="L2256" i="1" s="1"/>
  <c r="M2256" i="1" s="1"/>
  <c r="K2257" i="1" a="1"/>
  <c r="K2257" i="1" s="1"/>
  <c r="L2257" i="1" s="1"/>
  <c r="M2257" i="1" s="1"/>
  <c r="K2258" i="1" a="1"/>
  <c r="K2258" i="1" s="1"/>
  <c r="L2258" i="1" s="1"/>
  <c r="M2258" i="1" s="1"/>
  <c r="K2259" i="1" a="1"/>
  <c r="K2259" i="1" s="1"/>
  <c r="L2259" i="1" s="1"/>
  <c r="M2259" i="1" s="1"/>
  <c r="K2260" i="1" a="1"/>
  <c r="K2260" i="1" s="1"/>
  <c r="L2260" i="1" s="1"/>
  <c r="M2260" i="1" s="1"/>
  <c r="K2261" i="1" a="1"/>
  <c r="K2261" i="1" s="1"/>
  <c r="L2261" i="1" s="1"/>
  <c r="M2261" i="1" s="1"/>
  <c r="K2262" i="1" a="1"/>
  <c r="K2262" i="1" s="1"/>
  <c r="L2262" i="1" s="1"/>
  <c r="M2262" i="1" s="1"/>
  <c r="K2263" i="1" a="1"/>
  <c r="K2263" i="1" s="1"/>
  <c r="L2263" i="1" s="1"/>
  <c r="M2263" i="1" s="1"/>
  <c r="K2264" i="1" a="1"/>
  <c r="K2264" i="1" s="1"/>
  <c r="L2264" i="1" s="1"/>
  <c r="M2264" i="1" s="1"/>
  <c r="K2265" i="1" a="1"/>
  <c r="K2265" i="1" s="1"/>
  <c r="L2265" i="1" s="1"/>
  <c r="M2265" i="1" s="1"/>
  <c r="K2266" i="1" a="1"/>
  <c r="K2266" i="1" s="1"/>
  <c r="L2266" i="1" s="1"/>
  <c r="M2266" i="1" s="1"/>
  <c r="K2267" i="1" a="1"/>
  <c r="K2267" i="1" s="1"/>
  <c r="L2267" i="1" s="1"/>
  <c r="M2267" i="1" s="1"/>
  <c r="K2268" i="1" a="1"/>
  <c r="K2268" i="1" s="1"/>
  <c r="L2268" i="1" s="1"/>
  <c r="M2268" i="1" s="1"/>
  <c r="K2269" i="1" a="1"/>
  <c r="K2269" i="1" s="1"/>
  <c r="L2269" i="1" s="1"/>
  <c r="M2269" i="1" s="1"/>
  <c r="K2270" i="1" a="1"/>
  <c r="K2270" i="1" s="1"/>
  <c r="L2270" i="1" s="1"/>
  <c r="M2270" i="1" s="1"/>
  <c r="K2271" i="1" a="1"/>
  <c r="K2271" i="1" s="1"/>
  <c r="L2271" i="1" s="1"/>
  <c r="M2271" i="1" s="1"/>
  <c r="K2272" i="1" a="1"/>
  <c r="K2272" i="1" s="1"/>
  <c r="L2272" i="1" s="1"/>
  <c r="M2272" i="1" s="1"/>
  <c r="K2273" i="1" a="1"/>
  <c r="K2273" i="1" s="1"/>
  <c r="L2273" i="1" s="1"/>
  <c r="M2273" i="1" s="1"/>
  <c r="K2274" i="1" a="1"/>
  <c r="K2274" i="1" s="1"/>
  <c r="L2274" i="1" s="1"/>
  <c r="M2274" i="1" s="1"/>
  <c r="K2275" i="1" a="1"/>
  <c r="K2275" i="1" s="1"/>
  <c r="L2275" i="1" s="1"/>
  <c r="M2275" i="1" s="1"/>
  <c r="K2276" i="1" a="1"/>
  <c r="K2276" i="1" s="1"/>
  <c r="L2276" i="1" s="1"/>
  <c r="M2276" i="1" s="1"/>
  <c r="K2277" i="1" a="1"/>
  <c r="K2277" i="1" s="1"/>
  <c r="L2277" i="1" s="1"/>
  <c r="M2277" i="1" s="1"/>
  <c r="K2278" i="1" a="1"/>
  <c r="K2278" i="1" s="1"/>
  <c r="L2278" i="1" s="1"/>
  <c r="M2278" i="1" s="1"/>
  <c r="K2279" i="1" a="1"/>
  <c r="K2279" i="1" s="1"/>
  <c r="L2279" i="1" s="1"/>
  <c r="M2279" i="1" s="1"/>
  <c r="K2280" i="1" a="1"/>
  <c r="K2280" i="1" s="1"/>
  <c r="L2280" i="1" s="1"/>
  <c r="M2280" i="1" s="1"/>
  <c r="K2281" i="1" a="1"/>
  <c r="K2281" i="1" s="1"/>
  <c r="L2281" i="1" s="1"/>
  <c r="M2281" i="1" s="1"/>
  <c r="K2282" i="1" a="1"/>
  <c r="K2282" i="1" s="1"/>
  <c r="L2282" i="1" s="1"/>
  <c r="M2282" i="1" s="1"/>
  <c r="K2283" i="1" a="1"/>
  <c r="K2283" i="1" s="1"/>
  <c r="L2283" i="1" s="1"/>
  <c r="M2283" i="1" s="1"/>
  <c r="K2284" i="1" a="1"/>
  <c r="K2284" i="1" s="1"/>
  <c r="L2284" i="1" s="1"/>
  <c r="M2284" i="1" s="1"/>
  <c r="K2285" i="1" a="1"/>
  <c r="K2285" i="1" s="1"/>
  <c r="L2285" i="1" s="1"/>
  <c r="M2285" i="1" s="1"/>
  <c r="K2286" i="1" a="1"/>
  <c r="K2286" i="1" s="1"/>
  <c r="L2286" i="1" s="1"/>
  <c r="M2286" i="1" s="1"/>
  <c r="K2287" i="1" a="1"/>
  <c r="K2287" i="1" s="1"/>
  <c r="L2287" i="1" s="1"/>
  <c r="M2287" i="1" s="1"/>
  <c r="K2288" i="1" a="1"/>
  <c r="K2288" i="1" s="1"/>
  <c r="L2288" i="1" s="1"/>
  <c r="M2288" i="1" s="1"/>
  <c r="K2289" i="1" a="1"/>
  <c r="K2289" i="1" s="1"/>
  <c r="L2289" i="1" s="1"/>
  <c r="M2289" i="1" s="1"/>
  <c r="K2290" i="1" a="1"/>
  <c r="K2290" i="1" s="1"/>
  <c r="L2290" i="1" s="1"/>
  <c r="M2290" i="1" s="1"/>
  <c r="K2291" i="1" a="1"/>
  <c r="K2291" i="1" s="1"/>
  <c r="L2291" i="1" s="1"/>
  <c r="M2291" i="1" s="1"/>
  <c r="K2292" i="1" a="1"/>
  <c r="K2292" i="1" s="1"/>
  <c r="L2292" i="1" s="1"/>
  <c r="M2292" i="1" s="1"/>
  <c r="K2293" i="1" a="1"/>
  <c r="K2293" i="1" s="1"/>
  <c r="L2293" i="1" s="1"/>
  <c r="M2293" i="1" s="1"/>
  <c r="K2294" i="1" a="1"/>
  <c r="K2294" i="1" s="1"/>
  <c r="L2294" i="1" s="1"/>
  <c r="M2294" i="1" s="1"/>
  <c r="K2295" i="1" a="1"/>
  <c r="K2295" i="1" s="1"/>
  <c r="L2295" i="1" s="1"/>
  <c r="M2295" i="1" s="1"/>
  <c r="K2296" i="1" a="1"/>
  <c r="K2296" i="1" s="1"/>
  <c r="L2296" i="1" s="1"/>
  <c r="M2296" i="1" s="1"/>
  <c r="K2297" i="1" a="1"/>
  <c r="K2297" i="1" s="1"/>
  <c r="L2297" i="1" s="1"/>
  <c r="M2297" i="1" s="1"/>
  <c r="K2298" i="1" a="1"/>
  <c r="K2298" i="1" s="1"/>
  <c r="L2298" i="1" s="1"/>
  <c r="M2298" i="1" s="1"/>
  <c r="K2299" i="1" a="1"/>
  <c r="K2299" i="1" s="1"/>
  <c r="L2299" i="1" s="1"/>
  <c r="M2299" i="1" s="1"/>
  <c r="K2300" i="1" a="1"/>
  <c r="K2300" i="1" s="1"/>
  <c r="L2300" i="1" s="1"/>
  <c r="M2300" i="1" s="1"/>
  <c r="K2301" i="1" a="1"/>
  <c r="K2301" i="1" s="1"/>
  <c r="L2301" i="1" s="1"/>
  <c r="M2301" i="1" s="1"/>
  <c r="K2302" i="1" a="1"/>
  <c r="K2302" i="1" s="1"/>
  <c r="L2302" i="1" s="1"/>
  <c r="M2302" i="1" s="1"/>
  <c r="K2303" i="1" a="1"/>
  <c r="K2303" i="1" s="1"/>
  <c r="L2303" i="1" s="1"/>
  <c r="M2303" i="1" s="1"/>
  <c r="K2304" i="1" a="1"/>
  <c r="K2304" i="1" s="1"/>
  <c r="L2304" i="1" s="1"/>
  <c r="M2304" i="1" s="1"/>
  <c r="K2305" i="1" a="1"/>
  <c r="K2305" i="1" s="1"/>
  <c r="L2305" i="1" s="1"/>
  <c r="M2305" i="1" s="1"/>
  <c r="K2306" i="1" a="1"/>
  <c r="K2306" i="1" s="1"/>
  <c r="L2306" i="1" s="1"/>
  <c r="M2306" i="1" s="1"/>
  <c r="K2307" i="1" a="1"/>
  <c r="K2307" i="1" s="1"/>
  <c r="L2307" i="1" s="1"/>
  <c r="M2307" i="1" s="1"/>
  <c r="K2308" i="1" a="1"/>
  <c r="K2308" i="1" s="1"/>
  <c r="L2308" i="1" s="1"/>
  <c r="M2308" i="1" s="1"/>
  <c r="K2309" i="1" a="1"/>
  <c r="K2309" i="1" s="1"/>
  <c r="L2309" i="1" s="1"/>
  <c r="M2309" i="1" s="1"/>
  <c r="K2310" i="1" a="1"/>
  <c r="K2310" i="1" s="1"/>
  <c r="L2310" i="1" s="1"/>
  <c r="M2310" i="1" s="1"/>
  <c r="K2311" i="1" a="1"/>
  <c r="K2311" i="1" s="1"/>
  <c r="L2311" i="1" s="1"/>
  <c r="M2311" i="1" s="1"/>
  <c r="K2312" i="1" a="1"/>
  <c r="K2312" i="1" s="1"/>
  <c r="L2312" i="1" s="1"/>
  <c r="M2312" i="1" s="1"/>
  <c r="K2313" i="1" a="1"/>
  <c r="K2313" i="1" s="1"/>
  <c r="L2313" i="1" s="1"/>
  <c r="M2313" i="1" s="1"/>
  <c r="K2314" i="1" a="1"/>
  <c r="K2314" i="1" s="1"/>
  <c r="L2314" i="1" s="1"/>
  <c r="M2314" i="1" s="1"/>
  <c r="K2315" i="1" a="1"/>
  <c r="K2315" i="1" s="1"/>
  <c r="L2315" i="1" s="1"/>
  <c r="M2315" i="1" s="1"/>
  <c r="K2316" i="1" a="1"/>
  <c r="K2316" i="1" s="1"/>
  <c r="L2316" i="1" s="1"/>
  <c r="M2316" i="1" s="1"/>
  <c r="K2317" i="1" a="1"/>
  <c r="K2317" i="1" s="1"/>
  <c r="L2317" i="1" s="1"/>
  <c r="M2317" i="1" s="1"/>
  <c r="K2318" i="1" a="1"/>
  <c r="K2318" i="1" s="1"/>
  <c r="L2318" i="1" s="1"/>
  <c r="M2318" i="1" s="1"/>
  <c r="K2319" i="1" a="1"/>
  <c r="K2319" i="1" s="1"/>
  <c r="L2319" i="1" s="1"/>
  <c r="M2319" i="1" s="1"/>
  <c r="K2320" i="1" a="1"/>
  <c r="K2320" i="1" s="1"/>
  <c r="L2320" i="1" s="1"/>
  <c r="M2320" i="1" s="1"/>
  <c r="K2321" i="1" a="1"/>
  <c r="K2321" i="1" s="1"/>
  <c r="L2321" i="1" s="1"/>
  <c r="M2321" i="1" s="1"/>
  <c r="K2322" i="1" a="1"/>
  <c r="K2322" i="1" s="1"/>
  <c r="L2322" i="1" s="1"/>
  <c r="M2322" i="1" s="1"/>
  <c r="K2323" i="1" a="1"/>
  <c r="K2323" i="1" s="1"/>
  <c r="L2323" i="1" s="1"/>
  <c r="M2323" i="1" s="1"/>
  <c r="K2324" i="1" a="1"/>
  <c r="K2324" i="1" s="1"/>
  <c r="L2324" i="1" s="1"/>
  <c r="M2324" i="1" s="1"/>
  <c r="K2325" i="1" a="1"/>
  <c r="K2325" i="1" s="1"/>
  <c r="L2325" i="1" s="1"/>
  <c r="M2325" i="1" s="1"/>
  <c r="K2326" i="1" a="1"/>
  <c r="K2326" i="1" s="1"/>
  <c r="L2326" i="1" s="1"/>
  <c r="M2326" i="1" s="1"/>
  <c r="K2327" i="1" a="1"/>
  <c r="K2327" i="1" s="1"/>
  <c r="L2327" i="1" s="1"/>
  <c r="M2327" i="1" s="1"/>
  <c r="K2328" i="1" a="1"/>
  <c r="K2328" i="1" s="1"/>
  <c r="L2328" i="1" s="1"/>
  <c r="M2328" i="1" s="1"/>
  <c r="K2329" i="1" a="1"/>
  <c r="K2329" i="1" s="1"/>
  <c r="L2329" i="1" s="1"/>
  <c r="M2329" i="1" s="1"/>
  <c r="K2330" i="1" a="1"/>
  <c r="K2330" i="1" s="1"/>
  <c r="L2330" i="1" s="1"/>
  <c r="M2330" i="1" s="1"/>
  <c r="K2331" i="1" a="1"/>
  <c r="K2331" i="1" s="1"/>
  <c r="L2331" i="1" s="1"/>
  <c r="M2331" i="1" s="1"/>
  <c r="K2332" i="1" a="1"/>
  <c r="K2332" i="1" s="1"/>
  <c r="L2332" i="1" s="1"/>
  <c r="M2332" i="1" s="1"/>
  <c r="K2333" i="1" a="1"/>
  <c r="K2333" i="1" s="1"/>
  <c r="L2333" i="1" s="1"/>
  <c r="M2333" i="1" s="1"/>
  <c r="K2334" i="1" a="1"/>
  <c r="K2334" i="1" s="1"/>
  <c r="L2334" i="1" s="1"/>
  <c r="M2334" i="1" s="1"/>
  <c r="K2335" i="1" a="1"/>
  <c r="K2335" i="1" s="1"/>
  <c r="L2335" i="1" s="1"/>
  <c r="M2335" i="1" s="1"/>
  <c r="K2336" i="1" a="1"/>
  <c r="K2336" i="1" s="1"/>
  <c r="L2336" i="1" s="1"/>
  <c r="M2336" i="1" s="1"/>
  <c r="K2337" i="1" a="1"/>
  <c r="K2337" i="1" s="1"/>
  <c r="L2337" i="1" s="1"/>
  <c r="M2337" i="1" s="1"/>
  <c r="K2338" i="1" a="1"/>
  <c r="K2338" i="1" s="1"/>
  <c r="L2338" i="1" s="1"/>
  <c r="M2338" i="1" s="1"/>
  <c r="K2339" i="1" a="1"/>
  <c r="K2339" i="1" s="1"/>
  <c r="L2339" i="1" s="1"/>
  <c r="M2339" i="1" s="1"/>
  <c r="K2340" i="1" a="1"/>
  <c r="K2340" i="1" s="1"/>
  <c r="L2340" i="1" s="1"/>
  <c r="M2340" i="1" s="1"/>
  <c r="K2341" i="1" a="1"/>
  <c r="K2341" i="1" s="1"/>
  <c r="L2341" i="1" s="1"/>
  <c r="M2341" i="1" s="1"/>
  <c r="K2342" i="1" a="1"/>
  <c r="K2342" i="1" s="1"/>
  <c r="L2342" i="1" s="1"/>
  <c r="M2342" i="1" s="1"/>
  <c r="K2343" i="1" a="1"/>
  <c r="K2343" i="1" s="1"/>
  <c r="L2343" i="1" s="1"/>
  <c r="M2343" i="1" s="1"/>
  <c r="K2344" i="1" a="1"/>
  <c r="K2344" i="1" s="1"/>
  <c r="L2344" i="1" s="1"/>
  <c r="M2344" i="1" s="1"/>
  <c r="K2345" i="1" a="1"/>
  <c r="K2345" i="1" s="1"/>
  <c r="L2345" i="1" s="1"/>
  <c r="M2345" i="1" s="1"/>
  <c r="K2346" i="1" a="1"/>
  <c r="K2346" i="1" s="1"/>
  <c r="L2346" i="1" s="1"/>
  <c r="M2346" i="1" s="1"/>
  <c r="K2347" i="1" a="1"/>
  <c r="K2347" i="1" s="1"/>
  <c r="L2347" i="1" s="1"/>
  <c r="M2347" i="1" s="1"/>
  <c r="K2348" i="1" a="1"/>
  <c r="K2348" i="1" s="1"/>
  <c r="L2348" i="1" s="1"/>
  <c r="M2348" i="1" s="1"/>
  <c r="K2349" i="1" a="1"/>
  <c r="K2349" i="1" s="1"/>
  <c r="L2349" i="1" s="1"/>
  <c r="M2349" i="1" s="1"/>
  <c r="K2350" i="1" a="1"/>
  <c r="K2350" i="1" s="1"/>
  <c r="L2350" i="1" s="1"/>
  <c r="M2350" i="1" s="1"/>
  <c r="K2351" i="1" a="1"/>
  <c r="K2351" i="1" s="1"/>
  <c r="L2351" i="1" s="1"/>
  <c r="M2351" i="1" s="1"/>
  <c r="K2352" i="1" a="1"/>
  <c r="K2352" i="1" s="1"/>
  <c r="L2352" i="1" s="1"/>
  <c r="M2352" i="1" s="1"/>
  <c r="K2353" i="1" a="1"/>
  <c r="K2353" i="1" s="1"/>
  <c r="L2353" i="1" s="1"/>
  <c r="M2353" i="1" s="1"/>
  <c r="K2354" i="1" a="1"/>
  <c r="K2354" i="1" s="1"/>
  <c r="L2354" i="1" s="1"/>
  <c r="M2354" i="1" s="1"/>
  <c r="K2355" i="1" a="1"/>
  <c r="K2355" i="1" s="1"/>
  <c r="L2355" i="1" s="1"/>
  <c r="M2355" i="1" s="1"/>
  <c r="K2356" i="1" a="1"/>
  <c r="K2356" i="1" s="1"/>
  <c r="L2356" i="1" s="1"/>
  <c r="M2356" i="1" s="1"/>
  <c r="K2357" i="1" a="1"/>
  <c r="K2357" i="1" s="1"/>
  <c r="L2357" i="1" s="1"/>
  <c r="M2357" i="1" s="1"/>
  <c r="K2358" i="1" a="1"/>
  <c r="K2358" i="1" s="1"/>
  <c r="L2358" i="1" s="1"/>
  <c r="M2358" i="1" s="1"/>
  <c r="K2359" i="1" a="1"/>
  <c r="K2359" i="1" s="1"/>
  <c r="L2359" i="1" s="1"/>
  <c r="M2359" i="1" s="1"/>
  <c r="K2360" i="1" a="1"/>
  <c r="K2360" i="1" s="1"/>
  <c r="L2360" i="1" s="1"/>
  <c r="M2360" i="1" s="1"/>
  <c r="K2361" i="1" a="1"/>
  <c r="K2361" i="1" s="1"/>
  <c r="L2361" i="1" s="1"/>
  <c r="M2361" i="1" s="1"/>
  <c r="K2362" i="1" a="1"/>
  <c r="K2362" i="1" s="1"/>
  <c r="L2362" i="1" s="1"/>
  <c r="M2362" i="1" s="1"/>
  <c r="K2363" i="1" a="1"/>
  <c r="K2363" i="1" s="1"/>
  <c r="L2363" i="1" s="1"/>
  <c r="M2363" i="1" s="1"/>
  <c r="K2364" i="1" a="1"/>
  <c r="K2364" i="1" s="1"/>
  <c r="L2364" i="1" s="1"/>
  <c r="M2364" i="1" s="1"/>
  <c r="K2365" i="1" a="1"/>
  <c r="K2365" i="1" s="1"/>
  <c r="L2365" i="1" s="1"/>
  <c r="M2365" i="1" s="1"/>
  <c r="K2366" i="1" a="1"/>
  <c r="K2366" i="1" s="1"/>
  <c r="L2366" i="1" s="1"/>
  <c r="M2366" i="1" s="1"/>
  <c r="K2367" i="1" a="1"/>
  <c r="K2367" i="1" s="1"/>
  <c r="L2367" i="1" s="1"/>
  <c r="M2367" i="1" s="1"/>
  <c r="K2368" i="1" a="1"/>
  <c r="K2368" i="1" s="1"/>
  <c r="L2368" i="1" s="1"/>
  <c r="M2368" i="1" s="1"/>
  <c r="K2369" i="1" a="1"/>
  <c r="K2369" i="1" s="1"/>
  <c r="L2369" i="1" s="1"/>
  <c r="M2369" i="1" s="1"/>
  <c r="K2370" i="1" a="1"/>
  <c r="K2370" i="1"/>
  <c r="L2370" i="1" s="1"/>
  <c r="M2370" i="1" s="1"/>
  <c r="K2371" i="1" a="1"/>
  <c r="K2371" i="1" s="1"/>
  <c r="L2371" i="1" s="1"/>
  <c r="M2371" i="1" s="1"/>
  <c r="K2372" i="1" a="1"/>
  <c r="K2372" i="1" s="1"/>
  <c r="L2372" i="1" s="1"/>
  <c r="M2372" i="1" s="1"/>
  <c r="K2373" i="1" a="1"/>
  <c r="K2373" i="1" s="1"/>
  <c r="L2373" i="1" s="1"/>
  <c r="M2373" i="1" s="1"/>
  <c r="K2374" i="1" a="1"/>
  <c r="K2374" i="1" s="1"/>
  <c r="L2374" i="1" s="1"/>
  <c r="M2374" i="1" s="1"/>
  <c r="K2375" i="1" a="1"/>
  <c r="K2375" i="1" s="1"/>
  <c r="L2375" i="1" s="1"/>
  <c r="M2375" i="1" s="1"/>
  <c r="K2376" i="1" a="1"/>
  <c r="K2376" i="1" s="1"/>
  <c r="L2376" i="1" s="1"/>
  <c r="M2376" i="1" s="1"/>
  <c r="K2377" i="1" a="1"/>
  <c r="K2377" i="1"/>
  <c r="L2377" i="1" s="1"/>
  <c r="M2377" i="1" s="1"/>
  <c r="K2378" i="1" a="1"/>
  <c r="K2378" i="1" s="1"/>
  <c r="L2378" i="1" s="1"/>
  <c r="M2378" i="1" s="1"/>
  <c r="K2379" i="1" a="1"/>
  <c r="K2379" i="1" s="1"/>
  <c r="L2379" i="1" s="1"/>
  <c r="M2379" i="1" s="1"/>
  <c r="K2380" i="1" a="1"/>
  <c r="K2380" i="1" s="1"/>
  <c r="L2380" i="1" s="1"/>
  <c r="M2380" i="1" s="1"/>
  <c r="K2381" i="1" a="1"/>
  <c r="K2381" i="1" s="1"/>
  <c r="L2381" i="1" s="1"/>
  <c r="M2381" i="1" s="1"/>
  <c r="K2382" i="1" a="1"/>
  <c r="K2382" i="1" s="1"/>
  <c r="L2382" i="1" s="1"/>
  <c r="M2382" i="1" s="1"/>
  <c r="K2383" i="1" a="1"/>
  <c r="K2383" i="1" s="1"/>
  <c r="L2383" i="1" s="1"/>
  <c r="M2383" i="1" s="1"/>
  <c r="K2384" i="1" a="1"/>
  <c r="K2384" i="1" s="1"/>
  <c r="L2384" i="1" s="1"/>
  <c r="M2384" i="1" s="1"/>
  <c r="K2385" i="1" a="1"/>
  <c r="K2385" i="1" s="1"/>
  <c r="L2385" i="1" s="1"/>
  <c r="M2385" i="1" s="1"/>
  <c r="K2386" i="1" a="1"/>
  <c r="K2386" i="1" s="1"/>
  <c r="L2386" i="1" s="1"/>
  <c r="M2386" i="1" s="1"/>
  <c r="K2387" i="1" a="1"/>
  <c r="K2387" i="1" s="1"/>
  <c r="L2387" i="1" s="1"/>
  <c r="M2387" i="1" s="1"/>
  <c r="K2388" i="1" a="1"/>
  <c r="K2388" i="1" s="1"/>
  <c r="L2388" i="1" s="1"/>
  <c r="M2388" i="1" s="1"/>
  <c r="K2389" i="1" a="1"/>
  <c r="K2389" i="1" s="1"/>
  <c r="L2389" i="1" s="1"/>
  <c r="M2389" i="1" s="1"/>
  <c r="K2390" i="1" a="1"/>
  <c r="K2390" i="1" s="1"/>
  <c r="L2390" i="1" s="1"/>
  <c r="M2390" i="1" s="1"/>
  <c r="K2391" i="1" a="1"/>
  <c r="K2391" i="1" s="1"/>
  <c r="L2391" i="1" s="1"/>
  <c r="M2391" i="1" s="1"/>
  <c r="K2392" i="1" a="1"/>
  <c r="K2392" i="1" s="1"/>
  <c r="L2392" i="1" s="1"/>
  <c r="M2392" i="1" s="1"/>
  <c r="K2393" i="1" a="1"/>
  <c r="K2393" i="1" s="1"/>
  <c r="L2393" i="1" s="1"/>
  <c r="M2393" i="1" s="1"/>
  <c r="K2394" i="1" a="1"/>
  <c r="K2394" i="1" s="1"/>
  <c r="L2394" i="1" s="1"/>
  <c r="M2394" i="1" s="1"/>
  <c r="K2395" i="1" a="1"/>
  <c r="K2395" i="1" s="1"/>
  <c r="L2395" i="1" s="1"/>
  <c r="M2395" i="1" s="1"/>
  <c r="K2396" i="1" a="1"/>
  <c r="K2396" i="1" s="1"/>
  <c r="L2396" i="1" s="1"/>
  <c r="M2396" i="1" s="1"/>
  <c r="K2397" i="1" a="1"/>
  <c r="K2397" i="1" s="1"/>
  <c r="L2397" i="1" s="1"/>
  <c r="M2397" i="1" s="1"/>
  <c r="K2398" i="1" a="1"/>
  <c r="K2398" i="1" s="1"/>
  <c r="L2398" i="1" s="1"/>
  <c r="M2398" i="1" s="1"/>
  <c r="K2399" i="1" a="1"/>
  <c r="K2399" i="1" s="1"/>
  <c r="L2399" i="1" s="1"/>
  <c r="M2399" i="1" s="1"/>
  <c r="K2400" i="1" a="1"/>
  <c r="K2400" i="1" s="1"/>
  <c r="L2400" i="1" s="1"/>
  <c r="M2400" i="1" s="1"/>
  <c r="K2401" i="1" a="1"/>
  <c r="K2401" i="1" s="1"/>
  <c r="L2401" i="1" s="1"/>
  <c r="M2401" i="1" s="1"/>
  <c r="K2402" i="1" a="1"/>
  <c r="K2402" i="1" s="1"/>
  <c r="L2402" i="1" s="1"/>
  <c r="M2402" i="1" s="1"/>
  <c r="K2403" i="1" a="1"/>
  <c r="K2403" i="1" s="1"/>
  <c r="L2403" i="1" s="1"/>
  <c r="M2403" i="1" s="1"/>
  <c r="K2404" i="1" a="1"/>
  <c r="K2404" i="1" s="1"/>
  <c r="L2404" i="1" s="1"/>
  <c r="M2404" i="1" s="1"/>
  <c r="K2405" i="1" a="1"/>
  <c r="K2405" i="1" s="1"/>
  <c r="L2405" i="1" s="1"/>
  <c r="M2405" i="1" s="1"/>
  <c r="K2406" i="1" a="1"/>
  <c r="K2406" i="1" s="1"/>
  <c r="L2406" i="1" s="1"/>
  <c r="M2406" i="1" s="1"/>
  <c r="K2407" i="1" a="1"/>
  <c r="K2407" i="1" s="1"/>
  <c r="L2407" i="1" s="1"/>
  <c r="M2407" i="1" s="1"/>
  <c r="K2408" i="1" a="1"/>
  <c r="K2408" i="1" s="1"/>
  <c r="L2408" i="1" s="1"/>
  <c r="M2408" i="1" s="1"/>
  <c r="K2409" i="1" a="1"/>
  <c r="K2409" i="1" s="1"/>
  <c r="L2409" i="1" s="1"/>
  <c r="M2409" i="1" s="1"/>
  <c r="K2410" i="1" a="1"/>
  <c r="K2410" i="1" s="1"/>
  <c r="L2410" i="1" s="1"/>
  <c r="M2410" i="1" s="1"/>
  <c r="K2411" i="1" a="1"/>
  <c r="K2411" i="1" s="1"/>
  <c r="L2411" i="1" s="1"/>
  <c r="M2411" i="1" s="1"/>
  <c r="K2412" i="1" a="1"/>
  <c r="K2412" i="1" s="1"/>
  <c r="L2412" i="1" s="1"/>
  <c r="M2412" i="1" s="1"/>
  <c r="K2413" i="1" a="1"/>
  <c r="K2413" i="1" s="1"/>
  <c r="L2413" i="1" s="1"/>
  <c r="M2413" i="1" s="1"/>
  <c r="K2414" i="1" a="1"/>
  <c r="K2414" i="1" s="1"/>
  <c r="L2414" i="1" s="1"/>
  <c r="M2414" i="1" s="1"/>
  <c r="K2415" i="1" a="1"/>
  <c r="K2415" i="1" s="1"/>
  <c r="L2415" i="1" s="1"/>
  <c r="M2415" i="1" s="1"/>
  <c r="K2416" i="1" a="1"/>
  <c r="K2416" i="1" s="1"/>
  <c r="L2416" i="1" s="1"/>
  <c r="M2416" i="1" s="1"/>
  <c r="K2417" i="1" a="1"/>
  <c r="K2417" i="1" s="1"/>
  <c r="L2417" i="1" s="1"/>
  <c r="M2417" i="1" s="1"/>
  <c r="K2418" i="1" a="1"/>
  <c r="K2418" i="1" s="1"/>
  <c r="L2418" i="1" s="1"/>
  <c r="M2418" i="1" s="1"/>
  <c r="K2419" i="1" a="1"/>
  <c r="K2419" i="1" s="1"/>
  <c r="L2419" i="1" s="1"/>
  <c r="M2419" i="1" s="1"/>
  <c r="K2420" i="1" a="1"/>
  <c r="K2420" i="1" s="1"/>
  <c r="L2420" i="1" s="1"/>
  <c r="M2420" i="1" s="1"/>
  <c r="K2421" i="1" a="1"/>
  <c r="K2421" i="1" s="1"/>
  <c r="L2421" i="1" s="1"/>
  <c r="M2421" i="1" s="1"/>
  <c r="K2422" i="1" a="1"/>
  <c r="K2422" i="1" s="1"/>
  <c r="L2422" i="1" s="1"/>
  <c r="M2422" i="1" s="1"/>
  <c r="K2423" i="1" a="1"/>
  <c r="K2423" i="1" s="1"/>
  <c r="L2423" i="1" s="1"/>
  <c r="M2423" i="1" s="1"/>
  <c r="K2424" i="1" a="1"/>
  <c r="K2424" i="1" s="1"/>
  <c r="L2424" i="1" s="1"/>
  <c r="M2424" i="1" s="1"/>
  <c r="K2425" i="1" a="1"/>
  <c r="K2425" i="1" s="1"/>
  <c r="L2425" i="1" s="1"/>
  <c r="M2425" i="1" s="1"/>
  <c r="K2426" i="1" a="1"/>
  <c r="K2426" i="1" s="1"/>
  <c r="L2426" i="1" s="1"/>
  <c r="M2426" i="1" s="1"/>
  <c r="K2427" i="1" a="1"/>
  <c r="K2427" i="1" s="1"/>
  <c r="L2427" i="1" s="1"/>
  <c r="M2427" i="1" s="1"/>
  <c r="K2428" i="1" a="1"/>
  <c r="K2428" i="1" s="1"/>
  <c r="L2428" i="1" s="1"/>
  <c r="M2428" i="1" s="1"/>
  <c r="K2429" i="1" a="1"/>
  <c r="K2429" i="1" s="1"/>
  <c r="L2429" i="1" s="1"/>
  <c r="M2429" i="1" s="1"/>
  <c r="K2430" i="1" a="1"/>
  <c r="K2430" i="1" s="1"/>
  <c r="L2430" i="1" s="1"/>
  <c r="M2430" i="1" s="1"/>
  <c r="K2431" i="1" a="1"/>
  <c r="K2431" i="1" s="1"/>
  <c r="L2431" i="1" s="1"/>
  <c r="M2431" i="1" s="1"/>
  <c r="K2432" i="1" a="1"/>
  <c r="K2432" i="1" s="1"/>
  <c r="L2432" i="1" s="1"/>
  <c r="M2432" i="1" s="1"/>
  <c r="K2433" i="1" a="1"/>
  <c r="K2433" i="1" s="1"/>
  <c r="L2433" i="1" s="1"/>
  <c r="M2433" i="1" s="1"/>
  <c r="K2434" i="1" a="1"/>
  <c r="K2434" i="1" s="1"/>
  <c r="L2434" i="1" s="1"/>
  <c r="M2434" i="1" s="1"/>
  <c r="K2435" i="1" a="1"/>
  <c r="K2435" i="1" s="1"/>
  <c r="L2435" i="1" s="1"/>
  <c r="M2435" i="1" s="1"/>
  <c r="K2436" i="1" a="1"/>
  <c r="K2436" i="1" s="1"/>
  <c r="L2436" i="1" s="1"/>
  <c r="M2436" i="1" s="1"/>
  <c r="K2437" i="1" a="1"/>
  <c r="K2437" i="1" s="1"/>
  <c r="L2437" i="1" s="1"/>
  <c r="M2437" i="1" s="1"/>
  <c r="K2438" i="1" a="1"/>
  <c r="K2438" i="1" s="1"/>
  <c r="L2438" i="1" s="1"/>
  <c r="M2438" i="1" s="1"/>
  <c r="K2439" i="1" a="1"/>
  <c r="K2439" i="1" s="1"/>
  <c r="L2439" i="1" s="1"/>
  <c r="M2439" i="1" s="1"/>
  <c r="K2440" i="1" a="1"/>
  <c r="K2440" i="1" s="1"/>
  <c r="L2440" i="1" s="1"/>
  <c r="M2440" i="1" s="1"/>
  <c r="K2441" i="1" a="1"/>
  <c r="K2441" i="1" s="1"/>
  <c r="L2441" i="1" s="1"/>
  <c r="M2441" i="1" s="1"/>
  <c r="K2442" i="1" a="1"/>
  <c r="K2442" i="1" s="1"/>
  <c r="L2442" i="1" s="1"/>
  <c r="M2442" i="1" s="1"/>
  <c r="K2443" i="1" a="1"/>
  <c r="K2443" i="1" s="1"/>
  <c r="L2443" i="1" s="1"/>
  <c r="M2443" i="1" s="1"/>
  <c r="K2444" i="1" a="1"/>
  <c r="K2444" i="1" s="1"/>
  <c r="L2444" i="1" s="1"/>
  <c r="M2444" i="1" s="1"/>
  <c r="K2445" i="1" a="1"/>
  <c r="K2445" i="1" s="1"/>
  <c r="L2445" i="1" s="1"/>
  <c r="M2445" i="1" s="1"/>
  <c r="K2446" i="1" a="1"/>
  <c r="K2446" i="1" s="1"/>
  <c r="L2446" i="1" s="1"/>
  <c r="M2446" i="1" s="1"/>
  <c r="K2447" i="1" a="1"/>
  <c r="K2447" i="1" s="1"/>
  <c r="L2447" i="1" s="1"/>
  <c r="M2447" i="1" s="1"/>
  <c r="K2448" i="1" a="1"/>
  <c r="K2448" i="1" s="1"/>
  <c r="L2448" i="1" s="1"/>
  <c r="M2448" i="1" s="1"/>
  <c r="K2449" i="1" a="1"/>
  <c r="K2449" i="1" s="1"/>
  <c r="L2449" i="1" s="1"/>
  <c r="M2449" i="1" s="1"/>
  <c r="K2450" i="1" a="1"/>
  <c r="K2450" i="1" s="1"/>
  <c r="L2450" i="1" s="1"/>
  <c r="M2450" i="1" s="1"/>
  <c r="K2451" i="1" a="1"/>
  <c r="K2451" i="1" s="1"/>
  <c r="L2451" i="1" s="1"/>
  <c r="M2451" i="1" s="1"/>
  <c r="K2452" i="1" a="1"/>
  <c r="K2452" i="1" s="1"/>
  <c r="L2452" i="1" s="1"/>
  <c r="M2452" i="1" s="1"/>
  <c r="K2453" i="1" a="1"/>
  <c r="K2453" i="1" s="1"/>
  <c r="L2453" i="1" s="1"/>
  <c r="M2453" i="1" s="1"/>
  <c r="K2454" i="1" a="1"/>
  <c r="K2454" i="1" s="1"/>
  <c r="L2454" i="1" s="1"/>
  <c r="M2454" i="1" s="1"/>
  <c r="K2455" i="1" a="1"/>
  <c r="K2455" i="1" s="1"/>
  <c r="L2455" i="1" s="1"/>
  <c r="M2455" i="1" s="1"/>
  <c r="K2456" i="1" a="1"/>
  <c r="K2456" i="1" s="1"/>
  <c r="L2456" i="1" s="1"/>
  <c r="M2456" i="1" s="1"/>
  <c r="K2457" i="1" a="1"/>
  <c r="K2457" i="1" s="1"/>
  <c r="L2457" i="1" s="1"/>
  <c r="M2457" i="1" s="1"/>
  <c r="K2458" i="1" a="1"/>
  <c r="K2458" i="1" s="1"/>
  <c r="L2458" i="1" s="1"/>
  <c r="M2458" i="1" s="1"/>
  <c r="K2459" i="1" a="1"/>
  <c r="K2459" i="1" s="1"/>
  <c r="L2459" i="1" s="1"/>
  <c r="M2459" i="1" s="1"/>
  <c r="K2460" i="1" a="1"/>
  <c r="K2460" i="1" s="1"/>
  <c r="L2460" i="1" s="1"/>
  <c r="M2460" i="1" s="1"/>
  <c r="K2461" i="1" a="1"/>
  <c r="K2461" i="1" s="1"/>
  <c r="L2461" i="1" s="1"/>
  <c r="M2461" i="1" s="1"/>
  <c r="K2462" i="1" a="1"/>
  <c r="K2462" i="1" s="1"/>
  <c r="L2462" i="1" s="1"/>
  <c r="M2462" i="1" s="1"/>
  <c r="K2463" i="1" a="1"/>
  <c r="K2463" i="1" s="1"/>
  <c r="L2463" i="1" s="1"/>
  <c r="M2463" i="1" s="1"/>
  <c r="K2464" i="1" a="1"/>
  <c r="K2464" i="1" s="1"/>
  <c r="L2464" i="1" s="1"/>
  <c r="M2464" i="1" s="1"/>
  <c r="K2465" i="1" a="1"/>
  <c r="K2465" i="1" s="1"/>
  <c r="L2465" i="1" s="1"/>
  <c r="M2465" i="1" s="1"/>
  <c r="K2466" i="1" a="1"/>
  <c r="K2466" i="1" s="1"/>
  <c r="L2466" i="1" s="1"/>
  <c r="M2466" i="1" s="1"/>
  <c r="K2467" i="1" a="1"/>
  <c r="K2467" i="1" s="1"/>
  <c r="L2467" i="1" s="1"/>
  <c r="M2467" i="1" s="1"/>
  <c r="K2468" i="1" a="1"/>
  <c r="K2468" i="1" s="1"/>
  <c r="L2468" i="1" s="1"/>
  <c r="M2468" i="1" s="1"/>
  <c r="K2469" i="1" a="1"/>
  <c r="K2469" i="1" s="1"/>
  <c r="L2469" i="1" s="1"/>
  <c r="M2469" i="1" s="1"/>
  <c r="K2470" i="1" a="1"/>
  <c r="K2470" i="1" s="1"/>
  <c r="L2470" i="1" s="1"/>
  <c r="M2470" i="1" s="1"/>
  <c r="K2471" i="1" a="1"/>
  <c r="K2471" i="1" s="1"/>
  <c r="L2471" i="1" s="1"/>
  <c r="M2471" i="1" s="1"/>
  <c r="K2472" i="1" a="1"/>
  <c r="K2472" i="1" s="1"/>
  <c r="L2472" i="1" s="1"/>
  <c r="M2472" i="1" s="1"/>
  <c r="K2473" i="1" a="1"/>
  <c r="K2473" i="1" s="1"/>
  <c r="L2473" i="1" s="1"/>
  <c r="M2473" i="1" s="1"/>
  <c r="K2474" i="1" a="1"/>
  <c r="K2474" i="1" s="1"/>
  <c r="L2474" i="1" s="1"/>
  <c r="M2474" i="1" s="1"/>
  <c r="K2475" i="1" a="1"/>
  <c r="K2475" i="1" s="1"/>
  <c r="L2475" i="1" s="1"/>
  <c r="M2475" i="1" s="1"/>
  <c r="K2476" i="1" a="1"/>
  <c r="K2476" i="1" s="1"/>
  <c r="L2476" i="1" s="1"/>
  <c r="M2476" i="1" s="1"/>
  <c r="K2477" i="1" a="1"/>
  <c r="K2477" i="1" s="1"/>
  <c r="L2477" i="1" s="1"/>
  <c r="M2477" i="1" s="1"/>
  <c r="K2478" i="1" a="1"/>
  <c r="K2478" i="1" s="1"/>
  <c r="L2478" i="1" s="1"/>
  <c r="M2478" i="1" s="1"/>
  <c r="K2479" i="1" a="1"/>
  <c r="K2479" i="1" s="1"/>
  <c r="L2479" i="1" s="1"/>
  <c r="M2479" i="1" s="1"/>
  <c r="K2480" i="1" a="1"/>
  <c r="K2480" i="1" s="1"/>
  <c r="L2480" i="1" s="1"/>
  <c r="M2480" i="1" s="1"/>
  <c r="K2481" i="1" a="1"/>
  <c r="K2481" i="1" s="1"/>
  <c r="L2481" i="1" s="1"/>
  <c r="M2481" i="1" s="1"/>
  <c r="K2482" i="1" a="1"/>
  <c r="K2482" i="1" s="1"/>
  <c r="L2482" i="1" s="1"/>
  <c r="M2482" i="1" s="1"/>
  <c r="K2483" i="1" a="1"/>
  <c r="K2483" i="1" s="1"/>
  <c r="L2483" i="1" s="1"/>
  <c r="M2483" i="1" s="1"/>
  <c r="K2484" i="1" a="1"/>
  <c r="K2484" i="1" s="1"/>
  <c r="L2484" i="1" s="1"/>
  <c r="M2484" i="1" s="1"/>
  <c r="K2485" i="1" a="1"/>
  <c r="K2485" i="1" s="1"/>
  <c r="L2485" i="1" s="1"/>
  <c r="M2485" i="1" s="1"/>
  <c r="K2486" i="1" a="1"/>
  <c r="K2486" i="1" s="1"/>
  <c r="L2486" i="1" s="1"/>
  <c r="M2486" i="1" s="1"/>
  <c r="K2487" i="1" a="1"/>
  <c r="K2487" i="1" s="1"/>
  <c r="L2487" i="1" s="1"/>
  <c r="M2487" i="1" s="1"/>
  <c r="K2488" i="1" a="1"/>
  <c r="K2488" i="1" s="1"/>
  <c r="L2488" i="1" s="1"/>
  <c r="M2488" i="1" s="1"/>
  <c r="K2489" i="1" a="1"/>
  <c r="K2489" i="1" s="1"/>
  <c r="L2489" i="1" s="1"/>
  <c r="M2489" i="1" s="1"/>
  <c r="K2490" i="1" a="1"/>
  <c r="K2490" i="1" s="1"/>
  <c r="L2490" i="1" s="1"/>
  <c r="M2490" i="1" s="1"/>
  <c r="K2491" i="1" a="1"/>
  <c r="K2491" i="1" s="1"/>
  <c r="L2491" i="1" s="1"/>
  <c r="M2491" i="1" s="1"/>
  <c r="K2492" i="1" a="1"/>
  <c r="K2492" i="1" s="1"/>
  <c r="L2492" i="1" s="1"/>
  <c r="M2492" i="1" s="1"/>
  <c r="K2493" i="1" a="1"/>
  <c r="K2493" i="1" s="1"/>
  <c r="L2493" i="1" s="1"/>
  <c r="M2493" i="1" s="1"/>
  <c r="K2494" i="1" a="1"/>
  <c r="K2494" i="1" s="1"/>
  <c r="L2494" i="1" s="1"/>
  <c r="M2494" i="1" s="1"/>
  <c r="K2495" i="1" a="1"/>
  <c r="K2495" i="1" s="1"/>
  <c r="L2495" i="1" s="1"/>
  <c r="M2495" i="1" s="1"/>
  <c r="K2496" i="1" a="1"/>
  <c r="K2496" i="1" s="1"/>
  <c r="L2496" i="1" s="1"/>
  <c r="M2496" i="1" s="1"/>
  <c r="K2497" i="1" a="1"/>
  <c r="K2497" i="1" s="1"/>
  <c r="L2497" i="1" s="1"/>
  <c r="M2497" i="1" s="1"/>
  <c r="K2498" i="1" a="1"/>
  <c r="K2498" i="1" s="1"/>
  <c r="L2498" i="1" s="1"/>
  <c r="M2498" i="1" s="1"/>
  <c r="K2499" i="1" a="1"/>
  <c r="K2499" i="1" s="1"/>
  <c r="L2499" i="1" s="1"/>
  <c r="M2499" i="1" s="1"/>
  <c r="K2500" i="1" a="1"/>
  <c r="K2500" i="1" s="1"/>
  <c r="L2500" i="1" s="1"/>
  <c r="M2500" i="1" s="1"/>
  <c r="K2501" i="1" a="1"/>
  <c r="K2501" i="1" s="1"/>
  <c r="L2501" i="1" s="1"/>
  <c r="M2501" i="1" s="1"/>
  <c r="K2502" i="1" a="1"/>
  <c r="K2502" i="1" s="1"/>
  <c r="L2502" i="1" s="1"/>
  <c r="M2502" i="1" s="1"/>
  <c r="K2503" i="1" a="1"/>
  <c r="K2503" i="1" s="1"/>
  <c r="L2503" i="1" s="1"/>
  <c r="M2503" i="1" s="1"/>
  <c r="K2504" i="1" a="1"/>
  <c r="K2504" i="1" s="1"/>
  <c r="L2504" i="1" s="1"/>
  <c r="M2504" i="1" s="1"/>
  <c r="K2505" i="1" a="1"/>
  <c r="K2505" i="1" s="1"/>
  <c r="L2505" i="1" s="1"/>
  <c r="M2505" i="1" s="1"/>
  <c r="K2506" i="1" a="1"/>
  <c r="K2506" i="1" s="1"/>
  <c r="L2506" i="1" s="1"/>
  <c r="M2506" i="1" s="1"/>
  <c r="K2507" i="1" a="1"/>
  <c r="K2507" i="1" s="1"/>
  <c r="L2507" i="1" s="1"/>
  <c r="M2507" i="1" s="1"/>
  <c r="K2508" i="1" a="1"/>
  <c r="K2508" i="1" s="1"/>
  <c r="L2508" i="1" s="1"/>
  <c r="M2508" i="1" s="1"/>
  <c r="K2509" i="1" a="1"/>
  <c r="K2509" i="1" s="1"/>
  <c r="L2509" i="1" s="1"/>
  <c r="M2509" i="1" s="1"/>
  <c r="K2510" i="1" a="1"/>
  <c r="K2510" i="1" s="1"/>
  <c r="L2510" i="1" s="1"/>
  <c r="M2510" i="1" s="1"/>
  <c r="K2511" i="1" a="1"/>
  <c r="K2511" i="1" s="1"/>
  <c r="L2511" i="1" s="1"/>
  <c r="M2511" i="1" s="1"/>
  <c r="K2512" i="1" a="1"/>
  <c r="K2512" i="1" s="1"/>
  <c r="L2512" i="1" s="1"/>
  <c r="M2512" i="1" s="1"/>
  <c r="K2513" i="1" a="1"/>
  <c r="K2513" i="1" s="1"/>
  <c r="L2513" i="1" s="1"/>
  <c r="M2513" i="1" s="1"/>
  <c r="K2514" i="1" a="1"/>
  <c r="K2514" i="1" s="1"/>
  <c r="L2514" i="1" s="1"/>
  <c r="M2514" i="1" s="1"/>
  <c r="K2515" i="1" a="1"/>
  <c r="K2515" i="1" s="1"/>
  <c r="L2515" i="1" s="1"/>
  <c r="M2515" i="1" s="1"/>
  <c r="K2516" i="1" a="1"/>
  <c r="K2516" i="1" s="1"/>
  <c r="L2516" i="1" s="1"/>
  <c r="M2516" i="1" s="1"/>
  <c r="K2517" i="1" a="1"/>
  <c r="K2517" i="1" s="1"/>
  <c r="L2517" i="1" s="1"/>
  <c r="M2517" i="1" s="1"/>
  <c r="K2518" i="1" a="1"/>
  <c r="K2518" i="1" s="1"/>
  <c r="L2518" i="1" s="1"/>
  <c r="M2518" i="1" s="1"/>
  <c r="K2519" i="1" a="1"/>
  <c r="K2519" i="1" s="1"/>
  <c r="L2519" i="1" s="1"/>
  <c r="M2519" i="1" s="1"/>
  <c r="K2520" i="1" a="1"/>
  <c r="K2520" i="1" s="1"/>
  <c r="L2520" i="1" s="1"/>
  <c r="M2520" i="1" s="1"/>
  <c r="K2521" i="1" a="1"/>
  <c r="K2521" i="1" s="1"/>
  <c r="L2521" i="1" s="1"/>
  <c r="M2521" i="1" s="1"/>
  <c r="K2522" i="1" a="1"/>
  <c r="K2522" i="1" s="1"/>
  <c r="L2522" i="1" s="1"/>
  <c r="M2522" i="1" s="1"/>
  <c r="K2523" i="1" a="1"/>
  <c r="K2523" i="1" s="1"/>
  <c r="L2523" i="1" s="1"/>
  <c r="M2523" i="1" s="1"/>
  <c r="K2524" i="1" a="1"/>
  <c r="K2524" i="1" s="1"/>
  <c r="L2524" i="1" s="1"/>
  <c r="M2524" i="1" s="1"/>
  <c r="K2525" i="1" a="1"/>
  <c r="K2525" i="1" s="1"/>
  <c r="L2525" i="1" s="1"/>
  <c r="M2525" i="1" s="1"/>
  <c r="K2526" i="1" a="1"/>
  <c r="K2526" i="1" s="1"/>
  <c r="L2526" i="1" s="1"/>
  <c r="M2526" i="1" s="1"/>
  <c r="K2527" i="1" a="1"/>
  <c r="K2527" i="1" s="1"/>
  <c r="L2527" i="1" s="1"/>
  <c r="M2527" i="1" s="1"/>
  <c r="K2528" i="1" a="1"/>
  <c r="K2528" i="1" s="1"/>
  <c r="L2528" i="1" s="1"/>
  <c r="M2528" i="1" s="1"/>
  <c r="K2529" i="1" a="1"/>
  <c r="K2529" i="1" s="1"/>
  <c r="L2529" i="1" s="1"/>
  <c r="M2529" i="1" s="1"/>
  <c r="K2530" i="1" a="1"/>
  <c r="K2530" i="1" s="1"/>
  <c r="L2530" i="1" s="1"/>
  <c r="M2530" i="1" s="1"/>
  <c r="K2531" i="1" a="1"/>
  <c r="K2531" i="1" s="1"/>
  <c r="L2531" i="1" s="1"/>
  <c r="M2531" i="1" s="1"/>
  <c r="K2532" i="1" a="1"/>
  <c r="K2532" i="1" s="1"/>
  <c r="L2532" i="1" s="1"/>
  <c r="M2532" i="1" s="1"/>
  <c r="K2533" i="1" a="1"/>
  <c r="K2533" i="1" s="1"/>
  <c r="L2533" i="1" s="1"/>
  <c r="M2533" i="1" s="1"/>
  <c r="K2534" i="1" a="1"/>
  <c r="K2534" i="1" s="1"/>
  <c r="L2534" i="1" s="1"/>
  <c r="M2534" i="1" s="1"/>
  <c r="K2535" i="1" a="1"/>
  <c r="K2535" i="1" s="1"/>
  <c r="L2535" i="1" s="1"/>
  <c r="M2535" i="1" s="1"/>
  <c r="K2536" i="1" a="1"/>
  <c r="K2536" i="1" s="1"/>
  <c r="L2536" i="1" s="1"/>
  <c r="M2536" i="1" s="1"/>
  <c r="K2537" i="1" a="1"/>
  <c r="K2537" i="1" s="1"/>
  <c r="L2537" i="1" s="1"/>
  <c r="M2537" i="1" s="1"/>
  <c r="K2538" i="1" a="1"/>
  <c r="K2538" i="1" s="1"/>
  <c r="L2538" i="1" s="1"/>
  <c r="M2538" i="1" s="1"/>
  <c r="K2539" i="1" a="1"/>
  <c r="K2539" i="1" s="1"/>
  <c r="L2539" i="1" s="1"/>
  <c r="M2539" i="1" s="1"/>
  <c r="K2540" i="1" a="1"/>
  <c r="K2540" i="1" s="1"/>
  <c r="L2540" i="1" s="1"/>
  <c r="M2540" i="1" s="1"/>
  <c r="K2541" i="1" a="1"/>
  <c r="K2541" i="1" s="1"/>
  <c r="L2541" i="1" s="1"/>
  <c r="M2541" i="1" s="1"/>
  <c r="K2542" i="1" a="1"/>
  <c r="K2542" i="1" s="1"/>
  <c r="L2542" i="1" s="1"/>
  <c r="M2542" i="1" s="1"/>
  <c r="K2543" i="1" a="1"/>
  <c r="K2543" i="1" s="1"/>
  <c r="L2543" i="1" s="1"/>
  <c r="M2543" i="1" s="1"/>
  <c r="K2544" i="1" a="1"/>
  <c r="K2544" i="1" s="1"/>
  <c r="L2544" i="1" s="1"/>
  <c r="M2544" i="1" s="1"/>
  <c r="K2545" i="1" a="1"/>
  <c r="K2545" i="1"/>
  <c r="L2545" i="1" s="1"/>
  <c r="M2545" i="1" s="1"/>
  <c r="K2546" i="1" a="1"/>
  <c r="K2546" i="1" s="1"/>
  <c r="L2546" i="1" s="1"/>
  <c r="M2546" i="1" s="1"/>
  <c r="K2547" i="1" a="1"/>
  <c r="K2547" i="1" s="1"/>
  <c r="L2547" i="1" s="1"/>
  <c r="M2547" i="1" s="1"/>
  <c r="K2548" i="1" a="1"/>
  <c r="K2548" i="1" s="1"/>
  <c r="L2548" i="1" s="1"/>
  <c r="M2548" i="1" s="1"/>
  <c r="K2549" i="1" a="1"/>
  <c r="K2549" i="1" s="1"/>
  <c r="L2549" i="1" s="1"/>
  <c r="M2549" i="1" s="1"/>
  <c r="K2550" i="1" a="1"/>
  <c r="K2550" i="1" s="1"/>
  <c r="L2550" i="1" s="1"/>
  <c r="M2550" i="1" s="1"/>
  <c r="K2551" i="1" a="1"/>
  <c r="K2551" i="1" s="1"/>
  <c r="L2551" i="1" s="1"/>
  <c r="M2551" i="1" s="1"/>
  <c r="K2552" i="1" a="1"/>
  <c r="K2552" i="1"/>
  <c r="L2552" i="1" s="1"/>
  <c r="M2552" i="1" s="1"/>
  <c r="K2553" i="1" a="1"/>
  <c r="K2553" i="1" s="1"/>
  <c r="L2553" i="1" s="1"/>
  <c r="M2553" i="1" s="1"/>
  <c r="K2554" i="1" a="1"/>
  <c r="K2554" i="1" s="1"/>
  <c r="L2554" i="1" s="1"/>
  <c r="M2554" i="1" s="1"/>
  <c r="K2555" i="1" a="1"/>
  <c r="K2555" i="1" s="1"/>
  <c r="L2555" i="1" s="1"/>
  <c r="M2555" i="1" s="1"/>
  <c r="K2556" i="1" a="1"/>
  <c r="K2556" i="1" s="1"/>
  <c r="L2556" i="1" s="1"/>
  <c r="M2556" i="1" s="1"/>
  <c r="K2557" i="1" a="1"/>
  <c r="K2557" i="1" s="1"/>
  <c r="L2557" i="1" s="1"/>
  <c r="M2557" i="1" s="1"/>
  <c r="K2558" i="1" a="1"/>
  <c r="K2558" i="1" s="1"/>
  <c r="L2558" i="1" s="1"/>
  <c r="M2558" i="1" s="1"/>
  <c r="K2559" i="1" a="1"/>
  <c r="K2559" i="1" s="1"/>
  <c r="L2559" i="1" s="1"/>
  <c r="M2559" i="1" s="1"/>
  <c r="K2560" i="1" a="1"/>
  <c r="K2560" i="1" s="1"/>
  <c r="L2560" i="1" s="1"/>
  <c r="M2560" i="1" s="1"/>
  <c r="K2561" i="1" a="1"/>
  <c r="K2561" i="1" s="1"/>
  <c r="L2561" i="1" s="1"/>
  <c r="M2561" i="1" s="1"/>
  <c r="K2562" i="1" a="1"/>
  <c r="K2562" i="1" s="1"/>
  <c r="L2562" i="1" s="1"/>
  <c r="M2562" i="1" s="1"/>
  <c r="K2563" i="1" a="1"/>
  <c r="K2563" i="1" s="1"/>
  <c r="L2563" i="1" s="1"/>
  <c r="M2563" i="1" s="1"/>
  <c r="K2564" i="1" a="1"/>
  <c r="K2564" i="1" s="1"/>
  <c r="L2564" i="1" s="1"/>
  <c r="M2564" i="1" s="1"/>
  <c r="K2565" i="1" a="1"/>
  <c r="K2565" i="1" s="1"/>
  <c r="L2565" i="1" s="1"/>
  <c r="M2565" i="1" s="1"/>
  <c r="K2566" i="1" a="1"/>
  <c r="K2566" i="1" s="1"/>
  <c r="L2566" i="1" s="1"/>
  <c r="M2566" i="1" s="1"/>
  <c r="K2567" i="1" a="1"/>
  <c r="K2567" i="1" s="1"/>
  <c r="L2567" i="1" s="1"/>
  <c r="M2567" i="1" s="1"/>
  <c r="K2568" i="1" a="1"/>
  <c r="K2568" i="1" s="1"/>
  <c r="L2568" i="1" s="1"/>
  <c r="M2568" i="1" s="1"/>
  <c r="K2569" i="1" a="1"/>
  <c r="K2569" i="1" s="1"/>
  <c r="L2569" i="1" s="1"/>
  <c r="M2569" i="1" s="1"/>
  <c r="K2570" i="1" a="1"/>
  <c r="K2570" i="1" s="1"/>
  <c r="L2570" i="1" s="1"/>
  <c r="M2570" i="1" s="1"/>
  <c r="K2571" i="1" a="1"/>
  <c r="K2571" i="1" s="1"/>
  <c r="L2571" i="1" s="1"/>
  <c r="M2571" i="1" s="1"/>
  <c r="K2572" i="1" a="1"/>
  <c r="K2572" i="1" s="1"/>
  <c r="L2572" i="1" s="1"/>
  <c r="M2572" i="1" s="1"/>
  <c r="K2573" i="1" a="1"/>
  <c r="K2573" i="1" s="1"/>
  <c r="L2573" i="1" s="1"/>
  <c r="M2573" i="1" s="1"/>
  <c r="K2574" i="1" a="1"/>
  <c r="K2574" i="1" s="1"/>
  <c r="L2574" i="1" s="1"/>
  <c r="M2574" i="1" s="1"/>
  <c r="K2575" i="1" a="1"/>
  <c r="K2575" i="1" s="1"/>
  <c r="L2575" i="1" s="1"/>
  <c r="M2575" i="1" s="1"/>
  <c r="K2576" i="1" a="1"/>
  <c r="K2576" i="1" s="1"/>
  <c r="L2576" i="1" s="1"/>
  <c r="M2576" i="1" s="1"/>
  <c r="K2577" i="1" a="1"/>
  <c r="K2577" i="1" s="1"/>
  <c r="L2577" i="1" s="1"/>
  <c r="M2577" i="1" s="1"/>
  <c r="K2578" i="1" a="1"/>
  <c r="K2578" i="1" s="1"/>
  <c r="L2578" i="1" s="1"/>
  <c r="M2578" i="1" s="1"/>
  <c r="K2579" i="1" a="1"/>
  <c r="K2579" i="1" s="1"/>
  <c r="L2579" i="1" s="1"/>
  <c r="M2579" i="1" s="1"/>
  <c r="K2580" i="1" a="1"/>
  <c r="K2580" i="1" s="1"/>
  <c r="L2580" i="1" s="1"/>
  <c r="M2580" i="1" s="1"/>
  <c r="K2581" i="1" a="1"/>
  <c r="K2581" i="1" s="1"/>
  <c r="L2581" i="1" s="1"/>
  <c r="M2581" i="1" s="1"/>
  <c r="K2582" i="1" a="1"/>
  <c r="K2582" i="1" s="1"/>
  <c r="L2582" i="1" s="1"/>
  <c r="M2582" i="1" s="1"/>
  <c r="K2583" i="1" a="1"/>
  <c r="K2583" i="1" s="1"/>
  <c r="L2583" i="1" s="1"/>
  <c r="M2583" i="1" s="1"/>
  <c r="K2584" i="1" a="1"/>
  <c r="K2584" i="1" s="1"/>
  <c r="L2584" i="1" s="1"/>
  <c r="M2584" i="1" s="1"/>
  <c r="K2585" i="1" a="1"/>
  <c r="K2585" i="1" s="1"/>
  <c r="L2585" i="1" s="1"/>
  <c r="M2585" i="1" s="1"/>
  <c r="K2586" i="1" a="1"/>
  <c r="K2586" i="1" s="1"/>
  <c r="L2586" i="1" s="1"/>
  <c r="M2586" i="1" s="1"/>
  <c r="K2587" i="1" a="1"/>
  <c r="K2587" i="1" s="1"/>
  <c r="L2587" i="1" s="1"/>
  <c r="M2587" i="1" s="1"/>
  <c r="K2588" i="1" a="1"/>
  <c r="K2588" i="1" s="1"/>
  <c r="L2588" i="1" s="1"/>
  <c r="M2588" i="1" s="1"/>
  <c r="K2589" i="1" a="1"/>
  <c r="K2589" i="1" s="1"/>
  <c r="L2589" i="1" s="1"/>
  <c r="M2589" i="1" s="1"/>
  <c r="K2590" i="1" a="1"/>
  <c r="K2590" i="1" s="1"/>
  <c r="L2590" i="1" s="1"/>
  <c r="M2590" i="1" s="1"/>
  <c r="K2591" i="1" a="1"/>
  <c r="K2591" i="1" s="1"/>
  <c r="L2591" i="1" s="1"/>
  <c r="M2591" i="1" s="1"/>
  <c r="K2592" i="1" a="1"/>
  <c r="K2592" i="1" s="1"/>
  <c r="L2592" i="1" s="1"/>
  <c r="M2592" i="1" s="1"/>
  <c r="K2593" i="1" a="1"/>
  <c r="K2593" i="1" s="1"/>
  <c r="L2593" i="1" s="1"/>
  <c r="M2593" i="1" s="1"/>
  <c r="K2594" i="1" a="1"/>
  <c r="K2594" i="1" s="1"/>
  <c r="L2594" i="1" s="1"/>
  <c r="M2594" i="1" s="1"/>
  <c r="K2595" i="1" a="1"/>
  <c r="K2595" i="1" s="1"/>
  <c r="L2595" i="1" s="1"/>
  <c r="M2595" i="1" s="1"/>
  <c r="K2596" i="1" a="1"/>
  <c r="K2596" i="1" s="1"/>
  <c r="L2596" i="1" s="1"/>
  <c r="M2596" i="1" s="1"/>
  <c r="K2597" i="1" a="1"/>
  <c r="K2597" i="1" s="1"/>
  <c r="L2597" i="1" s="1"/>
  <c r="M2597" i="1" s="1"/>
  <c r="K2598" i="1" a="1"/>
  <c r="K2598" i="1" s="1"/>
  <c r="L2598" i="1" s="1"/>
  <c r="M2598" i="1" s="1"/>
  <c r="K2599" i="1" a="1"/>
  <c r="K2599" i="1" s="1"/>
  <c r="L2599" i="1" s="1"/>
  <c r="M2599" i="1" s="1"/>
  <c r="K2600" i="1" a="1"/>
  <c r="K2600" i="1" s="1"/>
  <c r="L2600" i="1" s="1"/>
  <c r="M2600" i="1" s="1"/>
  <c r="K2601" i="1" a="1"/>
  <c r="K2601" i="1" s="1"/>
  <c r="L2601" i="1" s="1"/>
  <c r="M2601" i="1" s="1"/>
  <c r="K2602" i="1" a="1"/>
  <c r="K2602" i="1" s="1"/>
  <c r="L2602" i="1" s="1"/>
  <c r="M2602" i="1" s="1"/>
  <c r="K2603" i="1" a="1"/>
  <c r="K2603" i="1" s="1"/>
  <c r="L2603" i="1" s="1"/>
  <c r="M2603" i="1" s="1"/>
  <c r="K2604" i="1" a="1"/>
  <c r="K2604" i="1" s="1"/>
  <c r="L2604" i="1" s="1"/>
  <c r="M2604" i="1" s="1"/>
  <c r="K2605" i="1" a="1"/>
  <c r="K2605" i="1" s="1"/>
  <c r="L2605" i="1" s="1"/>
  <c r="M2605" i="1" s="1"/>
  <c r="K2606" i="1" a="1"/>
  <c r="K2606" i="1" s="1"/>
  <c r="L2606" i="1" s="1"/>
  <c r="M2606" i="1" s="1"/>
  <c r="K2607" i="1" a="1"/>
  <c r="K2607" i="1" s="1"/>
  <c r="L2607" i="1" s="1"/>
  <c r="M2607" i="1" s="1"/>
  <c r="K2608" i="1" a="1"/>
  <c r="K2608" i="1" s="1"/>
  <c r="L2608" i="1" s="1"/>
  <c r="M2608" i="1" s="1"/>
  <c r="K2609" i="1" a="1"/>
  <c r="K2609" i="1" s="1"/>
  <c r="L2609" i="1" s="1"/>
  <c r="M2609" i="1" s="1"/>
  <c r="K2610" i="1" a="1"/>
  <c r="K2610" i="1" s="1"/>
  <c r="L2610" i="1" s="1"/>
  <c r="M2610" i="1" s="1"/>
  <c r="K2611" i="1" a="1"/>
  <c r="K2611" i="1" s="1"/>
  <c r="L2611" i="1" s="1"/>
  <c r="M2611" i="1" s="1"/>
  <c r="K2612" i="1" a="1"/>
  <c r="K2612" i="1" s="1"/>
  <c r="L2612" i="1" s="1"/>
  <c r="M2612" i="1" s="1"/>
  <c r="K2613" i="1" a="1"/>
  <c r="K2613" i="1" s="1"/>
  <c r="L2613" i="1" s="1"/>
  <c r="M2613" i="1" s="1"/>
  <c r="K2614" i="1" a="1"/>
  <c r="K2614" i="1" s="1"/>
  <c r="L2614" i="1" s="1"/>
  <c r="M2614" i="1" s="1"/>
  <c r="K2615" i="1" a="1"/>
  <c r="K2615" i="1" s="1"/>
  <c r="L2615" i="1" s="1"/>
  <c r="M2615" i="1" s="1"/>
  <c r="K2616" i="1" a="1"/>
  <c r="K2616" i="1" s="1"/>
  <c r="L2616" i="1" s="1"/>
  <c r="M2616" i="1" s="1"/>
  <c r="K2617" i="1" a="1"/>
  <c r="K2617" i="1" s="1"/>
  <c r="L2617" i="1" s="1"/>
  <c r="M2617" i="1" s="1"/>
  <c r="K2618" i="1" a="1"/>
  <c r="K2618" i="1" s="1"/>
  <c r="L2618" i="1" s="1"/>
  <c r="M2618" i="1" s="1"/>
  <c r="K2619" i="1" a="1"/>
  <c r="K2619" i="1" s="1"/>
  <c r="L2619" i="1" s="1"/>
  <c r="M2619" i="1" s="1"/>
  <c r="K2620" i="1" a="1"/>
  <c r="K2620" i="1" s="1"/>
  <c r="L2620" i="1" s="1"/>
  <c r="M2620" i="1" s="1"/>
  <c r="K2621" i="1" a="1"/>
  <c r="K2621" i="1" s="1"/>
  <c r="L2621" i="1" s="1"/>
  <c r="M2621" i="1" s="1"/>
  <c r="K2622" i="1" a="1"/>
  <c r="K2622" i="1" s="1"/>
  <c r="L2622" i="1" s="1"/>
  <c r="M2622" i="1" s="1"/>
  <c r="K2623" i="1" a="1"/>
  <c r="K2623" i="1" s="1"/>
  <c r="L2623" i="1" s="1"/>
  <c r="M2623" i="1" s="1"/>
  <c r="K2624" i="1" a="1"/>
  <c r="K2624" i="1" s="1"/>
  <c r="L2624" i="1" s="1"/>
  <c r="M2624" i="1" s="1"/>
  <c r="K2625" i="1" a="1"/>
  <c r="K2625" i="1" s="1"/>
  <c r="L2625" i="1" s="1"/>
  <c r="M2625" i="1" s="1"/>
  <c r="K2626" i="1" a="1"/>
  <c r="K2626" i="1" s="1"/>
  <c r="L2626" i="1" s="1"/>
  <c r="M2626" i="1" s="1"/>
  <c r="K2627" i="1" a="1"/>
  <c r="K2627" i="1" s="1"/>
  <c r="L2627" i="1" s="1"/>
  <c r="M2627" i="1" s="1"/>
  <c r="K2628" i="1" a="1"/>
  <c r="K2628" i="1" s="1"/>
  <c r="L2628" i="1" s="1"/>
  <c r="M2628" i="1" s="1"/>
  <c r="K2629" i="1" a="1"/>
  <c r="K2629" i="1" s="1"/>
  <c r="L2629" i="1" s="1"/>
  <c r="M2629" i="1" s="1"/>
  <c r="K2630" i="1" a="1"/>
  <c r="K2630" i="1" s="1"/>
  <c r="L2630" i="1" s="1"/>
  <c r="M2630" i="1" s="1"/>
  <c r="K2631" i="1" a="1"/>
  <c r="K2631" i="1" s="1"/>
  <c r="L2631" i="1" s="1"/>
  <c r="M2631" i="1" s="1"/>
  <c r="K2632" i="1" a="1"/>
  <c r="K2632" i="1" s="1"/>
  <c r="L2632" i="1" s="1"/>
  <c r="M2632" i="1" s="1"/>
  <c r="K2633" i="1" a="1"/>
  <c r="K2633" i="1" s="1"/>
  <c r="L2633" i="1" s="1"/>
  <c r="M2633" i="1" s="1"/>
  <c r="K2634" i="1" a="1"/>
  <c r="K2634" i="1" s="1"/>
  <c r="L2634" i="1" s="1"/>
  <c r="M2634" i="1" s="1"/>
  <c r="K2635" i="1" a="1"/>
  <c r="K2635" i="1" s="1"/>
  <c r="L2635" i="1" s="1"/>
  <c r="M2635" i="1" s="1"/>
  <c r="K2636" i="1" a="1"/>
  <c r="K2636" i="1" s="1"/>
  <c r="L2636" i="1" s="1"/>
  <c r="M2636" i="1" s="1"/>
  <c r="K2637" i="1" a="1"/>
  <c r="K2637" i="1" s="1"/>
  <c r="L2637" i="1" s="1"/>
  <c r="M2637" i="1" s="1"/>
  <c r="K2638" i="1" a="1"/>
  <c r="K2638" i="1" s="1"/>
  <c r="L2638" i="1" s="1"/>
  <c r="M2638" i="1" s="1"/>
  <c r="K2639" i="1" a="1"/>
  <c r="K2639" i="1" s="1"/>
  <c r="L2639" i="1" s="1"/>
  <c r="M2639" i="1" s="1"/>
  <c r="K2640" i="1" a="1"/>
  <c r="K2640" i="1" s="1"/>
  <c r="L2640" i="1" s="1"/>
  <c r="M2640" i="1" s="1"/>
  <c r="K2641" i="1" a="1"/>
  <c r="K2641" i="1" s="1"/>
  <c r="L2641" i="1" s="1"/>
  <c r="M2641" i="1" s="1"/>
  <c r="K2642" i="1" a="1"/>
  <c r="K2642" i="1" s="1"/>
  <c r="L2642" i="1" s="1"/>
  <c r="M2642" i="1" s="1"/>
  <c r="K2643" i="1" a="1"/>
  <c r="K2643" i="1" s="1"/>
  <c r="L2643" i="1" s="1"/>
  <c r="M2643" i="1" s="1"/>
  <c r="K2644" i="1" a="1"/>
  <c r="K2644" i="1" s="1"/>
  <c r="L2644" i="1" s="1"/>
  <c r="M2644" i="1" s="1"/>
  <c r="K2645" i="1" a="1"/>
  <c r="K2645" i="1" s="1"/>
  <c r="L2645" i="1" s="1"/>
  <c r="M2645" i="1" s="1"/>
  <c r="K2646" i="1" a="1"/>
  <c r="K2646" i="1" s="1"/>
  <c r="L2646" i="1" s="1"/>
  <c r="M2646" i="1" s="1"/>
  <c r="K2647" i="1" a="1"/>
  <c r="K2647" i="1" s="1"/>
  <c r="L2647" i="1" s="1"/>
  <c r="M2647" i="1" s="1"/>
  <c r="K2648" i="1" a="1"/>
  <c r="K2648" i="1" s="1"/>
  <c r="L2648" i="1" s="1"/>
  <c r="M2648" i="1" s="1"/>
  <c r="K2649" i="1" a="1"/>
  <c r="K2649" i="1" s="1"/>
  <c r="L2649" i="1" s="1"/>
  <c r="M2649" i="1" s="1"/>
  <c r="K2650" i="1" a="1"/>
  <c r="K2650" i="1" s="1"/>
  <c r="L2650" i="1" s="1"/>
  <c r="M2650" i="1" s="1"/>
  <c r="K2651" i="1" a="1"/>
  <c r="K2651" i="1" s="1"/>
  <c r="L2651" i="1" s="1"/>
  <c r="M2651" i="1" s="1"/>
  <c r="K2652" i="1" a="1"/>
  <c r="K2652" i="1" s="1"/>
  <c r="L2652" i="1" s="1"/>
  <c r="M2652" i="1" s="1"/>
  <c r="K2653" i="1" a="1"/>
  <c r="K2653" i="1" s="1"/>
  <c r="L2653" i="1" s="1"/>
  <c r="M2653" i="1" s="1"/>
  <c r="K2654" i="1" a="1"/>
  <c r="K2654" i="1" s="1"/>
  <c r="L2654" i="1" s="1"/>
  <c r="M2654" i="1" s="1"/>
  <c r="K2655" i="1" a="1"/>
  <c r="K2655" i="1" s="1"/>
  <c r="L2655" i="1" s="1"/>
  <c r="M2655" i="1" s="1"/>
  <c r="K2656" i="1" a="1"/>
  <c r="K2656" i="1" s="1"/>
  <c r="L2656" i="1" s="1"/>
  <c r="M2656" i="1" s="1"/>
  <c r="K2657" i="1" a="1"/>
  <c r="K2657" i="1" s="1"/>
  <c r="L2657" i="1" s="1"/>
  <c r="M2657" i="1" s="1"/>
  <c r="K2658" i="1" a="1"/>
  <c r="K2658" i="1" s="1"/>
  <c r="L2658" i="1" s="1"/>
  <c r="M2658" i="1" s="1"/>
  <c r="K2659" i="1" a="1"/>
  <c r="K2659" i="1" s="1"/>
  <c r="L2659" i="1" s="1"/>
  <c r="M2659" i="1" s="1"/>
  <c r="K2660" i="1" a="1"/>
  <c r="K2660" i="1" s="1"/>
  <c r="L2660" i="1" s="1"/>
  <c r="M2660" i="1" s="1"/>
  <c r="K2661" i="1" a="1"/>
  <c r="K2661" i="1" s="1"/>
  <c r="L2661" i="1" s="1"/>
  <c r="M2661" i="1" s="1"/>
  <c r="K2662" i="1" a="1"/>
  <c r="K2662" i="1" s="1"/>
  <c r="L2662" i="1" s="1"/>
  <c r="M2662" i="1" s="1"/>
  <c r="K2663" i="1" a="1"/>
  <c r="K2663" i="1" s="1"/>
  <c r="L2663" i="1" s="1"/>
  <c r="M2663" i="1" s="1"/>
  <c r="K2664" i="1" a="1"/>
  <c r="K2664" i="1" s="1"/>
  <c r="L2664" i="1" s="1"/>
  <c r="M2664" i="1" s="1"/>
  <c r="K2665" i="1" a="1"/>
  <c r="K2665" i="1" s="1"/>
  <c r="L2665" i="1" s="1"/>
  <c r="M2665" i="1" s="1"/>
  <c r="K2666" i="1" a="1"/>
  <c r="K2666" i="1" s="1"/>
  <c r="L2666" i="1" s="1"/>
  <c r="M2666" i="1" s="1"/>
  <c r="K2667" i="1" a="1"/>
  <c r="K2667" i="1" s="1"/>
  <c r="L2667" i="1" s="1"/>
  <c r="M2667" i="1" s="1"/>
  <c r="K2668" i="1" a="1"/>
  <c r="K2668" i="1" s="1"/>
  <c r="L2668" i="1" s="1"/>
  <c r="M2668" i="1" s="1"/>
  <c r="K2669" i="1" a="1"/>
  <c r="K2669" i="1" s="1"/>
  <c r="L2669" i="1" s="1"/>
  <c r="M2669" i="1" s="1"/>
  <c r="K2670" i="1" a="1"/>
  <c r="K2670" i="1" s="1"/>
  <c r="L2670" i="1" s="1"/>
  <c r="M2670" i="1" s="1"/>
  <c r="K2671" i="1" a="1"/>
  <c r="K2671" i="1" s="1"/>
  <c r="L2671" i="1" s="1"/>
  <c r="M2671" i="1" s="1"/>
  <c r="K2672" i="1" a="1"/>
  <c r="K2672" i="1" s="1"/>
  <c r="L2672" i="1" s="1"/>
  <c r="M2672" i="1" s="1"/>
  <c r="K2673" i="1" a="1"/>
  <c r="K2673" i="1" s="1"/>
  <c r="L2673" i="1" s="1"/>
  <c r="M2673" i="1" s="1"/>
  <c r="K2674" i="1" a="1"/>
  <c r="K2674" i="1" s="1"/>
  <c r="L2674" i="1" s="1"/>
  <c r="M2674" i="1" s="1"/>
  <c r="K2675" i="1" a="1"/>
  <c r="K2675" i="1" s="1"/>
  <c r="L2675" i="1" s="1"/>
  <c r="M2675" i="1" s="1"/>
  <c r="K2676" i="1" a="1"/>
  <c r="K2676" i="1" s="1"/>
  <c r="L2676" i="1" s="1"/>
  <c r="M2676" i="1" s="1"/>
  <c r="K2677" i="1" a="1"/>
  <c r="K2677" i="1" s="1"/>
  <c r="L2677" i="1" s="1"/>
  <c r="M2677" i="1" s="1"/>
  <c r="K2678" i="1" a="1"/>
  <c r="K2678" i="1" s="1"/>
  <c r="L2678" i="1" s="1"/>
  <c r="M2678" i="1" s="1"/>
  <c r="K2679" i="1" a="1"/>
  <c r="K2679" i="1" s="1"/>
  <c r="L2679" i="1" s="1"/>
  <c r="M2679" i="1" s="1"/>
  <c r="K2680" i="1" a="1"/>
  <c r="K2680" i="1" s="1"/>
  <c r="L2680" i="1" s="1"/>
  <c r="M2680" i="1" s="1"/>
  <c r="K2681" i="1" a="1"/>
  <c r="K2681" i="1" s="1"/>
  <c r="L2681" i="1" s="1"/>
  <c r="M2681" i="1" s="1"/>
  <c r="K2682" i="1" a="1"/>
  <c r="K2682" i="1" s="1"/>
  <c r="L2682" i="1" s="1"/>
  <c r="M2682" i="1" s="1"/>
  <c r="K2683" i="1" a="1"/>
  <c r="K2683" i="1" s="1"/>
  <c r="L2683" i="1" s="1"/>
  <c r="M2683" i="1" s="1"/>
  <c r="K2684" i="1" a="1"/>
  <c r="K2684" i="1" s="1"/>
  <c r="L2684" i="1" s="1"/>
  <c r="M2684" i="1" s="1"/>
  <c r="K2685" i="1" a="1"/>
  <c r="K2685" i="1" s="1"/>
  <c r="L2685" i="1" s="1"/>
  <c r="M2685" i="1" s="1"/>
  <c r="K2686" i="1" a="1"/>
  <c r="K2686" i="1" s="1"/>
  <c r="L2686" i="1" s="1"/>
  <c r="M2686" i="1" s="1"/>
  <c r="K2687" i="1" a="1"/>
  <c r="K2687" i="1" s="1"/>
  <c r="L2687" i="1" s="1"/>
  <c r="M2687" i="1" s="1"/>
  <c r="K2688" i="1" a="1"/>
  <c r="K2688" i="1" s="1"/>
  <c r="L2688" i="1" s="1"/>
  <c r="M2688" i="1" s="1"/>
  <c r="K2689" i="1" a="1"/>
  <c r="K2689" i="1" s="1"/>
  <c r="L2689" i="1" s="1"/>
  <c r="M2689" i="1" s="1"/>
  <c r="K2690" i="1" a="1"/>
  <c r="K2690" i="1" s="1"/>
  <c r="L2690" i="1" s="1"/>
  <c r="M2690" i="1" s="1"/>
  <c r="K2691" i="1" a="1"/>
  <c r="K2691" i="1" s="1"/>
  <c r="L2691" i="1" s="1"/>
  <c r="M2691" i="1" s="1"/>
  <c r="K2692" i="1" a="1"/>
  <c r="K2692" i="1" s="1"/>
  <c r="L2692" i="1" s="1"/>
  <c r="M2692" i="1" s="1"/>
  <c r="K2693" i="1" a="1"/>
  <c r="K2693" i="1" s="1"/>
  <c r="L2693" i="1" s="1"/>
  <c r="M2693" i="1" s="1"/>
  <c r="K2694" i="1" a="1"/>
  <c r="K2694" i="1" s="1"/>
  <c r="L2694" i="1" s="1"/>
  <c r="M2694" i="1" s="1"/>
  <c r="K2695" i="1" a="1"/>
  <c r="K2695" i="1" s="1"/>
  <c r="L2695" i="1" s="1"/>
  <c r="M2695" i="1" s="1"/>
  <c r="K2696" i="1" a="1"/>
  <c r="K2696" i="1" s="1"/>
  <c r="L2696" i="1" s="1"/>
  <c r="M2696" i="1" s="1"/>
  <c r="K2697" i="1" a="1"/>
  <c r="K2697" i="1" s="1"/>
  <c r="L2697" i="1" s="1"/>
  <c r="M2697" i="1" s="1"/>
  <c r="K2698" i="1" a="1"/>
  <c r="K2698" i="1" s="1"/>
  <c r="L2698" i="1" s="1"/>
  <c r="M2698" i="1" s="1"/>
  <c r="K2699" i="1" a="1"/>
  <c r="K2699" i="1" s="1"/>
  <c r="L2699" i="1" s="1"/>
  <c r="M2699" i="1" s="1"/>
  <c r="K2700" i="1" a="1"/>
  <c r="K2700" i="1" s="1"/>
  <c r="L2700" i="1" s="1"/>
  <c r="M2700" i="1" s="1"/>
  <c r="K2701" i="1" a="1"/>
  <c r="K2701" i="1" s="1"/>
  <c r="L2701" i="1" s="1"/>
  <c r="M2701" i="1" s="1"/>
  <c r="K2702" i="1" a="1"/>
  <c r="K2702" i="1" s="1"/>
  <c r="L2702" i="1" s="1"/>
  <c r="M2702" i="1" s="1"/>
  <c r="K2703" i="1" a="1"/>
  <c r="K2703" i="1" s="1"/>
  <c r="L2703" i="1" s="1"/>
  <c r="M2703" i="1" s="1"/>
  <c r="K2704" i="1" a="1"/>
  <c r="K2704" i="1" s="1"/>
  <c r="L2704" i="1" s="1"/>
  <c r="M2704" i="1" s="1"/>
  <c r="K2705" i="1" a="1"/>
  <c r="K2705" i="1" s="1"/>
  <c r="L2705" i="1" s="1"/>
  <c r="M2705" i="1" s="1"/>
  <c r="K2706" i="1" a="1"/>
  <c r="K2706" i="1" s="1"/>
  <c r="L2706" i="1" s="1"/>
  <c r="M2706" i="1" s="1"/>
  <c r="K2707" i="1" a="1"/>
  <c r="K2707" i="1" s="1"/>
  <c r="L2707" i="1" s="1"/>
  <c r="M2707" i="1" s="1"/>
  <c r="K2708" i="1" a="1"/>
  <c r="K2708" i="1" s="1"/>
  <c r="L2708" i="1" s="1"/>
  <c r="M2708" i="1" s="1"/>
  <c r="K2709" i="1" a="1"/>
  <c r="K2709" i="1" s="1"/>
  <c r="L2709" i="1" s="1"/>
  <c r="M2709" i="1" s="1"/>
  <c r="K2710" i="1" a="1"/>
  <c r="K2710" i="1" s="1"/>
  <c r="L2710" i="1" s="1"/>
  <c r="M2710" i="1" s="1"/>
  <c r="K2711" i="1" a="1"/>
  <c r="K2711" i="1" s="1"/>
  <c r="L2711" i="1" s="1"/>
  <c r="M2711" i="1" s="1"/>
  <c r="K2712" i="1" a="1"/>
  <c r="K2712" i="1" s="1"/>
  <c r="L2712" i="1" s="1"/>
  <c r="M2712" i="1" s="1"/>
  <c r="K2713" i="1" a="1"/>
  <c r="K2713" i="1" s="1"/>
  <c r="L2713" i="1" s="1"/>
  <c r="M2713" i="1" s="1"/>
  <c r="K2714" i="1" a="1"/>
  <c r="K2714" i="1" s="1"/>
  <c r="L2714" i="1" s="1"/>
  <c r="M2714" i="1" s="1"/>
  <c r="K2715" i="1" a="1"/>
  <c r="K2715" i="1" s="1"/>
  <c r="L2715" i="1" s="1"/>
  <c r="M2715" i="1" s="1"/>
  <c r="K2716" i="1" a="1"/>
  <c r="K2716" i="1" s="1"/>
  <c r="L2716" i="1" s="1"/>
  <c r="M2716" i="1" s="1"/>
  <c r="K2717" i="1" a="1"/>
  <c r="K2717" i="1" s="1"/>
  <c r="L2717" i="1" s="1"/>
  <c r="M2717" i="1" s="1"/>
  <c r="K2718" i="1" a="1"/>
  <c r="K2718" i="1" s="1"/>
  <c r="L2718" i="1" s="1"/>
  <c r="M2718" i="1" s="1"/>
  <c r="K2719" i="1" a="1"/>
  <c r="K2719" i="1" s="1"/>
  <c r="L2719" i="1" s="1"/>
  <c r="M2719" i="1" s="1"/>
  <c r="K2720" i="1" a="1"/>
  <c r="K2720" i="1" s="1"/>
  <c r="L2720" i="1" s="1"/>
  <c r="M2720" i="1" s="1"/>
  <c r="K2721" i="1" a="1"/>
  <c r="K2721" i="1" s="1"/>
  <c r="L2721" i="1" s="1"/>
  <c r="M2721" i="1" s="1"/>
  <c r="K2722" i="1" a="1"/>
  <c r="K2722" i="1" s="1"/>
  <c r="L2722" i="1" s="1"/>
  <c r="M2722" i="1" s="1"/>
  <c r="K2723" i="1" a="1"/>
  <c r="K2723" i="1" s="1"/>
  <c r="L2723" i="1" s="1"/>
  <c r="M2723" i="1" s="1"/>
  <c r="K2724" i="1" a="1"/>
  <c r="K2724" i="1" s="1"/>
  <c r="L2724" i="1" s="1"/>
  <c r="M2724" i="1" s="1"/>
  <c r="K2725" i="1" a="1"/>
  <c r="K2725" i="1" s="1"/>
  <c r="L2725" i="1" s="1"/>
  <c r="M2725" i="1" s="1"/>
  <c r="K2726" i="1" a="1"/>
  <c r="K2726" i="1" s="1"/>
  <c r="L2726" i="1" s="1"/>
  <c r="M2726" i="1" s="1"/>
  <c r="K2727" i="1" a="1"/>
  <c r="K2727" i="1" s="1"/>
  <c r="L2727" i="1" s="1"/>
  <c r="M2727" i="1" s="1"/>
  <c r="K2728" i="1" a="1"/>
  <c r="K2728" i="1" s="1"/>
  <c r="L2728" i="1" s="1"/>
  <c r="M2728" i="1" s="1"/>
  <c r="K2729" i="1" a="1"/>
  <c r="K2729" i="1" s="1"/>
  <c r="L2729" i="1" s="1"/>
  <c r="M2729" i="1" s="1"/>
  <c r="K2730" i="1" a="1"/>
  <c r="K2730" i="1" s="1"/>
  <c r="L2730" i="1" s="1"/>
  <c r="M2730" i="1" s="1"/>
  <c r="K2731" i="1" a="1"/>
  <c r="K2731" i="1" s="1"/>
  <c r="L2731" i="1" s="1"/>
  <c r="M2731" i="1" s="1"/>
  <c r="K2732" i="1" a="1"/>
  <c r="K2732" i="1" s="1"/>
  <c r="L2732" i="1" s="1"/>
  <c r="M2732" i="1" s="1"/>
  <c r="K2733" i="1" a="1"/>
  <c r="K2733" i="1" s="1"/>
  <c r="L2733" i="1" s="1"/>
  <c r="M2733" i="1" s="1"/>
  <c r="K2734" i="1" a="1"/>
  <c r="K2734" i="1" s="1"/>
  <c r="L2734" i="1" s="1"/>
  <c r="M2734" i="1" s="1"/>
  <c r="K2735" i="1" a="1"/>
  <c r="K2735" i="1" s="1"/>
  <c r="L2735" i="1" s="1"/>
  <c r="M2735" i="1" s="1"/>
  <c r="K2736" i="1" a="1"/>
  <c r="K2736" i="1" s="1"/>
  <c r="L2736" i="1" s="1"/>
  <c r="M2736" i="1" s="1"/>
  <c r="K2737" i="1" a="1"/>
  <c r="K2737" i="1" s="1"/>
  <c r="L2737" i="1" s="1"/>
  <c r="M2737" i="1" s="1"/>
  <c r="K2738" i="1" a="1"/>
  <c r="K2738" i="1" s="1"/>
  <c r="L2738" i="1" s="1"/>
  <c r="M2738" i="1" s="1"/>
  <c r="K2739" i="1" a="1"/>
  <c r="K2739" i="1" s="1"/>
  <c r="L2739" i="1" s="1"/>
  <c r="M2739" i="1" s="1"/>
  <c r="K2740" i="1" a="1"/>
  <c r="K2740" i="1" s="1"/>
  <c r="L2740" i="1" s="1"/>
  <c r="M2740" i="1" s="1"/>
  <c r="K2741" i="1" a="1"/>
  <c r="K2741" i="1" s="1"/>
  <c r="L2741" i="1" s="1"/>
  <c r="M2741" i="1" s="1"/>
  <c r="K2742" i="1" a="1"/>
  <c r="K2742" i="1" s="1"/>
  <c r="L2742" i="1" s="1"/>
  <c r="M2742" i="1" s="1"/>
  <c r="K2743" i="1" a="1"/>
  <c r="K2743" i="1" s="1"/>
  <c r="L2743" i="1" s="1"/>
  <c r="M2743" i="1" s="1"/>
  <c r="K2744" i="1" a="1"/>
  <c r="K2744" i="1" s="1"/>
  <c r="L2744" i="1" s="1"/>
  <c r="M2744" i="1" s="1"/>
  <c r="K2745" i="1" a="1"/>
  <c r="K2745" i="1" s="1"/>
  <c r="L2745" i="1" s="1"/>
  <c r="M2745" i="1" s="1"/>
  <c r="K2746" i="1" a="1"/>
  <c r="K2746" i="1" s="1"/>
  <c r="L2746" i="1" s="1"/>
  <c r="M2746" i="1" s="1"/>
  <c r="K2747" i="1" a="1"/>
  <c r="K2747" i="1" s="1"/>
  <c r="L2747" i="1" s="1"/>
  <c r="M2747" i="1" s="1"/>
  <c r="K2748" i="1" a="1"/>
  <c r="K2748" i="1" s="1"/>
  <c r="L2748" i="1" s="1"/>
  <c r="M2748" i="1" s="1"/>
  <c r="K2749" i="1" a="1"/>
  <c r="K2749" i="1" s="1"/>
  <c r="L2749" i="1" s="1"/>
  <c r="M2749" i="1" s="1"/>
  <c r="K2750" i="1" a="1"/>
  <c r="K2750" i="1" s="1"/>
  <c r="L2750" i="1" s="1"/>
  <c r="M2750" i="1" s="1"/>
  <c r="K2751" i="1" a="1"/>
  <c r="K2751" i="1" s="1"/>
  <c r="L2751" i="1" s="1"/>
  <c r="M2751" i="1" s="1"/>
  <c r="K2752" i="1" a="1"/>
  <c r="K2752" i="1" s="1"/>
  <c r="L2752" i="1" s="1"/>
  <c r="M2752" i="1" s="1"/>
  <c r="K2753" i="1" a="1"/>
  <c r="K2753" i="1" s="1"/>
  <c r="L2753" i="1" s="1"/>
  <c r="M2753" i="1" s="1"/>
  <c r="K2754" i="1" a="1"/>
  <c r="K2754" i="1" s="1"/>
  <c r="L2754" i="1" s="1"/>
  <c r="M2754" i="1" s="1"/>
  <c r="K2755" i="1" a="1"/>
  <c r="K2755" i="1" s="1"/>
  <c r="L2755" i="1" s="1"/>
  <c r="M2755" i="1" s="1"/>
  <c r="K2756" i="1" a="1"/>
  <c r="K2756" i="1" s="1"/>
  <c r="L2756" i="1" s="1"/>
  <c r="M2756" i="1" s="1"/>
  <c r="K2757" i="1" a="1"/>
  <c r="K2757" i="1" s="1"/>
  <c r="L2757" i="1" s="1"/>
  <c r="M2757" i="1" s="1"/>
  <c r="K2758" i="1" a="1"/>
  <c r="K2758" i="1" s="1"/>
  <c r="L2758" i="1" s="1"/>
  <c r="M2758" i="1" s="1"/>
  <c r="K2759" i="1" a="1"/>
  <c r="K2759" i="1" s="1"/>
  <c r="L2759" i="1" s="1"/>
  <c r="M2759" i="1" s="1"/>
  <c r="K2760" i="1" a="1"/>
  <c r="K2760" i="1" s="1"/>
  <c r="L2760" i="1" s="1"/>
  <c r="M2760" i="1" s="1"/>
  <c r="K2761" i="1" a="1"/>
  <c r="K2761" i="1" s="1"/>
  <c r="L2761" i="1" s="1"/>
  <c r="M2761" i="1" s="1"/>
  <c r="K2762" i="1" a="1"/>
  <c r="K2762" i="1" s="1"/>
  <c r="L2762" i="1" s="1"/>
  <c r="M2762" i="1" s="1"/>
  <c r="K2763" i="1" a="1"/>
  <c r="K2763" i="1" s="1"/>
  <c r="L2763" i="1" s="1"/>
  <c r="M2763" i="1" s="1"/>
  <c r="K2764" i="1" a="1"/>
  <c r="K2764" i="1" s="1"/>
  <c r="L2764" i="1" s="1"/>
  <c r="M2764" i="1" s="1"/>
  <c r="K2765" i="1" a="1"/>
  <c r="K2765" i="1" s="1"/>
  <c r="L2765" i="1" s="1"/>
  <c r="M2765" i="1" s="1"/>
  <c r="K2766" i="1" a="1"/>
  <c r="K2766" i="1" s="1"/>
  <c r="L2766" i="1" s="1"/>
  <c r="M2766" i="1" s="1"/>
  <c r="K2767" i="1" a="1"/>
  <c r="K2767" i="1" s="1"/>
  <c r="L2767" i="1" s="1"/>
  <c r="M2767" i="1" s="1"/>
  <c r="K2768" i="1" a="1"/>
  <c r="K2768" i="1" s="1"/>
  <c r="L2768" i="1" s="1"/>
  <c r="M2768" i="1" s="1"/>
  <c r="K2769" i="1" a="1"/>
  <c r="K2769" i="1" s="1"/>
  <c r="L2769" i="1" s="1"/>
  <c r="M2769" i="1" s="1"/>
  <c r="K2770" i="1" a="1"/>
  <c r="K2770" i="1" s="1"/>
  <c r="L2770" i="1" s="1"/>
  <c r="M2770" i="1" s="1"/>
  <c r="K2771" i="1" a="1"/>
  <c r="K2771" i="1" s="1"/>
  <c r="L2771" i="1" s="1"/>
  <c r="M2771" i="1" s="1"/>
  <c r="K2772" i="1" a="1"/>
  <c r="K2772" i="1" s="1"/>
  <c r="L2772" i="1" s="1"/>
  <c r="M2772" i="1" s="1"/>
  <c r="K2773" i="1" a="1"/>
  <c r="K2773" i="1" s="1"/>
  <c r="L2773" i="1" s="1"/>
  <c r="M2773" i="1" s="1"/>
  <c r="K2774" i="1" a="1"/>
  <c r="K2774" i="1" s="1"/>
  <c r="L2774" i="1" s="1"/>
  <c r="M2774" i="1" s="1"/>
  <c r="K2775" i="1" a="1"/>
  <c r="K2775" i="1" s="1"/>
  <c r="L2775" i="1" s="1"/>
  <c r="M2775" i="1" s="1"/>
  <c r="K2776" i="1" a="1"/>
  <c r="K2776" i="1" s="1"/>
  <c r="L2776" i="1" s="1"/>
  <c r="M2776" i="1" s="1"/>
  <c r="K2777" i="1" a="1"/>
  <c r="K2777" i="1" s="1"/>
  <c r="L2777" i="1" s="1"/>
  <c r="M2777" i="1" s="1"/>
  <c r="K2778" i="1" a="1"/>
  <c r="K2778" i="1" s="1"/>
  <c r="L2778" i="1" s="1"/>
  <c r="M2778" i="1" s="1"/>
  <c r="K2779" i="1" a="1"/>
  <c r="K2779" i="1" s="1"/>
  <c r="L2779" i="1" s="1"/>
  <c r="M2779" i="1" s="1"/>
  <c r="K2780" i="1" a="1"/>
  <c r="K2780" i="1" s="1"/>
  <c r="L2780" i="1" s="1"/>
  <c r="M2780" i="1" s="1"/>
  <c r="K2781" i="1" a="1"/>
  <c r="K2781" i="1" s="1"/>
  <c r="L2781" i="1" s="1"/>
  <c r="M2781" i="1" s="1"/>
  <c r="K2782" i="1" a="1"/>
  <c r="K2782" i="1" s="1"/>
  <c r="L2782" i="1" s="1"/>
  <c r="M2782" i="1" s="1"/>
  <c r="K2783" i="1" a="1"/>
  <c r="K2783" i="1" s="1"/>
  <c r="L2783" i="1" s="1"/>
  <c r="M2783" i="1" s="1"/>
  <c r="K2784" i="1" a="1"/>
  <c r="K2784" i="1" s="1"/>
  <c r="L2784" i="1" s="1"/>
  <c r="M2784" i="1" s="1"/>
  <c r="K2785" i="1" a="1"/>
  <c r="K2785" i="1" s="1"/>
  <c r="L2785" i="1" s="1"/>
  <c r="M2785" i="1" s="1"/>
  <c r="K2786" i="1" a="1"/>
  <c r="K2786" i="1" s="1"/>
  <c r="L2786" i="1" s="1"/>
  <c r="M2786" i="1" s="1"/>
  <c r="K2787" i="1" a="1"/>
  <c r="K2787" i="1" s="1"/>
  <c r="L2787" i="1" s="1"/>
  <c r="M2787" i="1" s="1"/>
  <c r="K2788" i="1" a="1"/>
  <c r="K2788" i="1" s="1"/>
  <c r="L2788" i="1" s="1"/>
  <c r="M2788" i="1" s="1"/>
  <c r="K2789" i="1" a="1"/>
  <c r="K2789" i="1" s="1"/>
  <c r="L2789" i="1" s="1"/>
  <c r="M2789" i="1" s="1"/>
  <c r="K2790" i="1" a="1"/>
  <c r="K2790" i="1" s="1"/>
  <c r="L2790" i="1" s="1"/>
  <c r="M2790" i="1" s="1"/>
  <c r="K2791" i="1" a="1"/>
  <c r="K2791" i="1" s="1"/>
  <c r="L2791" i="1" s="1"/>
  <c r="M2791" i="1" s="1"/>
  <c r="K2792" i="1" a="1"/>
  <c r="K2792" i="1" s="1"/>
  <c r="L2792" i="1" s="1"/>
  <c r="M2792" i="1" s="1"/>
  <c r="K2793" i="1" a="1"/>
  <c r="K2793" i="1" s="1"/>
  <c r="L2793" i="1" s="1"/>
  <c r="M2793" i="1" s="1"/>
  <c r="K2794" i="1" a="1"/>
  <c r="K2794" i="1" s="1"/>
  <c r="L2794" i="1" s="1"/>
  <c r="M2794" i="1" s="1"/>
  <c r="K2795" i="1" a="1"/>
  <c r="K2795" i="1" s="1"/>
  <c r="L2795" i="1" s="1"/>
  <c r="M2795" i="1" s="1"/>
  <c r="K2796" i="1" a="1"/>
  <c r="K2796" i="1" s="1"/>
  <c r="L2796" i="1" s="1"/>
  <c r="M2796" i="1" s="1"/>
  <c r="K2797" i="1" a="1"/>
  <c r="K2797" i="1" s="1"/>
  <c r="L2797" i="1" s="1"/>
  <c r="M2797" i="1" s="1"/>
  <c r="K2798" i="1" a="1"/>
  <c r="K2798" i="1" s="1"/>
  <c r="L2798" i="1" s="1"/>
  <c r="M2798" i="1" s="1"/>
  <c r="K2799" i="1" a="1"/>
  <c r="K2799" i="1" s="1"/>
  <c r="L2799" i="1" s="1"/>
  <c r="M2799" i="1" s="1"/>
  <c r="K2800" i="1" a="1"/>
  <c r="K2800" i="1" s="1"/>
  <c r="L2800" i="1" s="1"/>
  <c r="M2800" i="1" s="1"/>
  <c r="K2801" i="1" a="1"/>
  <c r="K2801" i="1" s="1"/>
  <c r="L2801" i="1" s="1"/>
  <c r="M2801" i="1" s="1"/>
  <c r="K2802" i="1" a="1"/>
  <c r="K2802" i="1" s="1"/>
  <c r="L2802" i="1" s="1"/>
  <c r="M2802" i="1" s="1"/>
  <c r="K2803" i="1" a="1"/>
  <c r="K2803" i="1" s="1"/>
  <c r="L2803" i="1" s="1"/>
  <c r="M2803" i="1" s="1"/>
  <c r="K2804" i="1" a="1"/>
  <c r="K2804" i="1" s="1"/>
  <c r="L2804" i="1" s="1"/>
  <c r="M2804" i="1" s="1"/>
  <c r="K2805" i="1" a="1"/>
  <c r="K2805" i="1" s="1"/>
  <c r="L2805" i="1" s="1"/>
  <c r="M2805" i="1" s="1"/>
  <c r="K2806" i="1" a="1"/>
  <c r="K2806" i="1" s="1"/>
  <c r="L2806" i="1" s="1"/>
  <c r="M2806" i="1" s="1"/>
  <c r="K2807" i="1" a="1"/>
  <c r="K2807" i="1" s="1"/>
  <c r="L2807" i="1" s="1"/>
  <c r="M2807" i="1" s="1"/>
  <c r="K2808" i="1" a="1"/>
  <c r="K2808" i="1" s="1"/>
  <c r="L2808" i="1" s="1"/>
  <c r="M2808" i="1" s="1"/>
  <c r="K2809" i="1" a="1"/>
  <c r="K2809" i="1" s="1"/>
  <c r="L2809" i="1" s="1"/>
  <c r="M2809" i="1" s="1"/>
  <c r="K2810" i="1" a="1"/>
  <c r="K2810" i="1" s="1"/>
  <c r="L2810" i="1" s="1"/>
  <c r="M2810" i="1" s="1"/>
  <c r="K2811" i="1" a="1"/>
  <c r="K2811" i="1" s="1"/>
  <c r="L2811" i="1" s="1"/>
  <c r="M2811" i="1" s="1"/>
  <c r="K2812" i="1" a="1"/>
  <c r="K2812" i="1" s="1"/>
  <c r="L2812" i="1" s="1"/>
  <c r="M2812" i="1" s="1"/>
  <c r="K2813" i="1" a="1"/>
  <c r="K2813" i="1" s="1"/>
  <c r="L2813" i="1" s="1"/>
  <c r="M2813" i="1" s="1"/>
  <c r="K2814" i="1" a="1"/>
  <c r="K2814" i="1" s="1"/>
  <c r="L2814" i="1" s="1"/>
  <c r="M2814" i="1" s="1"/>
  <c r="K2815" i="1" a="1"/>
  <c r="K2815" i="1" s="1"/>
  <c r="L2815" i="1" s="1"/>
  <c r="M2815" i="1" s="1"/>
  <c r="K2816" i="1" a="1"/>
  <c r="K2816" i="1" s="1"/>
  <c r="L2816" i="1" s="1"/>
  <c r="M2816" i="1" s="1"/>
  <c r="K2817" i="1" a="1"/>
  <c r="K2817" i="1" s="1"/>
  <c r="L2817" i="1" s="1"/>
  <c r="M2817" i="1" s="1"/>
  <c r="K2818" i="1" a="1"/>
  <c r="K2818" i="1" s="1"/>
  <c r="L2818" i="1" s="1"/>
  <c r="M2818" i="1" s="1"/>
  <c r="K2819" i="1" a="1"/>
  <c r="K2819" i="1" s="1"/>
  <c r="L2819" i="1" s="1"/>
  <c r="M2819" i="1" s="1"/>
  <c r="K2820" i="1" a="1"/>
  <c r="K2820" i="1" s="1"/>
  <c r="L2820" i="1" s="1"/>
  <c r="M2820" i="1" s="1"/>
  <c r="K2821" i="1" a="1"/>
  <c r="K2821" i="1" s="1"/>
  <c r="L2821" i="1" s="1"/>
  <c r="M2821" i="1" s="1"/>
  <c r="K2822" i="1" a="1"/>
  <c r="K2822" i="1" s="1"/>
  <c r="L2822" i="1" s="1"/>
  <c r="M2822" i="1" s="1"/>
  <c r="K2823" i="1" a="1"/>
  <c r="K2823" i="1" s="1"/>
  <c r="L2823" i="1" s="1"/>
  <c r="M2823" i="1" s="1"/>
  <c r="K2824" i="1" a="1"/>
  <c r="K2824" i="1" s="1"/>
  <c r="L2824" i="1" s="1"/>
  <c r="M282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<sst xmlns="http://schemas.openxmlformats.org/spreadsheetml/2006/main" count="73187" uniqueCount="842">
  <si>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</si>
  <si>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</si>
  <si>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</si>
  <si>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</si>
  <si>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</si>
  <si>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</si>
  <si>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</si>
  <si>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</si>
  <si>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</si>
  <si>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</si>
  <si>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</si>
  <si>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</si>
  <si>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</si>
  <si>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</si>
  <si>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</si>
  <si>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</si>
  <si>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</si>
  <si>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</si>
  <si>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</si>
  <si>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</si>
  <si>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</si>
  <si>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</si>
  <si>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</si>
  <si>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</si>
  <si>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</si>
  <si>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2/24/2003 0:00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</si>
  <si>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</si>
  <si>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</si>
  <si>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</si>
  <si>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</si>
  <si>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</si>
  <si>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</si>
  <si>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</si>
  <si>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</si>
  <si>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</si>
  <si>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</si>
  <si>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</si>
  <si>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</si>
  <si>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</si>
  <si>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</si>
  <si>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</si>
  <si>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</si>
  <si>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</si>
  <si>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</si>
  <si>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</si>
  <si>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</si>
  <si>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</si>
  <si>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</si>
  <si>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</si>
  <si>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</si>
  <si>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</si>
  <si>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</si>
  <si>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</si>
  <si>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8/25/2003 0:00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</si>
  <si>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</si>
  <si>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</si>
  <si>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</si>
  <si>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</si>
  <si>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</si>
  <si>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</si>
  <si>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</si>
  <si>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</si>
  <si>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</si>
  <si>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</si>
  <si>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10/28/2003 0:00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</si>
  <si>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</si>
  <si>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</si>
  <si>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</si>
  <si>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</si>
  <si>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</si>
  <si>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</si>
  <si>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</si>
  <si>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</si>
  <si>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</si>
  <si>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</si>
  <si>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</si>
  <si>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11/18/2003 0:00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</si>
  <si>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</si>
  <si>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</si>
  <si>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</si>
  <si>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</si>
  <si>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</si>
  <si>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</si>
  <si>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</si>
  <si>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</si>
  <si>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</si>
  <si>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</si>
  <si>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</si>
  <si>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1/15/2004 0:00</t>
  </si>
  <si>
    <t>Auto Canal Petit</t>
  </si>
  <si>
    <t>(1) 47.55.6555</t>
  </si>
  <si>
    <t>25, rue Lauriston</t>
  </si>
  <si>
    <t>Perrier</t>
  </si>
  <si>
    <t>Dominique</t>
  </si>
  <si>
    <t>2/20/2004 0:00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</si>
  <si>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</si>
  <si>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</si>
  <si>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</si>
  <si>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</si>
  <si>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</si>
  <si>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</si>
  <si>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</si>
  <si>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</si>
  <si>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</si>
  <si>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</si>
  <si>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</si>
  <si>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</si>
  <si>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</si>
  <si>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</si>
  <si>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</si>
  <si>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5/18/2004 0:00</t>
  </si>
  <si>
    <t>Tekni Collectables Inc.</t>
  </si>
  <si>
    <t>7476 Moss Rd.</t>
  </si>
  <si>
    <t>Newark</t>
  </si>
  <si>
    <t>NJ</t>
  </si>
  <si>
    <t>William</t>
  </si>
  <si>
    <t>6/28/2004 0:00</t>
  </si>
  <si>
    <t>Gift Depot Inc.</t>
  </si>
  <si>
    <t>25593 South Bay Ln.</t>
  </si>
  <si>
    <t>Bridgewater</t>
  </si>
  <si>
    <t>CT</t>
  </si>
  <si>
    <t>King</t>
  </si>
  <si>
    <t>7/23/2004 0:00</t>
  </si>
  <si>
    <t>La Rochelle Gifts</t>
  </si>
  <si>
    <t>40.67.8555</t>
  </si>
  <si>
    <t>67, rue des Cinquante Otages</t>
  </si>
  <si>
    <t>Nantes</t>
  </si>
  <si>
    <t>Labrune</t>
  </si>
  <si>
    <t>Janine</t>
  </si>
  <si>
    <t>8/27/2004 0:00</t>
  </si>
  <si>
    <t>Marta's Replicas Co.</t>
  </si>
  <si>
    <t>39323 Spinnaker Dr.</t>
  </si>
  <si>
    <t>Cambridge</t>
  </si>
  <si>
    <t>MA</t>
  </si>
  <si>
    <t>Hernandez</t>
  </si>
  <si>
    <t>Marta</t>
  </si>
  <si>
    <t>9/30/2004 0:00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</si>
  <si>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</si>
  <si>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</si>
  <si>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</si>
  <si>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</si>
  <si>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</si>
  <si>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</si>
  <si>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</si>
  <si>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10/15/2004 0:00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</si>
  <si>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</si>
  <si>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</si>
  <si>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</si>
  <si>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</si>
  <si>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</si>
  <si>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</si>
  <si>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</si>
  <si>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</si>
  <si>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</si>
  <si>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</si>
  <si>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</si>
  <si>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11/15/2004 0:00</t>
  </si>
  <si>
    <t>11/24/2004 0:00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</si>
  <si>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</si>
  <si>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</si>
  <si>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</si>
  <si>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</si>
  <si>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</si>
  <si>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</si>
  <si>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</si>
  <si>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</si>
  <si>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12/17/2004 0:00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</si>
  <si>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</si>
  <si>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</si>
  <si>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</si>
  <si>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</si>
  <si>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</si>
  <si>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</si>
  <si>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</si>
  <si>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</si>
  <si>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</si>
  <si>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</si>
  <si>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</si>
  <si>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</si>
  <si>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</si>
  <si>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</si>
  <si>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</si>
  <si>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</si>
  <si>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</si>
  <si>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</si>
  <si>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</si>
  <si>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</si>
  <si>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</si>
  <si>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5/13/2005 0:00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</si>
  <si>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</si>
  <si>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</si>
  <si>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</si>
  <si>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</si>
  <si>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</si>
  <si>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</si>
  <si>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</si>
  <si>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</si>
  <si>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1/29/2003 0:00</t>
  </si>
  <si>
    <t>Classic Cars</t>
  </si>
  <si>
    <t>S10_1949</t>
  </si>
  <si>
    <t>3/24/2003 0:00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</si>
  <si>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</si>
  <si>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</si>
  <si>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</si>
  <si>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</si>
  <si>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</si>
  <si>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</si>
  <si>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</si>
  <si>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</si>
  <si>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5/28/2003 0:00</t>
  </si>
  <si>
    <t>Corrida Auto Replicas, Ltd</t>
  </si>
  <si>
    <t>(91) 555 22 82</t>
  </si>
  <si>
    <t>C/ Araquil, 67</t>
  </si>
  <si>
    <t>Sommer</t>
  </si>
  <si>
    <t>Mart¡n</t>
  </si>
  <si>
    <t>7/24/2003 0:00</t>
  </si>
  <si>
    <t>9/19/2003 0:00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</si>
  <si>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</si>
  <si>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</si>
  <si>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</si>
  <si>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</si>
  <si>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</si>
  <si>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</si>
  <si>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</si>
  <si>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10/20/2003 0:00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</si>
  <si>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</si>
  <si>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</si>
  <si>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</si>
  <si>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</si>
  <si>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</si>
  <si>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</si>
  <si>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</si>
  <si>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</si>
  <si>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</si>
  <si>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</si>
  <si>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</si>
  <si>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11/13/2003 0:00</t>
  </si>
  <si>
    <t>Classic Gift Ideas, Inc</t>
  </si>
  <si>
    <t>782 First Street</t>
  </si>
  <si>
    <t>Philadelphia</t>
  </si>
  <si>
    <t>Cervantes</t>
  </si>
  <si>
    <t>Francisca</t>
  </si>
  <si>
    <t>11/25/2003 0:00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</si>
  <si>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</si>
  <si>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</si>
  <si>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</si>
  <si>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</si>
  <si>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</si>
  <si>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</si>
  <si>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</si>
  <si>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</si>
  <si>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</si>
  <si>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</si>
  <si>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</si>
  <si>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</si>
  <si>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</si>
  <si>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</si>
  <si>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</si>
  <si>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1/29/2004 0:00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</si>
  <si>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</si>
  <si>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</si>
  <si>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</si>
  <si>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</si>
  <si>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</si>
  <si>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</si>
  <si>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</si>
  <si>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</si>
  <si>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</si>
  <si>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</si>
  <si>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</si>
  <si>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</si>
  <si>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6/15/2004 0:00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</si>
  <si>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</si>
  <si>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</si>
  <si>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</si>
  <si>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</si>
  <si>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</si>
  <si>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</si>
  <si>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</si>
  <si>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</si>
  <si>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7/19/2004 0:00</t>
  </si>
  <si>
    <t>8/17/2004 0:00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</si>
  <si>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</si>
  <si>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</si>
  <si>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</si>
  <si>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</si>
  <si>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</si>
  <si>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</si>
  <si>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</si>
  <si>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</si>
  <si>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</si>
  <si>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</si>
  <si>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</si>
  <si>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</si>
  <si>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</si>
  <si>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</si>
  <si>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</si>
  <si>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</si>
  <si>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</si>
  <si>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</si>
  <si>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10/21/2004 0:00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</si>
  <si>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</si>
  <si>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</si>
  <si>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</si>
  <si>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</si>
  <si>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</si>
  <si>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</si>
  <si>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</si>
  <si>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</si>
  <si>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</si>
  <si>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11/18/2004 0:00</t>
  </si>
  <si>
    <t>11/29/2004 0:00</t>
  </si>
  <si>
    <t>1/20/2005 0:00</t>
  </si>
  <si>
    <t>Collectables For Less Inc.</t>
  </si>
  <si>
    <t>7825 Douglas Av.</t>
  </si>
  <si>
    <t>Brickhaven</t>
  </si>
  <si>
    <t>Allen</t>
  </si>
  <si>
    <t>2/17/2005 0:00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</si>
  <si>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</si>
  <si>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</si>
  <si>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</si>
  <si>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</si>
  <si>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</si>
  <si>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</si>
  <si>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</si>
  <si>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</si>
  <si>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</si>
  <si>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</si>
  <si>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</si>
  <si>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</si>
  <si>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</si>
  <si>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</si>
  <si>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</si>
  <si>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5/31/2005 0:00</t>
  </si>
  <si>
    <t>In Process</t>
  </si>
  <si>
    <t>S10_2016</t>
  </si>
  <si>
    <t>4/29/2003 0:00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</si>
  <si>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</si>
  <si>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</si>
  <si>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</si>
  <si>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</si>
  <si>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</si>
  <si>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</si>
  <si>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</si>
  <si>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</si>
  <si>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</si>
  <si>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</si>
  <si>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9/27/2004 0:00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</si>
  <si>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</si>
  <si>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</si>
  <si>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</si>
  <si>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</si>
  <si>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</si>
  <si>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</si>
  <si>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</si>
  <si>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</si>
  <si>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11/23/2004 0:00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</si>
  <si>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</si>
  <si>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</si>
  <si>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</si>
  <si>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</si>
  <si>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</si>
  <si>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</si>
  <si>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</si>
  <si>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</si>
  <si>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</si>
  <si>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4/28/2003 0:00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</si>
  <si>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</si>
  <si>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</si>
  <si>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</si>
  <si>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</si>
  <si>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</si>
  <si>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</si>
  <si>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</si>
  <si>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</si>
  <si>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</si>
  <si>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</si>
  <si>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10/23/2003 0:00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</si>
  <si>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</si>
  <si>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</si>
  <si>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</si>
  <si>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</si>
  <si>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</si>
  <si>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</si>
  <si>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</si>
  <si>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11/14/2003 0:00</t>
  </si>
  <si>
    <t>Double Decker Gift Stores, Ltd</t>
  </si>
  <si>
    <t>(171) 555-7555</t>
  </si>
  <si>
    <t>120 Hanover Sq.</t>
  </si>
  <si>
    <t>WA1 1DP</t>
  </si>
  <si>
    <t>Hardy</t>
  </si>
  <si>
    <t>Thomas</t>
  </si>
  <si>
    <t>11/26/2003 0:00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</si>
  <si>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</si>
  <si>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</si>
  <si>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</si>
  <si>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</si>
  <si>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</si>
  <si>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</si>
  <si>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</si>
  <si>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</si>
  <si>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</si>
  <si>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</si>
  <si>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2/19/2004 0:00</t>
  </si>
  <si>
    <t>Collectable Mini Designs Co.</t>
  </si>
  <si>
    <t>361 Furth Circle</t>
  </si>
  <si>
    <t>San Diego</t>
  </si>
  <si>
    <t>6/17/2004 0:00</t>
  </si>
  <si>
    <t>7/21/2004 0:00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</si>
  <si>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</si>
  <si>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</si>
  <si>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</si>
  <si>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</si>
  <si>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</si>
  <si>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</si>
  <si>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</si>
  <si>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</si>
  <si>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8/20/2004 0:00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</si>
  <si>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</si>
  <si>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</si>
  <si>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</si>
  <si>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</si>
  <si>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</si>
  <si>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</si>
  <si>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</si>
  <si>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</si>
  <si>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</si>
  <si>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</si>
  <si>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10/14/2004 0:00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</si>
  <si>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</si>
  <si>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</si>
  <si>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</si>
  <si>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</si>
  <si>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</si>
  <si>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</si>
  <si>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</si>
  <si>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</si>
  <si>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11/21/2004 0:00</t>
  </si>
  <si>
    <t>12/15/2004 0:00</t>
  </si>
  <si>
    <t>1/31/2005 0:00</t>
  </si>
  <si>
    <t>Oulu Toy Supplies, Inc.</t>
  </si>
  <si>
    <t>981-443655</t>
  </si>
  <si>
    <t>Torikatu 38</t>
  </si>
  <si>
    <t>Oulu</t>
  </si>
  <si>
    <t>Koskitalo</t>
  </si>
  <si>
    <t>Pirkko</t>
  </si>
  <si>
    <t>2/23/2005 0:00</t>
  </si>
  <si>
    <t>3/17/2005 0:00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</si>
  <si>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</si>
  <si>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</si>
  <si>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</si>
  <si>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</si>
  <si>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</si>
  <si>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</si>
  <si>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</si>
  <si>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</si>
  <si>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</si>
  <si>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</si>
  <si>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</si>
  <si>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10/21/2003 0:00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</si>
  <si>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</si>
  <si>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</si>
  <si>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</si>
  <si>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</si>
  <si>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</si>
  <si>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</si>
  <si>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</si>
  <si>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</si>
  <si>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</si>
  <si>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</si>
  <si>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</si>
  <si>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</si>
  <si>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</si>
  <si>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</si>
  <si>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</si>
  <si>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</si>
  <si>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8/19/2004 0:00</t>
  </si>
  <si>
    <t>10/13/2004 0:00</t>
  </si>
  <si>
    <t>10/22/2004 0:00</t>
  </si>
  <si>
    <t>11/19/2004 0:00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</si>
  <si>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</si>
  <si>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</si>
  <si>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</si>
  <si>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</si>
  <si>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</si>
  <si>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</si>
  <si>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</si>
  <si>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</si>
  <si>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</si>
  <si>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</si>
  <si>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</si>
  <si>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</si>
  <si>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</si>
  <si>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</si>
  <si>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</si>
  <si>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11/20/2003 0:00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</si>
  <si>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</si>
  <si>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</si>
  <si>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</si>
  <si>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</si>
  <si>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</si>
  <si>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</si>
  <si>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</si>
  <si>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2/22/2004 0:00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</si>
  <si>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</si>
  <si>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</si>
  <si>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</si>
  <si>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</si>
  <si>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</si>
  <si>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</si>
  <si>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</si>
  <si>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</si>
  <si>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</si>
  <si>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</si>
  <si>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</si>
  <si>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</si>
  <si>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</si>
  <si>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</si>
  <si>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</si>
  <si>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</si>
  <si>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8/30/2004 0:00</t>
  </si>
  <si>
    <t>Blauer See Auto, Co.</t>
  </si>
  <si>
    <t>+49 69 66 90 2555</t>
  </si>
  <si>
    <t>Lyonerstr. 34</t>
  </si>
  <si>
    <t>Frankfurt</t>
  </si>
  <si>
    <t>Keitel</t>
  </si>
  <si>
    <t>10/16/2004 0:00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</si>
  <si>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</si>
  <si>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</si>
  <si>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</si>
  <si>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</si>
  <si>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</si>
  <si>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</si>
  <si>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</si>
  <si>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5/17/2005 0:00</t>
  </si>
  <si>
    <t>S12_1108</t>
  </si>
  <si>
    <t>4/16/2003 0:00</t>
  </si>
  <si>
    <t>Muscle Machine Inc</t>
  </si>
  <si>
    <t>4092 Furth Circle</t>
  </si>
  <si>
    <t>Suite 400</t>
  </si>
  <si>
    <t>Jeff</t>
  </si>
  <si>
    <t>9/28/2003 0:00</t>
  </si>
  <si>
    <t>10/22/2003 0:00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</si>
  <si>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</si>
  <si>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</si>
  <si>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</si>
  <si>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</si>
  <si>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</si>
  <si>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</si>
  <si>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</si>
  <si>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</si>
  <si>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3/19/2004 0:00</t>
  </si>
  <si>
    <t>CAF Imports</t>
  </si>
  <si>
    <t>+34 913 728 555</t>
  </si>
  <si>
    <t>Merchants House, 27-30 Merchant's Quay</t>
  </si>
  <si>
    <t>Fernandez</t>
  </si>
  <si>
    <t>Jesus</t>
  </si>
  <si>
    <t>7/20/2004 0:00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</si>
  <si>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</si>
  <si>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</si>
  <si>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</si>
  <si>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</si>
  <si>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</si>
  <si>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</si>
  <si>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</si>
  <si>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</si>
  <si>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</si>
  <si>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</si>
  <si>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</si>
  <si>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</si>
  <si>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11/20/2004 0:00</t>
  </si>
  <si>
    <t>1/23/2005 0:00</t>
  </si>
  <si>
    <t>Trucks and Buses</t>
  </si>
  <si>
    <t>S12_1666</t>
  </si>
  <si>
    <t>3/26/2003 0:00</t>
  </si>
  <si>
    <t>S12_2823</t>
  </si>
  <si>
    <t>2/21/2004 0:00</t>
  </si>
  <si>
    <t>Microscale Inc.</t>
  </si>
  <si>
    <t>5290 North Pendale Street</t>
  </si>
  <si>
    <t>Suite 200</t>
  </si>
  <si>
    <t>Kuo</t>
  </si>
  <si>
    <t>Kee</t>
  </si>
  <si>
    <t>1/31/2003 0:00</t>
  </si>
  <si>
    <t>S12_3148</t>
  </si>
  <si>
    <t>3/15/2004 0:00</t>
  </si>
  <si>
    <t>1/26/2005 0:00</t>
  </si>
  <si>
    <t>S12_3380</t>
  </si>
  <si>
    <t>1/16/2004 0:00</t>
  </si>
  <si>
    <t>Boards &amp; Toys Co.</t>
  </si>
  <si>
    <t>4097 Douglas Av.</t>
  </si>
  <si>
    <t>Glendale</t>
  </si>
  <si>
    <t>S12_3891</t>
  </si>
  <si>
    <t>3/23/2005 0:00</t>
  </si>
  <si>
    <t>S12_3990</t>
  </si>
  <si>
    <t>S12_4473</t>
  </si>
  <si>
    <t>9/21/2003 0:00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</si>
  <si>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</si>
  <si>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</si>
  <si>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</si>
  <si>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</si>
  <si>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</si>
  <si>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</si>
  <si>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</si>
  <si>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</si>
  <si>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</si>
  <si>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</si>
  <si>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</si>
  <si>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4/14/2005 0:00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</si>
  <si>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</si>
  <si>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</si>
  <si>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</si>
  <si>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</si>
  <si>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</si>
  <si>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</si>
  <si>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</si>
  <si>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</si>
  <si>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10/17/2003 0:00</t>
  </si>
  <si>
    <t>4/13/2004 0:00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</si>
  <si>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</si>
  <si>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</si>
  <si>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</si>
  <si>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</si>
  <si>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</si>
  <si>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</si>
  <si>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</si>
  <si>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</si>
  <si>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</si>
  <si>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</si>
  <si>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</si>
  <si>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11/17/2004 0:00</t>
  </si>
  <si>
    <t>4/15/2005 0:00</t>
  </si>
  <si>
    <t>Vintage Cars</t>
  </si>
  <si>
    <t>S18_1342</t>
  </si>
  <si>
    <t>3/25/2003 0:00</t>
  </si>
  <si>
    <t>5/21/2003 0:00</t>
  </si>
  <si>
    <t>7/16/2003 0:00</t>
  </si>
  <si>
    <t>10/18/2003 0:00</t>
  </si>
  <si>
    <t>Rovelli Gifts</t>
  </si>
  <si>
    <t>035-640555</t>
  </si>
  <si>
    <t>Via Ludovico il Moro 22</t>
  </si>
  <si>
    <t>Bergamo</t>
  </si>
  <si>
    <t>Rovelli</t>
  </si>
  <si>
    <t>Giovanni</t>
  </si>
  <si>
    <t>11/21/2003 0:00</t>
  </si>
  <si>
    <t>Australian Collectables, Ltd</t>
  </si>
  <si>
    <t>61-9-3844-6555</t>
  </si>
  <si>
    <t>7 Allen Street</t>
  </si>
  <si>
    <t>Glen Waverly</t>
  </si>
  <si>
    <t>Connery</t>
  </si>
  <si>
    <t>Sean</t>
  </si>
  <si>
    <t>4/29/2004 0:00</t>
  </si>
  <si>
    <t>2/16/2005 0:00</t>
  </si>
  <si>
    <t>5/30/2005 0:00</t>
  </si>
  <si>
    <t>S18_1367</t>
  </si>
  <si>
    <t>3/18/2003 0:00</t>
  </si>
  <si>
    <t>S18_1589</t>
  </si>
  <si>
    <t>5/20/2003 0:00</t>
  </si>
  <si>
    <t>2/26/2004 0:00</t>
  </si>
  <si>
    <t>4/22/2005 0:00</t>
  </si>
  <si>
    <t>2/17/2003 0:00</t>
  </si>
  <si>
    <t>Planes</t>
  </si>
  <si>
    <t>S18_1662</t>
  </si>
  <si>
    <t>6/16/2003 0:00</t>
  </si>
  <si>
    <t>Gift Ideas Corp.</t>
  </si>
  <si>
    <t>2440 Pompton St.</t>
  </si>
  <si>
    <t>Lewis</t>
  </si>
  <si>
    <t>Dan</t>
  </si>
  <si>
    <t>11/27/2003 0:00</t>
  </si>
  <si>
    <t>6/24/2004 0:00</t>
  </si>
  <si>
    <t>8/21/2004 0:00</t>
  </si>
  <si>
    <t>9/15/2004 0:00</t>
  </si>
  <si>
    <t>Bavarian Collectables Imports, Co.</t>
  </si>
  <si>
    <t>+49 89 61 08 9555</t>
  </si>
  <si>
    <t>Hansastr. 15</t>
  </si>
  <si>
    <t>Munich</t>
  </si>
  <si>
    <t>Donnermeyer</t>
  </si>
  <si>
    <t>11/22/2004 0:00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</si>
  <si>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</si>
  <si>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</si>
  <si>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</si>
  <si>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</si>
  <si>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</si>
  <si>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</si>
  <si>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</si>
  <si>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3/30/2005 0:00</t>
  </si>
  <si>
    <t>S18_1749</t>
  </si>
  <si>
    <t>1/26/2004 0:00</t>
  </si>
  <si>
    <t>11/25/2004 0:00</t>
  </si>
  <si>
    <t>5/29/2005 0:00</t>
  </si>
  <si>
    <t>S18_1889</t>
  </si>
  <si>
    <t>S18_1984</t>
  </si>
  <si>
    <t>S18_2238</t>
  </si>
  <si>
    <t>S18_2248</t>
  </si>
  <si>
    <t>S18_2319</t>
  </si>
  <si>
    <t>2/22/2005 0:00</t>
  </si>
  <si>
    <t>S18_2325</t>
  </si>
  <si>
    <t>4/26/2004 0:00</t>
  </si>
  <si>
    <t>4/23/2005 0:00</t>
  </si>
  <si>
    <t>S18_2432</t>
  </si>
  <si>
    <t>S18_2581</t>
  </si>
  <si>
    <t>6/27/2003 0:00</t>
  </si>
  <si>
    <t>9/16/2004 0:00</t>
  </si>
  <si>
    <t>S18_2625</t>
  </si>
  <si>
    <t>S18_2795</t>
  </si>
  <si>
    <t>S18_2870</t>
  </si>
  <si>
    <t>S18_2949</t>
  </si>
  <si>
    <t>6/14/2004 0:00</t>
  </si>
  <si>
    <t>S18_2957</t>
  </si>
  <si>
    <t>7/16/2004 0:00</t>
  </si>
  <si>
    <t>Ships</t>
  </si>
  <si>
    <t>S18_3029</t>
  </si>
  <si>
    <t>Auto-Moto Classics Inc.</t>
  </si>
  <si>
    <t>16780 Pompton St.</t>
  </si>
  <si>
    <t>S18_3136</t>
  </si>
  <si>
    <t>S18_3140</t>
  </si>
  <si>
    <t>2/18/2004 0:00</t>
  </si>
  <si>
    <t>3/20/2004 0:00</t>
  </si>
  <si>
    <t>S18_3232</t>
  </si>
  <si>
    <t>3/15/2005 0:00</t>
  </si>
  <si>
    <t>Trains</t>
  </si>
  <si>
    <t>S18_3259</t>
  </si>
  <si>
    <t>S18_3278</t>
  </si>
  <si>
    <t>5/26/2004 0:00</t>
  </si>
  <si>
    <t>S18_3320</t>
  </si>
  <si>
    <t>S18_3482</t>
  </si>
  <si>
    <t>11/16/2004 0:00</t>
  </si>
  <si>
    <t>S18_3685</t>
  </si>
  <si>
    <t>S18_3782</t>
  </si>
  <si>
    <t>6/30/2004 0:00</t>
  </si>
  <si>
    <t>8/28/2004 0:00</t>
  </si>
  <si>
    <t>S18_3856</t>
  </si>
  <si>
    <t>S18_4027</t>
  </si>
  <si>
    <t>9/25/2003 0:00</t>
  </si>
  <si>
    <t>S18_4409</t>
  </si>
  <si>
    <t>1/22/2004 0:00</t>
  </si>
  <si>
    <t>S18_4522</t>
  </si>
  <si>
    <t>10/29/2004 0:00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</si>
  <si>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</si>
  <si>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</si>
  <si>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</si>
  <si>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</si>
  <si>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</si>
  <si>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</si>
  <si>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</si>
  <si>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</si>
  <si>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</si>
  <si>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</si>
  <si>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</si>
  <si>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</si>
  <si>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</si>
  <si>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</si>
  <si>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</si>
  <si>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11/19/2003 0:00</t>
  </si>
  <si>
    <t>S24_2766</t>
  </si>
  <si>
    <t>1/19/2005 0:00</t>
  </si>
  <si>
    <t>S24_2840</t>
  </si>
  <si>
    <t>S24_2841</t>
  </si>
  <si>
    <t>S24_2887</t>
  </si>
  <si>
    <t>S24_2972</t>
  </si>
  <si>
    <t>S24_3151</t>
  </si>
  <si>
    <t>3/29/2004 0:00</t>
  </si>
  <si>
    <t>S24_3191</t>
  </si>
  <si>
    <t>S24_3371</t>
  </si>
  <si>
    <t>S24_3420</t>
  </si>
  <si>
    <t>S24_3432</t>
  </si>
  <si>
    <t>S24_3816</t>
  </si>
  <si>
    <t>2/28/2005 0:00</t>
  </si>
  <si>
    <t>S24_3856</t>
  </si>
  <si>
    <t>S24_3949</t>
  </si>
  <si>
    <t>S24_3969</t>
  </si>
  <si>
    <t>4/20/2004 0:00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</si>
  <si>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</si>
  <si>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</si>
  <si>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</si>
  <si>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</si>
  <si>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</si>
  <si>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</si>
  <si>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</si>
  <si>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</si>
  <si>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</si>
  <si>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</si>
  <si>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</si>
  <si>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8/13/2003 0:00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</si>
  <si>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</si>
  <si>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</si>
  <si>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</si>
  <si>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</si>
  <si>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</si>
  <si>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</si>
  <si>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</si>
  <si>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</si>
  <si>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3/28/2005 0:00</t>
  </si>
  <si>
    <t>S700_2047</t>
  </si>
  <si>
    <t>S700_2466</t>
  </si>
  <si>
    <t>S700_2610</t>
  </si>
  <si>
    <t>S700_2824</t>
  </si>
  <si>
    <t>S700_2834</t>
  </si>
  <si>
    <t>S700_3167</t>
  </si>
  <si>
    <t>S700_3505</t>
  </si>
  <si>
    <t>4/21/2003 0:00</t>
  </si>
  <si>
    <t>S700_3962</t>
  </si>
  <si>
    <t>S700_4002</t>
  </si>
  <si>
    <t>S72_1253</t>
  </si>
  <si>
    <t>S72_3212</t>
  </si>
  <si>
    <t>Month</t>
  </si>
  <si>
    <t>5/13/2005</t>
  </si>
  <si>
    <t>2/24/2003</t>
  </si>
  <si>
    <t>DateValue</t>
  </si>
  <si>
    <t>Month&amp;Year (Don't use)</t>
  </si>
  <si>
    <t>DateValue2</t>
  </si>
  <si>
    <t>2003</t>
  </si>
  <si>
    <t>2004</t>
  </si>
  <si>
    <t>2005</t>
  </si>
  <si>
    <t>2006</t>
  </si>
  <si>
    <t>2007</t>
  </si>
  <si>
    <t>2008</t>
  </si>
  <si>
    <t>2009</t>
  </si>
  <si>
    <t>2010</t>
  </si>
  <si>
    <t>Year</t>
  </si>
  <si>
    <t>Total Customers</t>
  </si>
  <si>
    <t>Avg Units Per Trans</t>
  </si>
  <si>
    <t>Avg Sales</t>
  </si>
  <si>
    <t>Product Category</t>
  </si>
  <si>
    <t>Items Sold</t>
  </si>
  <si>
    <t>Total Sales</t>
  </si>
  <si>
    <t>City</t>
  </si>
  <si>
    <t>Quantity Sold</t>
  </si>
  <si>
    <t>Total Number of Customers</t>
  </si>
  <si>
    <t>Avg Transaction Price</t>
  </si>
  <si>
    <t>Customer</t>
  </si>
  <si>
    <t>Quantity</t>
  </si>
  <si>
    <t>Avg Quantity / Customer</t>
  </si>
  <si>
    <t>Avg Units Per Customer</t>
  </si>
  <si>
    <t>Row Labels</t>
  </si>
  <si>
    <t>Grand Total</t>
  </si>
  <si>
    <t>% Total</t>
  </si>
  <si>
    <t>Deal Size</t>
  </si>
  <si>
    <t>Sum of SALES</t>
  </si>
  <si>
    <t>Sales</t>
  </si>
  <si>
    <t>Avg Price</t>
  </si>
  <si>
    <t>Avg Unit</t>
  </si>
  <si>
    <t>Per of 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</si>
</sst>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mmm\ yyyy"/>
    <numFmt numFmtId="166" formatCode="0.0"/>
    <numFmt numFmtId="167" formatCode="#,##0.0,,\ &quot;M&quot;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2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13" fillId="33" borderId="12" xfId="0" applyFont="1" applyFill="1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34" borderId="14" xfId="0" applyFill="1" applyBorder="1"/>
    <xf numFmtId="0" fontId="0" fillId="34" borderId="0" xfId="0" applyFill="1"/>
    <xf numFmtId="0" fontId="0" fillId="34" borderId="15" xfId="0" applyFill="1" applyBorder="1"/>
    <xf numFmtId="2" fontId="0" fillId="0" borderId="11" xfId="0" applyNumberFormat="1" applyBorder="1"/>
    <xf numFmtId="2" fontId="0" fillId="0" borderId="12" xfId="0" applyNumberFormat="1" applyBorder="1"/>
    <xf numFmtId="10" fontId="16" fillId="0" borderId="0" xfId="0" applyNumberFormat="1" applyFont="1"/>
    <xf numFmtId="0" fontId="16" fillId="0" borderId="0" xfId="0" applyFont="1"/>
    <xf numFmtId="166" fontId="0" fillId="0" borderId="0" xfId="0" applyNumberFormat="1"/>
    <xf numFmtId="167" fontId="0" fillId="0" borderId="0" xfId="0" applyNumberFormat="1"/>
    <xf numFmtId="0" fontId="19" fillId="0" borderId="0" xfId="0" applyFont="1"/>
    <xf numFmtId="0" fontId="20" fillId="0" borderId="0" xfId="0" applyFont="1"/>
    <xf numFmtId="2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6" formatCode="0.0"/>
    </dxf>
    <dxf>
      <numFmt numFmtId="167" formatCode="#,##0.0,,\ &quot;M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Quantity of Product</a:t>
            </a:r>
            <a:r>
              <a:rPr lang="en-IN" baseline="0"/>
              <a:t> Lines Sold</a:t>
            </a:r>
          </a:p>
        </c:rich>
      </c:tx>
      <c:layout>
        <c:manualLayout>
          <c:xMode val="edge"/>
          <c:yMode val="edge"/>
          <c:x val="0.10792048611111112"/>
          <c:y val="2.8222222222222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Tables!$I$14:$I$20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Tables!$J$14:$J$20</c:f>
              <c:numCache>
                <c:formatCode>General</c:formatCode>
                <c:ptCount val="7"/>
                <c:pt idx="0">
                  <c:v>75</c:v>
                </c:pt>
                <c:pt idx="1">
                  <c:v>195</c:v>
                </c:pt>
                <c:pt idx="2">
                  <c:v>271</c:v>
                </c:pt>
                <c:pt idx="3">
                  <c:v>281</c:v>
                </c:pt>
                <c:pt idx="4">
                  <c:v>324</c:v>
                </c:pt>
                <c:pt idx="5">
                  <c:v>557</c:v>
                </c:pt>
                <c:pt idx="6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6-45DF-9DCA-998D1DD7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3075631"/>
        <c:axId val="1875904255"/>
      </c:barChart>
      <c:catAx>
        <c:axId val="653075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04255"/>
        <c:crosses val="autoZero"/>
        <c:auto val="1"/>
        <c:lblAlgn val="ctr"/>
        <c:lblOffset val="100"/>
        <c:noMultiLvlLbl val="0"/>
      </c:catAx>
      <c:valAx>
        <c:axId val="1875904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65307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Sales Per</a:t>
            </a:r>
            <a:r>
              <a:rPr lang="en-IN" baseline="0"/>
              <a:t> Product Line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Tables!$J$31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4.4368966737600418E-3"/>
                  <c:y val="4.9148063378335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764-4DB5-897D-746807F41C49}"/>
                </c:ext>
              </c:extLst>
            </c:dLbl>
            <c:numFmt formatCode="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Tables!$I$32:$I$38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Tables!$J$32:$J$38</c:f>
              <c:numCache>
                <c:formatCode>General</c:formatCode>
                <c:ptCount val="7"/>
                <c:pt idx="0">
                  <c:v>215352.56999999995</c:v>
                </c:pt>
                <c:pt idx="1">
                  <c:v>591172.75999999966</c:v>
                </c:pt>
                <c:pt idx="2">
                  <c:v>866466.57000000007</c:v>
                </c:pt>
                <c:pt idx="3">
                  <c:v>1044097.3899999998</c:v>
                </c:pt>
                <c:pt idx="4">
                  <c:v>1129573.8300000003</c:v>
                </c:pt>
                <c:pt idx="5">
                  <c:v>1743077.6299999992</c:v>
                </c:pt>
                <c:pt idx="6">
                  <c:v>3701760.3299999968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B-418B-B249-A07BC5D7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3085535"/>
        <c:axId val="2011257167"/>
      </c:barChart>
      <c:catAx>
        <c:axId val="65308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57167"/>
        <c:crosses val="autoZero"/>
        <c:auto val="1"/>
        <c:lblAlgn val="ctr"/>
        <c:lblOffset val="100"/>
        <c:noMultiLvlLbl val="0"/>
      </c:catAx>
      <c:valAx>
        <c:axId val="20112571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308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Customers</a:t>
            </a:r>
          </a:p>
        </c:rich>
      </c:tx>
      <c:layout>
        <c:manualLayout>
          <c:xMode val="edge"/>
          <c:yMode val="edge"/>
          <c:x val="0.35755115740740739"/>
          <c:y val="2.11666666666666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Tables!$J$1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037037037037044E-2"/>
                  <c:y val="6.34999999999999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E5A-47A5-956A-823BC13694D0}"/>
                </c:ext>
              </c:extLst>
            </c:dLbl>
            <c:dLbl>
              <c:idx val="1"/>
              <c:layout>
                <c:manualLayout>
                  <c:x val="-3.5277777777777776E-2"/>
                  <c:y val="6.34999999999999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5A-47A5-956A-823BC13694D0}"/>
                </c:ext>
              </c:extLst>
            </c:dLbl>
            <c:dLbl>
              <c:idx val="2"/>
              <c:layout>
                <c:manualLayout>
                  <c:x val="-5.2916666666666667E-2"/>
                  <c:y val="7.0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E5A-47A5-956A-823BC13694D0}"/>
                </c:ext>
              </c:extLst>
            </c:dLbl>
            <c:dLbl>
              <c:idx val="3"/>
              <c:layout>
                <c:manualLayout>
                  <c:x val="-4.9976851851851849E-2"/>
                  <c:y val="5.6444444444444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E5A-47A5-956A-823BC13694D0}"/>
                </c:ext>
              </c:extLst>
            </c:dLbl>
            <c:dLbl>
              <c:idx val="4"/>
              <c:layout>
                <c:manualLayout>
                  <c:x val="-4.7037037037037037E-2"/>
                  <c:y val="7.0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5A-47A5-956A-823BC13694D0}"/>
                </c:ext>
              </c:extLst>
            </c:dLbl>
            <c:dLbl>
              <c:idx val="5"/>
              <c:layout>
                <c:manualLayout>
                  <c:x val="-4.7037037037037148E-2"/>
                  <c:y val="5.64444444444444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E5A-47A5-956A-823BC13694D0}"/>
                </c:ext>
              </c:extLst>
            </c:dLbl>
            <c:dLbl>
              <c:idx val="6"/>
              <c:layout>
                <c:manualLayout>
                  <c:x val="-5.2916666666666667E-2"/>
                  <c:y val="8.46666666666666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E5A-47A5-956A-823BC13694D0}"/>
                </c:ext>
              </c:extLst>
            </c:dLbl>
            <c:dLbl>
              <c:idx val="7"/>
              <c:layout>
                <c:manualLayout>
                  <c:x val="-5.2916666666666771E-2"/>
                  <c:y val="4.9388888888888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E5A-47A5-956A-823BC13694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Tables!$I$2:$I$9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Tables!$J$2:$J$9</c:f>
              <c:numCache>
                <c:formatCode>General</c:formatCode>
                <c:ptCount val="8"/>
                <c:pt idx="0">
                  <c:v>319</c:v>
                </c:pt>
                <c:pt idx="1">
                  <c:v>342</c:v>
                </c:pt>
                <c:pt idx="2">
                  <c:v>335</c:v>
                </c:pt>
                <c:pt idx="3">
                  <c:v>342</c:v>
                </c:pt>
                <c:pt idx="4">
                  <c:v>336</c:v>
                </c:pt>
                <c:pt idx="5">
                  <c:v>339</c:v>
                </c:pt>
                <c:pt idx="6">
                  <c:v>349</c:v>
                </c:pt>
                <c:pt idx="7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A-47A5-956A-823BC1369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720783"/>
        <c:axId val="602759743"/>
      </c:lineChart>
      <c:catAx>
        <c:axId val="59872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59743"/>
        <c:crosses val="autoZero"/>
        <c:auto val="1"/>
        <c:lblAlgn val="ctr"/>
        <c:lblOffset val="100"/>
        <c:noMultiLvlLbl val="0"/>
      </c:catAx>
      <c:valAx>
        <c:axId val="602759743"/>
        <c:scaling>
          <c:orientation val="minMax"/>
          <c:max val="380"/>
          <c:min val="220"/>
        </c:scaling>
        <c:delete val="1"/>
        <c:axPos val="l"/>
        <c:numFmt formatCode="General" sourceLinked="1"/>
        <c:majorTickMark val="none"/>
        <c:minorTickMark val="none"/>
        <c:tickLblPos val="nextTo"/>
        <c:crossAx val="59872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</a:t>
            </a:r>
            <a:r>
              <a:rPr lang="en-IN" baseline="0"/>
              <a:t> Price and Units Per Transaction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Tables!$C$31</c:f>
              <c:strCache>
                <c:ptCount val="1"/>
                <c:pt idx="0">
                  <c:v>Avg Unit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6000"/>
                </a:schemeClr>
              </a:solidFill>
              <a:ln w="9525">
                <a:solidFill>
                  <a:schemeClr val="accent3">
                    <a:shade val="76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97222222222239E-2"/>
                  <c:y val="-5.6444444444444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49F-4215-99B9-23D283129213}"/>
                </c:ext>
              </c:extLst>
            </c:dLbl>
            <c:dLbl>
              <c:idx val="1"/>
              <c:layout>
                <c:manualLayout>
                  <c:x val="-4.7037037037037065E-2"/>
                  <c:y val="-5.64444444444445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49F-4215-99B9-23D283129213}"/>
                </c:ext>
              </c:extLst>
            </c:dLbl>
            <c:dLbl>
              <c:idx val="2"/>
              <c:layout>
                <c:manualLayout>
                  <c:x val="-4.4097222222222225E-2"/>
                  <c:y val="-4.9388888888888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49F-4215-99B9-23D283129213}"/>
                </c:ext>
              </c:extLst>
            </c:dLbl>
            <c:dLbl>
              <c:idx val="3"/>
              <c:layout>
                <c:manualLayout>
                  <c:x val="-5.8796296296296298E-2"/>
                  <c:y val="-7.0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49F-4215-99B9-23D283129213}"/>
                </c:ext>
              </c:extLst>
            </c:dLbl>
            <c:dLbl>
              <c:idx val="4"/>
              <c:layout>
                <c:manualLayout>
                  <c:x val="-4.4097222222222225E-2"/>
                  <c:y val="-4.9388888888888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49F-4215-99B9-23D283129213}"/>
                </c:ext>
              </c:extLst>
            </c:dLbl>
            <c:dLbl>
              <c:idx val="5"/>
              <c:layout>
                <c:manualLayout>
                  <c:x val="-5.2916666666666667E-2"/>
                  <c:y val="-7.05555555555554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49F-4215-99B9-23D283129213}"/>
                </c:ext>
              </c:extLst>
            </c:dLbl>
            <c:dLbl>
              <c:idx val="6"/>
              <c:layout>
                <c:manualLayout>
                  <c:x val="-6.4675925925926039E-2"/>
                  <c:y val="-5.6444444444444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49F-4215-99B9-23D283129213}"/>
                </c:ext>
              </c:extLst>
            </c:dLbl>
            <c:dLbl>
              <c:idx val="7"/>
              <c:layout>
                <c:manualLayout>
                  <c:x val="-4.4097222222222329E-2"/>
                  <c:y val="-5.6444444444444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49F-4215-99B9-23D2831292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Tables!$B$32:$B$39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Tables!$C$32:$C$39</c:f>
              <c:numCache>
                <c:formatCode>0.00</c:formatCode>
                <c:ptCount val="8"/>
                <c:pt idx="0">
                  <c:v>35.222570532915363</c:v>
                </c:pt>
                <c:pt idx="1">
                  <c:v>35.362573099415208</c:v>
                </c:pt>
                <c:pt idx="2">
                  <c:v>34.086567164179101</c:v>
                </c:pt>
                <c:pt idx="3">
                  <c:v>35.242690058479532</c:v>
                </c:pt>
                <c:pt idx="4">
                  <c:v>34.907738095238095</c:v>
                </c:pt>
                <c:pt idx="5">
                  <c:v>34.855457227138643</c:v>
                </c:pt>
                <c:pt idx="6">
                  <c:v>34.667621776504298</c:v>
                </c:pt>
                <c:pt idx="7">
                  <c:v>35.125490196078431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F-4215-99B9-23D283129213}"/>
            </c:ext>
          </c:extLst>
        </c:ser>
        <c:ser>
          <c:idx val="1"/>
          <c:order val="1"/>
          <c:tx>
            <c:strRef>
              <c:f>Tables!$D$31</c:f>
              <c:strCache>
                <c:ptCount val="1"/>
                <c:pt idx="0">
                  <c:v>Avg Price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7000"/>
                </a:schemeClr>
              </a:solidFill>
              <a:ln w="9525">
                <a:solidFill>
                  <a:schemeClr val="accent3">
                    <a:tint val="77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17592592592595E-2"/>
                  <c:y val="-7.0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49F-4215-99B9-23D283129213}"/>
                </c:ext>
              </c:extLst>
            </c:dLbl>
            <c:dLbl>
              <c:idx val="1"/>
              <c:layout>
                <c:manualLayout>
                  <c:x val="-4.7037037037037065E-2"/>
                  <c:y val="-5.64444444444444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49F-4215-99B9-23D283129213}"/>
                </c:ext>
              </c:extLst>
            </c:dLbl>
            <c:dLbl>
              <c:idx val="2"/>
              <c:layout>
                <c:manualLayout>
                  <c:x val="-5.5856481481481479E-2"/>
                  <c:y val="-5.644444444444451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49F-4215-99B9-23D283129213}"/>
                </c:ext>
              </c:extLst>
            </c:dLbl>
            <c:dLbl>
              <c:idx val="3"/>
              <c:layout>
                <c:manualLayout>
                  <c:x val="-5.8796296296296298E-2"/>
                  <c:y val="-5.64444444444444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49F-4215-99B9-23D283129213}"/>
                </c:ext>
              </c:extLst>
            </c:dLbl>
            <c:dLbl>
              <c:idx val="4"/>
              <c:layout>
                <c:manualLayout>
                  <c:x val="-4.9976851851851849E-2"/>
                  <c:y val="-4.93888888888888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49F-4215-99B9-23D283129213}"/>
                </c:ext>
              </c:extLst>
            </c:dLbl>
            <c:dLbl>
              <c:idx val="5"/>
              <c:layout>
                <c:manualLayout>
                  <c:x val="-4.4097222222222329E-2"/>
                  <c:y val="-7.05555555555556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49F-4215-99B9-23D283129213}"/>
                </c:ext>
              </c:extLst>
            </c:dLbl>
            <c:dLbl>
              <c:idx val="6"/>
              <c:layout>
                <c:manualLayout>
                  <c:x val="-5.2916666666666667E-2"/>
                  <c:y val="-7.05555555555555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49F-4215-99B9-23D283129213}"/>
                </c:ext>
              </c:extLst>
            </c:dLbl>
            <c:dLbl>
              <c:idx val="7"/>
              <c:layout>
                <c:manualLayout>
                  <c:x val="-4.7037037037037252E-2"/>
                  <c:y val="-7.76111111111111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49F-4215-99B9-23D2831292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Tables!$B$32:$B$39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Tables!$D$32:$D$39</c:f>
              <c:numCache>
                <c:formatCode>0.00</c:formatCode>
                <c:ptCount val="8"/>
                <c:pt idx="0">
                  <c:v>96.539059561128539</c:v>
                </c:pt>
                <c:pt idx="1">
                  <c:v>88.858450292397634</c:v>
                </c:pt>
                <c:pt idx="2">
                  <c:v>87.071283582089549</c:v>
                </c:pt>
                <c:pt idx="3">
                  <c:v>87.45222222222219</c:v>
                </c:pt>
                <c:pt idx="4">
                  <c:v>73.679672619047651</c:v>
                </c:pt>
                <c:pt idx="5">
                  <c:v>78.903569321533908</c:v>
                </c:pt>
                <c:pt idx="6">
                  <c:v>75.17054441260737</c:v>
                </c:pt>
                <c:pt idx="7">
                  <c:v>82.637803921568619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9F-4215-99B9-23D283129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101888"/>
        <c:axId val="1485024960"/>
      </c:lineChart>
      <c:catAx>
        <c:axId val="14851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24960"/>
        <c:crosses val="autoZero"/>
        <c:auto val="1"/>
        <c:lblAlgn val="ctr"/>
        <c:lblOffset val="100"/>
        <c:noMultiLvlLbl val="0"/>
      </c:catAx>
      <c:valAx>
        <c:axId val="1485024960"/>
        <c:scaling>
          <c:orientation val="minMax"/>
          <c:min val="20"/>
        </c:scaling>
        <c:delete val="1"/>
        <c:axPos val="l"/>
        <c:numFmt formatCode="0.00" sourceLinked="1"/>
        <c:majorTickMark val="none"/>
        <c:minorTickMark val="none"/>
        <c:tickLblPos val="nextTo"/>
        <c:crossAx val="14851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"/>
          <c:y val="0.45180944444444437"/>
          <c:w val="0.21913472222222224"/>
          <c:h val="0.16757111111111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Cities by Quantity Sold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4A-4FE6-B01B-23580874990F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04A-4FE6-B01B-2358087499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04A-4FE6-B01B-23580874990F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04A-4FE6-B01B-23580874990F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04A-4FE6-B01B-23580874990F}"/>
              </c:ext>
            </c:extLst>
          </c:dPt>
          <c:dLbls>
            <c:dLbl>
              <c:idx val="0"/>
              <c:layout>
                <c:manualLayout>
                  <c:x val="0.24798588265146715"/>
                  <c:y val="-7.51388888888888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04A-4FE6-B01B-23580874990F}"/>
                </c:ext>
              </c:extLst>
            </c:dLbl>
            <c:dLbl>
              <c:idx val="1"/>
              <c:layout>
                <c:manualLayout>
                  <c:x val="0.41651136637600317"/>
                  <c:y val="-0.430373786741928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04A-4FE6-B01B-23580874990F}"/>
                </c:ext>
              </c:extLst>
            </c:dLbl>
            <c:dLbl>
              <c:idx val="2"/>
              <c:layout>
                <c:manualLayout>
                  <c:x val="0.64599025004511113"/>
                  <c:y val="-8.94378743030219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04A-4FE6-B01B-23580874990F}"/>
                </c:ext>
              </c:extLst>
            </c:dLbl>
            <c:dLbl>
              <c:idx val="3"/>
              <c:layout>
                <c:manualLayout>
                  <c:x val="0.63099610483386459"/>
                  <c:y val="0.357587939698492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04A-4FE6-B01B-23580874990F}"/>
                </c:ext>
              </c:extLst>
            </c:dLbl>
            <c:dLbl>
              <c:idx val="4"/>
              <c:layout>
                <c:manualLayout>
                  <c:x val="0.55195482166155907"/>
                  <c:y val="0.617906518895849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04A-4FE6-B01B-23580874990F}"/>
                </c:ext>
              </c:extLst>
            </c:dLbl>
            <c:numFmt formatCode="#.0&quot;%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Tables!$T$2:$T$6</c:f>
              <c:strCache>
                <c:ptCount val="5"/>
                <c:pt idx="0">
                  <c:v>Madrid</c:v>
                </c:pt>
                <c:pt idx="1">
                  <c:v>San Rafael</c:v>
                </c:pt>
                <c:pt idx="2">
                  <c:v>NYC</c:v>
                </c:pt>
                <c:pt idx="3">
                  <c:v>Singapore</c:v>
                </c:pt>
                <c:pt idx="4">
                  <c:v>Paris</c:v>
                </c:pt>
              </c:strCache>
            </c:strRef>
          </c:cat>
          <c:val>
            <c:numRef>
              <c:f>Tables!$U$2:$U$6</c:f>
              <c:numCache>
                <c:formatCode>0.0</c:formatCode>
                <c:ptCount val="5"/>
                <c:pt idx="0">
                  <c:v>10.037963742984365</c:v>
                </c:pt>
                <c:pt idx="1">
                  <c:v>6.8827062569062276</c:v>
                </c:pt>
                <c:pt idx="2">
                  <c:v>5.2952310099230875</c:v>
                </c:pt>
                <c:pt idx="3">
                  <c:v>3.019594542848703</c:v>
                </c:pt>
                <c:pt idx="4">
                  <c:v>2.7581151603339058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04A-4FE6-B01B-235808749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366687041528564"/>
          <c:y val="0.30378333333333341"/>
          <c:w val="0.19129416340243988"/>
          <c:h val="0.637572222222222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Quantity of Product</a:t>
            </a:r>
            <a:r>
              <a:rPr lang="en-IN" baseline="0"/>
              <a:t> Lines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Tables!$I$14:$I$20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Tables!$J$14:$J$20</c:f>
              <c:numCache>
                <c:formatCode>General</c:formatCode>
                <c:ptCount val="7"/>
                <c:pt idx="0">
                  <c:v>75</c:v>
                </c:pt>
                <c:pt idx="1">
                  <c:v>195</c:v>
                </c:pt>
                <c:pt idx="2">
                  <c:v>271</c:v>
                </c:pt>
                <c:pt idx="3">
                  <c:v>281</c:v>
                </c:pt>
                <c:pt idx="4">
                  <c:v>324</c:v>
                </c:pt>
                <c:pt idx="5">
                  <c:v>557</c:v>
                </c:pt>
                <c:pt idx="6">
                  <c:v>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6-4DF0-A780-B0A872E90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3075631"/>
        <c:axId val="1875904255"/>
      </c:barChart>
      <c:catAx>
        <c:axId val="6530756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04255"/>
        <c:crosses val="autoZero"/>
        <c:auto val="1"/>
        <c:lblAlgn val="ctr"/>
        <c:lblOffset val="100"/>
        <c:noMultiLvlLbl val="0"/>
      </c:catAx>
      <c:valAx>
        <c:axId val="18759042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65307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Sales Per</a:t>
            </a:r>
            <a:r>
              <a:rPr lang="en-IN" baseline="0"/>
              <a:t> Product Line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Tables!$J$31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Tables!$I$32:$I$38</c:f>
              <c:strCache>
                <c:ptCount val="7"/>
                <c:pt idx="0">
                  <c:v>Trains</c:v>
                </c:pt>
                <c:pt idx="1">
                  <c:v>Ships</c:v>
                </c:pt>
                <c:pt idx="2">
                  <c:v>Planes</c:v>
                </c:pt>
                <c:pt idx="3">
                  <c:v>Trucks and Buses</c:v>
                </c:pt>
                <c:pt idx="4">
                  <c:v>Motorcycles</c:v>
                </c:pt>
                <c:pt idx="5">
                  <c:v>Vintage Cars</c:v>
                </c:pt>
                <c:pt idx="6">
                  <c:v>Classic Cars</c:v>
                </c:pt>
              </c:strCache>
            </c:strRef>
          </c:cat>
          <c:val>
            <c:numRef>
              <c:f>Tables!$J$32:$J$38</c:f>
              <c:numCache>
                <c:formatCode>General</c:formatCode>
                <c:ptCount val="7"/>
                <c:pt idx="0">
                  <c:v>215352.56999999995</c:v>
                </c:pt>
                <c:pt idx="1">
                  <c:v>591172.75999999966</c:v>
                </c:pt>
                <c:pt idx="2">
                  <c:v>866466.57000000007</c:v>
                </c:pt>
                <c:pt idx="3">
                  <c:v>1044097.3899999998</c:v>
                </c:pt>
                <c:pt idx="4">
                  <c:v>1129573.8300000003</c:v>
                </c:pt>
                <c:pt idx="5">
                  <c:v>1743077.6299999992</c:v>
                </c:pt>
                <c:pt idx="6">
                  <c:v>3701760.3299999968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4-4787-B4BF-10F22AD7D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3085535"/>
        <c:axId val="2011257167"/>
      </c:barChart>
      <c:catAx>
        <c:axId val="653085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257167"/>
        <c:crosses val="autoZero"/>
        <c:auto val="1"/>
        <c:lblAlgn val="ctr"/>
        <c:lblOffset val="100"/>
        <c:noMultiLvlLbl val="0"/>
      </c:catAx>
      <c:valAx>
        <c:axId val="20112571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308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Customers From 2003 to 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Tables!$J$1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Tables!$I$2:$I$9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Tables!$J$2:$J$9</c:f>
              <c:numCache>
                <c:formatCode>General</c:formatCode>
                <c:ptCount val="8"/>
                <c:pt idx="0">
                  <c:v>319</c:v>
                </c:pt>
                <c:pt idx="1">
                  <c:v>342</c:v>
                </c:pt>
                <c:pt idx="2">
                  <c:v>335</c:v>
                </c:pt>
                <c:pt idx="3">
                  <c:v>342</c:v>
                </c:pt>
                <c:pt idx="4">
                  <c:v>336</c:v>
                </c:pt>
                <c:pt idx="5">
                  <c:v>339</c:v>
                </c:pt>
                <c:pt idx="6">
                  <c:v>349</c:v>
                </c:pt>
                <c:pt idx="7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4D-43D3-8463-C007EA43A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720783"/>
        <c:axId val="602759743"/>
      </c:lineChart>
      <c:catAx>
        <c:axId val="59872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759743"/>
        <c:crosses val="autoZero"/>
        <c:auto val="1"/>
        <c:lblAlgn val="ctr"/>
        <c:lblOffset val="100"/>
        <c:noMultiLvlLbl val="0"/>
      </c:catAx>
      <c:valAx>
        <c:axId val="602759743"/>
        <c:scaling>
          <c:orientation val="minMax"/>
          <c:max val="380"/>
          <c:min val="220"/>
        </c:scaling>
        <c:delete val="1"/>
        <c:axPos val="l"/>
        <c:numFmt formatCode="General" sourceLinked="1"/>
        <c:majorTickMark val="none"/>
        <c:minorTickMark val="none"/>
        <c:tickLblPos val="nextTo"/>
        <c:crossAx val="598720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Avg</a:t>
            </a:r>
            <a:r>
              <a:rPr lang="en-IN" baseline="0"/>
              <a:t> Price and Units Per Transaction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Tables!$C$31</c:f>
              <c:strCache>
                <c:ptCount val="1"/>
                <c:pt idx="0">
                  <c:v>Avg Unit</c:v>
                </c:pt>
              </c:strCache>
            </c:strRef>
          </c:tx>
          <c:spPr>
            <a:ln w="28575" cap="rnd">
              <a:solidFill>
                <a:schemeClr val="accent3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6000"/>
                </a:schemeClr>
              </a:solidFill>
              <a:ln w="9525">
                <a:solidFill>
                  <a:schemeClr val="accent3">
                    <a:shade val="76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Tables!$B$32:$B$39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Tables!$C$32:$C$39</c:f>
              <c:numCache>
                <c:formatCode>0.00</c:formatCode>
                <c:ptCount val="8"/>
                <c:pt idx="0">
                  <c:v>35.222570532915363</c:v>
                </c:pt>
                <c:pt idx="1">
                  <c:v>35.362573099415208</c:v>
                </c:pt>
                <c:pt idx="2">
                  <c:v>34.086567164179101</c:v>
                </c:pt>
                <c:pt idx="3">
                  <c:v>35.242690058479532</c:v>
                </c:pt>
                <c:pt idx="4">
                  <c:v>34.907738095238095</c:v>
                </c:pt>
                <c:pt idx="5">
                  <c:v>34.855457227138643</c:v>
                </c:pt>
                <c:pt idx="6">
                  <c:v>34.667621776504298</c:v>
                </c:pt>
                <c:pt idx="7">
                  <c:v>35.125490196078431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0-4D43-AEE8-74C693BFDE9F}"/>
            </c:ext>
          </c:extLst>
        </c:ser>
        <c:ser>
          <c:idx val="1"/>
          <c:order val="1"/>
          <c:tx>
            <c:strRef>
              <c:f>Tables!$D$31</c:f>
              <c:strCache>
                <c:ptCount val="1"/>
                <c:pt idx="0">
                  <c:v>Avg Price</c:v>
                </c:pt>
              </c:strCache>
            </c:strRef>
          </c:tx>
          <c:spPr>
            <a:ln w="28575" cap="rnd">
              <a:solidFill>
                <a:schemeClr val="accent3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7000"/>
                </a:schemeClr>
              </a:solidFill>
              <a:ln w="9525">
                <a:solidFill>
                  <a:schemeClr val="accent3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Tables!$B$32:$B$39</c:f>
              <c:strCache>
                <c:ptCount val="8"/>
                <c:pt idx="0">
                  <c:v>2003</c:v>
                </c:pt>
                <c:pt idx="1">
                  <c:v>2004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</c:strCache>
            </c:strRef>
          </c:cat>
          <c:val>
            <c:numRef>
              <c:f>Tables!$D$32:$D$39</c:f>
              <c:numCache>
                <c:formatCode>0.00</c:formatCode>
                <c:ptCount val="8"/>
                <c:pt idx="0">
                  <c:v>96.539059561128539</c:v>
                </c:pt>
                <c:pt idx="1">
                  <c:v>88.858450292397634</c:v>
                </c:pt>
                <c:pt idx="2">
                  <c:v>87.071283582089549</c:v>
                </c:pt>
                <c:pt idx="3">
                  <c:v>87.45222222222219</c:v>
                </c:pt>
                <c:pt idx="4">
                  <c:v>73.679672619047651</c:v>
                </c:pt>
                <c:pt idx="5">
                  <c:v>78.903569321533908</c:v>
                </c:pt>
                <c:pt idx="6">
                  <c:v>75.17054441260737</c:v>
                </c:pt>
                <c:pt idx="7">
                  <c:v>82.637803921568619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40-4D43-AEE8-74C693BFD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5101888"/>
        <c:axId val="1485024960"/>
      </c:lineChart>
      <c:catAx>
        <c:axId val="14851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5024960"/>
        <c:crosses val="autoZero"/>
        <c:auto val="1"/>
        <c:lblAlgn val="ctr"/>
        <c:lblOffset val="100"/>
        <c:noMultiLvlLbl val="0"/>
      </c:catAx>
      <c:valAx>
        <c:axId val="1485024960"/>
        <c:scaling>
          <c:orientation val="minMax"/>
          <c:min val="20"/>
        </c:scaling>
        <c:delete val="1"/>
        <c:axPos val="l"/>
        <c:numFmt formatCode="0.00" sourceLinked="1"/>
        <c:majorTickMark val="none"/>
        <c:minorTickMark val="none"/>
        <c:tickLblPos val="nextTo"/>
        <c:crossAx val="14851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5 Cities by Quantity Sold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3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C05-4370-BB4D-32A2C3C5861C}"/>
              </c:ext>
            </c:extLst>
          </c:dPt>
          <c:dPt>
            <c:idx val="1"/>
            <c:bubble3D val="0"/>
            <c:spPr>
              <a:solidFill>
                <a:schemeClr val="accent3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C05-4370-BB4D-32A2C3C586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C05-4370-BB4D-32A2C3C5861C}"/>
              </c:ext>
            </c:extLst>
          </c:dPt>
          <c:dPt>
            <c:idx val="3"/>
            <c:bubble3D val="0"/>
            <c:spPr>
              <a:solidFill>
                <a:schemeClr val="accent3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9C05-4370-BB4D-32A2C3C5861C}"/>
              </c:ext>
            </c:extLst>
          </c:dPt>
          <c:dPt>
            <c:idx val="4"/>
            <c:bubble3D val="0"/>
            <c:spPr>
              <a:solidFill>
                <a:schemeClr val="accent3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C05-4370-BB4D-32A2C3C5861C}"/>
              </c:ext>
            </c:extLst>
          </c:dPt>
          <c:dLbls>
            <c:dLbl>
              <c:idx val="0"/>
              <c:layout>
                <c:manualLayout>
                  <c:x val="0.330809331452459"/>
                  <c:y val="9.527777777777777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05-4370-BB4D-32A2C3C5861C}"/>
                </c:ext>
              </c:extLst>
            </c:dLbl>
            <c:dLbl>
              <c:idx val="1"/>
              <c:layout>
                <c:manualLayout>
                  <c:x val="0.48802991076658286"/>
                  <c:y val="-0.444484809027777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05-4370-BB4D-32A2C3C5861C}"/>
                </c:ext>
              </c:extLst>
            </c:dLbl>
            <c:dLbl>
              <c:idx val="2"/>
              <c:layout>
                <c:manualLayout>
                  <c:x val="0.70243955315649953"/>
                  <c:y val="-0.117660156249999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05-4370-BB4D-32A2C3C5861C}"/>
                </c:ext>
              </c:extLst>
            </c:dLbl>
            <c:dLbl>
              <c:idx val="3"/>
              <c:layout>
                <c:manualLayout>
                  <c:x val="0.68367000087272456"/>
                  <c:y val="0.3011432291666666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05-4370-BB4D-32A2C3C5861C}"/>
                </c:ext>
              </c:extLst>
            </c:dLbl>
            <c:dLbl>
              <c:idx val="4"/>
              <c:layout>
                <c:manualLayout>
                  <c:x val="0.59708889819700228"/>
                  <c:y val="0.50501779513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05-4370-BB4D-32A2C3C5861C}"/>
                </c:ext>
              </c:extLst>
            </c:dLbl>
            <c:numFmt formatCode="#.0&quot;%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Tables!$T$2:$T$6</c:f>
              <c:strCache>
                <c:ptCount val="5"/>
                <c:pt idx="0">
                  <c:v>Madrid</c:v>
                </c:pt>
                <c:pt idx="1">
                  <c:v>San Rafael</c:v>
                </c:pt>
                <c:pt idx="2">
                  <c:v>NYC</c:v>
                </c:pt>
                <c:pt idx="3">
                  <c:v>Singapore</c:v>
                </c:pt>
                <c:pt idx="4">
                  <c:v>Paris</c:v>
                </c:pt>
              </c:strCache>
            </c:strRef>
          </c:cat>
          <c:val>
            <c:numRef>
              <c:f>Tables!$U$2:$U$6</c:f>
              <c:numCache>
                <c:formatCode>0.0</c:formatCode>
                <c:ptCount val="5"/>
                <c:pt idx="0">
                  <c:v>10.037963742984365</c:v>
                </c:pt>
                <c:pt idx="1">
                  <c:v>6.8827062569062276</c:v>
                </c:pt>
                <c:pt idx="2">
                  <c:v>5.2952310099230875</c:v>
                </c:pt>
                <c:pt idx="3">
                  <c:v>3.019594542848703</c:v>
                </c:pt>
                <c:pt idx="4">
                  <c:v>2.7581151603339058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5-4370-BB4D-32A2C3C58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307852143482057"/>
          <c:y val="0.37433872849227173"/>
          <c:w val="0.13858814523184604"/>
          <c:h val="0.390627734033245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pn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128588</xdr:colOff>
      <xdr:row>6</xdr:row>
      <xdr:rowOff>60324</xdr:rowOff>
    </xdr:from>
    <xdr:to>
      <xdr:col>4</xdr:col>
      <xdr:colOff>563838</xdr:colOff>
      <xdr:row>16</xdr:row>
      <xdr:rowOff>34699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97F9A-76C4-4080-98CA-F1CCAB793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127001</xdr:colOff>
      <xdr:row>16</xdr:row>
      <xdr:rowOff>166688</xdr:rowOff>
    </xdr:from>
    <xdr:to>
      <xdr:col>4</xdr:col>
      <xdr:colOff>562251</xdr:colOff>
      <xdr:row>26</xdr:row>
      <xdr:rowOff>141063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A6C3D1-CADC-4CA3-B6E6-2BBC7559E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119063</xdr:colOff>
      <xdr:row>6</xdr:row>
      <xdr:rowOff>71438</xdr:rowOff>
    </xdr:from>
    <xdr:to>
      <xdr:col>12</xdr:col>
      <xdr:colOff>160751</xdr:colOff>
      <xdr:row>16</xdr:row>
      <xdr:rowOff>45813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68C449-C7E5-4695-8E61-3225EDA3B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127000</xdr:colOff>
      <xdr:row>17</xdr:row>
      <xdr:rowOff>23812</xdr:rowOff>
    </xdr:from>
    <xdr:to>
      <xdr:col>12</xdr:col>
      <xdr:colOff>168688</xdr:colOff>
      <xdr:row>26</xdr:row>
      <xdr:rowOff>180750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0E90B3-D907-4C98-A6FC-486C8B6B2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333376</xdr:colOff>
      <xdr:row>17</xdr:row>
      <xdr:rowOff>31749</xdr:rowOff>
    </xdr:from>
    <xdr:to>
      <xdr:col>18</xdr:col>
      <xdr:colOff>39689</xdr:colOff>
      <xdr:row>27</xdr:row>
      <xdr:rowOff>6124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DEFF56A-8801-4BD7-9BDE-33CEB5401E0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333375</xdr:colOff>
      <xdr:row>6</xdr:row>
      <xdr:rowOff>66675</xdr:rowOff>
    </xdr:from>
    <xdr:to>
      <xdr:col>18</xdr:col>
      <xdr:colOff>39450</xdr:colOff>
      <xdr:row>16</xdr:row>
      <xdr:rowOff>41050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EC069E1-CCA6-22E6-AB05-5F4C81657437}"/>
            </a:ext>
          </a:extLst>
        </xdr:cNvPr>
        <xdr:cNvSpPr txBox="1"/>
      </xdr:nvSpPr>
      <xdr:spPr>
        <a:xfrm>
          <a:off x="7648575" y="1171575"/>
          <a:ext cx="3363675" cy="18158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>
              <a:solidFill>
                <a:schemeClr val="bg2">
                  <a:lumMod val="50000"/>
                </a:schemeClr>
              </a:solidFill>
            </a:rPr>
            <a:t>Sales Per</a:t>
          </a:r>
          <a:r>
            <a:rPr lang="en-IN" sz="1400" baseline="0">
              <a:solidFill>
                <a:schemeClr val="bg2">
                  <a:lumMod val="50000"/>
                </a:schemeClr>
              </a:solidFill>
            </a:rPr>
            <a:t> </a:t>
          </a:r>
          <a:r>
            <a:rPr lang="en-IN" sz="1400">
              <a:solidFill>
                <a:schemeClr val="bg2">
                  <a:lumMod val="50000"/>
                </a:schemeClr>
              </a:solidFill>
            </a:rPr>
            <a:t>Deal</a:t>
          </a:r>
          <a:r>
            <a:rPr lang="en-IN" sz="1400" baseline="0">
              <a:solidFill>
                <a:schemeClr val="bg2">
                  <a:lumMod val="50000"/>
                </a:schemeClr>
              </a:solidFill>
            </a:rPr>
            <a:t> Size</a:t>
          </a:r>
          <a:endParaRPr lang="en-IN" sz="1400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12</xdr:col>
      <xdr:colOff>476251</xdr:colOff>
      <xdr:row>8</xdr:row>
      <xdr:rowOff>142876</xdr:rowOff>
    </xdr:from>
    <xdr:to>
      <xdr:col>14</xdr:col>
      <xdr:colOff>238296</xdr:colOff>
      <xdr:row>12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550179-DEC8-4076-FA1F-71A867062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1" y="1603376"/>
          <a:ext cx="984420" cy="682624"/>
        </a:xfrm>
        <a:prstGeom prst="rect">
          <a:avLst/>
        </a:prstGeom>
      </xdr:spPr>
    </xdr:pic>
    <xdr:clientData/>
  </xdr:twoCellAnchor>
  <xdr:twoCellAnchor>
    <xdr:from>
      <xdr:col>12</xdr:col>
      <xdr:colOff>508001</xdr:colOff>
      <xdr:row>13</xdr:row>
      <xdr:rowOff>31750</xdr:rowOff>
    </xdr:from>
    <xdr:to>
      <xdr:col>14</xdr:col>
      <xdr:colOff>103188</xdr:colOff>
      <xdr:row>14</xdr:row>
      <xdr:rowOff>166688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D17ED39-7D58-1961-E45F-7EA509A84CB7}"/>
            </a:ext>
          </a:extLst>
        </xdr:cNvPr>
        <xdr:cNvSpPr txBox="1"/>
      </xdr:nvSpPr>
      <xdr:spPr>
        <a:xfrm>
          <a:off x="7842251" y="2405063"/>
          <a:ext cx="81756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>
              <a:solidFill>
                <a:schemeClr val="tx1">
                  <a:lumMod val="65000"/>
                  <a:lumOff val="35000"/>
                </a:schemeClr>
              </a:solidFill>
            </a:rPr>
            <a:t>1.2M</a:t>
          </a:r>
        </a:p>
      </xdr:txBody>
    </xdr:sp>
    <xdr:clientData/>
  </xdr:twoCellAnchor>
  <xdr:twoCellAnchor editAs="oneCell">
    <xdr:from>
      <xdr:col>14</xdr:col>
      <xdr:colOff>468313</xdr:colOff>
      <xdr:row>8</xdr:row>
      <xdr:rowOff>47625</xdr:rowOff>
    </xdr:from>
    <xdr:to>
      <xdr:col>15</xdr:col>
      <xdr:colOff>595312</xdr:colOff>
      <xdr:row>12</xdr:row>
      <xdr:rowOff>79375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50E78B-9A6E-8504-A614-35A877D01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83" r="14653"/>
        <a:stretch/>
      </xdr:blipFill>
      <xdr:spPr>
        <a:xfrm>
          <a:off x="9024938" y="1508125"/>
          <a:ext cx="738187" cy="762000"/>
        </a:xfrm>
        <a:prstGeom prst="rect">
          <a:avLst/>
        </a:prstGeom>
      </xdr:spPr>
    </xdr:pic>
    <xdr:clientData/>
  </xdr:twoCellAnchor>
  <xdr:twoCellAnchor>
    <xdr:from>
      <xdr:col>14</xdr:col>
      <xdr:colOff>446089</xdr:colOff>
      <xdr:row>13</xdr:row>
      <xdr:rowOff>33338</xdr:rowOff>
    </xdr:from>
    <xdr:to>
      <xdr:col>16</xdr:col>
      <xdr:colOff>41276</xdr:colOff>
      <xdr:row>14</xdr:row>
      <xdr:rowOff>168276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3B5E78F-8C10-4A97-B88F-7D5FC4C38237}"/>
            </a:ext>
          </a:extLst>
        </xdr:cNvPr>
        <xdr:cNvSpPr txBox="1"/>
      </xdr:nvSpPr>
      <xdr:spPr>
        <a:xfrm>
          <a:off x="9002714" y="2406651"/>
          <a:ext cx="81756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>
              <a:solidFill>
                <a:schemeClr val="tx1">
                  <a:lumMod val="65000"/>
                  <a:lumOff val="35000"/>
                </a:schemeClr>
              </a:solidFill>
            </a:rPr>
            <a:t>5.6M</a:t>
          </a:r>
        </a:p>
      </xdr:txBody>
    </xdr:sp>
    <xdr:clientData/>
  </xdr:twoCellAnchor>
  <xdr:twoCellAnchor editAs="oneCell">
    <xdr:from>
      <xdr:col>16</xdr:col>
      <xdr:colOff>206376</xdr:colOff>
      <xdr:row>8</xdr:row>
      <xdr:rowOff>95250</xdr:rowOff>
    </xdr:from>
    <xdr:to>
      <xdr:col>17</xdr:col>
      <xdr:colOff>422352</xdr:colOff>
      <xdr:row>12</xdr:row>
      <xdr:rowOff>95900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9B1A623-6B53-9897-15C3-22DD4E4C1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5376" y="1555750"/>
          <a:ext cx="827164" cy="730900"/>
        </a:xfrm>
        <a:prstGeom prst="rect">
          <a:avLst/>
        </a:prstGeom>
      </xdr:spPr>
    </xdr:pic>
    <xdr:clientData/>
  </xdr:twoCellAnchor>
  <xdr:twoCellAnchor>
    <xdr:from>
      <xdr:col>16</xdr:col>
      <xdr:colOff>169864</xdr:colOff>
      <xdr:row>13</xdr:row>
      <xdr:rowOff>26988</xdr:rowOff>
    </xdr:from>
    <xdr:to>
      <xdr:col>17</xdr:col>
      <xdr:colOff>376238</xdr:colOff>
      <xdr:row>14</xdr:row>
      <xdr:rowOff>161926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B9D952-771B-42F4-8D78-8647CD6FD230}"/>
            </a:ext>
          </a:extLst>
        </xdr:cNvPr>
        <xdr:cNvSpPr txBox="1"/>
      </xdr:nvSpPr>
      <xdr:spPr>
        <a:xfrm>
          <a:off x="9948864" y="2400301"/>
          <a:ext cx="81756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400">
              <a:solidFill>
                <a:schemeClr val="tx1">
                  <a:lumMod val="65000"/>
                  <a:lumOff val="35000"/>
                </a:schemeClr>
              </a:solidFill>
            </a:rPr>
            <a:t>2.5M</a:t>
          </a:r>
        </a:p>
      </xdr:txBody>
    </xdr:sp>
    <xdr:clientData/>
  </xdr:twoCellAnchor>
  <xdr:twoCellAnchor>
    <xdr:from>
      <xdr:col>0</xdr:col>
      <xdr:colOff>119063</xdr:colOff>
      <xdr:row>0</xdr:row>
      <xdr:rowOff>87313</xdr:rowOff>
    </xdr:from>
    <xdr:to>
      <xdr:col>18</xdr:col>
      <xdr:colOff>19050</xdr:colOff>
      <xdr:row>5</xdr:row>
      <xdr:rowOff>79375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81F54B0-3A5F-073F-7186-6C812E4028F2}"/>
            </a:ext>
          </a:extLst>
        </xdr:cNvPr>
        <xdr:cNvSpPr txBox="1"/>
      </xdr:nvSpPr>
      <xdr:spPr>
        <a:xfrm>
          <a:off x="119063" y="87313"/>
          <a:ext cx="10872787" cy="9128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N" sz="1100"/>
        </a:p>
      </xdr:txBody>
    </xdr:sp>
    <xdr:clientData/>
  </xdr:twoCellAnchor>
  <xdr:twoCellAnchor>
    <xdr:from>
      <xdr:col>0</xdr:col>
      <xdr:colOff>325437</xdr:colOff>
      <xdr:row>0</xdr:row>
      <xdr:rowOff>166689</xdr:rowOff>
    </xdr:from>
    <xdr:to>
      <xdr:col>4</xdr:col>
      <xdr:colOff>254000</xdr:colOff>
      <xdr:row>3</xdr:row>
      <xdr:rowOff>44451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AE73B8AE-1830-345D-6AE1-92212073D354}"/>
            </a:ext>
          </a:extLst>
        </xdr:cNvPr>
        <xdr:cNvSpPr txBox="1"/>
      </xdr:nvSpPr>
      <xdr:spPr>
        <a:xfrm>
          <a:off x="325437" y="166689"/>
          <a:ext cx="2366963" cy="4302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>
              <a:solidFill>
                <a:schemeClr val="tx1">
                  <a:lumMod val="65000"/>
                  <a:lumOff val="35000"/>
                </a:schemeClr>
              </a:solidFill>
            </a:rPr>
            <a:t>92.91M</a:t>
          </a:r>
        </a:p>
      </xdr:txBody>
    </xdr:sp>
    <xdr:clientData/>
  </xdr:twoCellAnchor>
  <xdr:twoCellAnchor>
    <xdr:from>
      <xdr:col>0</xdr:col>
      <xdr:colOff>325436</xdr:colOff>
      <xdr:row>3</xdr:row>
      <xdr:rowOff>6350</xdr:rowOff>
    </xdr:from>
    <xdr:to>
      <xdr:col>4</xdr:col>
      <xdr:colOff>298449</xdr:colOff>
      <xdr:row>5</xdr:row>
      <xdr:rowOff>15874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A934553-89EA-E092-D038-3B952A2BA9A8}"/>
            </a:ext>
          </a:extLst>
        </xdr:cNvPr>
        <xdr:cNvSpPr txBox="1"/>
      </xdr:nvSpPr>
      <xdr:spPr>
        <a:xfrm>
          <a:off x="325436" y="558800"/>
          <a:ext cx="2411413" cy="3778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>
              <a:solidFill>
                <a:schemeClr val="tx1">
                  <a:lumMod val="65000"/>
                  <a:lumOff val="35000"/>
                </a:schemeClr>
              </a:solidFill>
            </a:rPr>
            <a:t>Total Sales</a:t>
          </a:r>
        </a:p>
      </xdr:txBody>
    </xdr:sp>
    <xdr:clientData/>
  </xdr:twoCellAnchor>
  <xdr:twoCellAnchor>
    <xdr:from>
      <xdr:col>4</xdr:col>
      <xdr:colOff>460375</xdr:colOff>
      <xdr:row>0</xdr:row>
      <xdr:rowOff>173037</xdr:rowOff>
    </xdr:from>
    <xdr:to>
      <xdr:col>4</xdr:col>
      <xdr:colOff>463550</xdr:colOff>
      <xdr:row>4</xdr:row>
      <xdr:rowOff>133350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E05033F9-B399-9281-7588-7A0F66677880}"/>
            </a:ext>
          </a:extLst>
        </xdr:cNvPr>
        <xdr:cNvCxnSpPr/>
      </xdr:nvCxnSpPr>
      <xdr:spPr>
        <a:xfrm>
          <a:off x="2898775" y="173037"/>
          <a:ext cx="3175" cy="696913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26987</xdr:colOff>
      <xdr:row>0</xdr:row>
      <xdr:rowOff>147639</xdr:rowOff>
    </xdr:from>
    <xdr:to>
      <xdr:col>8</xdr:col>
      <xdr:colOff>565150</xdr:colOff>
      <xdr:row>3</xdr:row>
      <xdr:rowOff>25401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8A13B81A-2C97-49EA-B732-C7800D4FA8DC}"/>
            </a:ext>
          </a:extLst>
        </xdr:cNvPr>
        <xdr:cNvSpPr txBox="1"/>
      </xdr:nvSpPr>
      <xdr:spPr>
        <a:xfrm>
          <a:off x="3074987" y="147639"/>
          <a:ext cx="2366963" cy="4302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>
              <a:solidFill>
                <a:schemeClr val="tx1">
                  <a:lumMod val="65000"/>
                  <a:lumOff val="35000"/>
                </a:schemeClr>
              </a:solidFill>
            </a:rPr>
            <a:t>2617</a:t>
          </a:r>
        </a:p>
      </xdr:txBody>
    </xdr:sp>
    <xdr:clientData/>
  </xdr:twoCellAnchor>
  <xdr:twoCellAnchor>
    <xdr:from>
      <xdr:col>5</xdr:col>
      <xdr:colOff>65086</xdr:colOff>
      <xdr:row>2</xdr:row>
      <xdr:rowOff>177800</xdr:rowOff>
    </xdr:from>
    <xdr:to>
      <xdr:col>9</xdr:col>
      <xdr:colOff>38099</xdr:colOff>
      <xdr:row>5</xdr:row>
      <xdr:rowOff>3174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2B5D53A-2132-4BFA-A874-A09206C4E52A}"/>
            </a:ext>
          </a:extLst>
        </xdr:cNvPr>
        <xdr:cNvSpPr txBox="1"/>
      </xdr:nvSpPr>
      <xdr:spPr>
        <a:xfrm>
          <a:off x="3113086" y="546100"/>
          <a:ext cx="2411413" cy="3778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>
              <a:solidFill>
                <a:schemeClr val="tx1">
                  <a:lumMod val="65000"/>
                  <a:lumOff val="35000"/>
                </a:schemeClr>
              </a:solidFill>
            </a:rPr>
            <a:t>Total Customers</a:t>
          </a:r>
        </a:p>
      </xdr:txBody>
    </xdr:sp>
    <xdr:clientData/>
  </xdr:twoCellAnchor>
  <xdr:twoCellAnchor>
    <xdr:from>
      <xdr:col>9</xdr:col>
      <xdr:colOff>155575</xdr:colOff>
      <xdr:row>1</xdr:row>
      <xdr:rowOff>7937</xdr:rowOff>
    </xdr:from>
    <xdr:to>
      <xdr:col>9</xdr:col>
      <xdr:colOff>158750</xdr:colOff>
      <xdr:row>4</xdr:row>
      <xdr:rowOff>152400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FDAD473-7381-4F5B-ACA0-72711BB869A1}"/>
            </a:ext>
          </a:extLst>
        </xdr:cNvPr>
        <xdr:cNvCxnSpPr/>
      </xdr:nvCxnSpPr>
      <xdr:spPr>
        <a:xfrm>
          <a:off x="5641975" y="192087"/>
          <a:ext cx="3175" cy="696913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319087</xdr:colOff>
      <xdr:row>0</xdr:row>
      <xdr:rowOff>134939</xdr:rowOff>
    </xdr:from>
    <xdr:to>
      <xdr:col>13</xdr:col>
      <xdr:colOff>247650</xdr:colOff>
      <xdr:row>3</xdr:row>
      <xdr:rowOff>12701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C616AAF-FE39-47C7-9104-E70F44CA8FD7}"/>
            </a:ext>
          </a:extLst>
        </xdr:cNvPr>
        <xdr:cNvSpPr txBox="1"/>
      </xdr:nvSpPr>
      <xdr:spPr>
        <a:xfrm>
          <a:off x="5805487" y="134939"/>
          <a:ext cx="2366963" cy="4302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>
              <a:solidFill>
                <a:schemeClr val="tx1">
                  <a:lumMod val="65000"/>
                  <a:lumOff val="35000"/>
                </a:schemeClr>
              </a:solidFill>
            </a:rPr>
            <a:t>3550</a:t>
          </a:r>
        </a:p>
      </xdr:txBody>
    </xdr:sp>
    <xdr:clientData/>
  </xdr:twoCellAnchor>
  <xdr:twoCellAnchor>
    <xdr:from>
      <xdr:col>9</xdr:col>
      <xdr:colOff>331786</xdr:colOff>
      <xdr:row>2</xdr:row>
      <xdr:rowOff>146050</xdr:rowOff>
    </xdr:from>
    <xdr:to>
      <xdr:col>13</xdr:col>
      <xdr:colOff>304799</xdr:colOff>
      <xdr:row>4</xdr:row>
      <xdr:rowOff>155574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3864FE2C-D83D-4B66-BE84-503A21C498E8}"/>
            </a:ext>
          </a:extLst>
        </xdr:cNvPr>
        <xdr:cNvSpPr txBox="1"/>
      </xdr:nvSpPr>
      <xdr:spPr>
        <a:xfrm>
          <a:off x="5818186" y="514350"/>
          <a:ext cx="2411413" cy="3778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>
              <a:solidFill>
                <a:schemeClr val="tx1">
                  <a:lumMod val="65000"/>
                  <a:lumOff val="35000"/>
                </a:schemeClr>
              </a:solidFill>
            </a:rPr>
            <a:t>Average</a:t>
          </a:r>
          <a:r>
            <a:rPr lang="en-IN" sz="1200" baseline="0">
              <a:solidFill>
                <a:schemeClr val="tx1">
                  <a:lumMod val="65000"/>
                  <a:lumOff val="35000"/>
                </a:schemeClr>
              </a:solidFill>
            </a:rPr>
            <a:t> Transaction Price</a:t>
          </a:r>
          <a:endParaRPr lang="en-IN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13</xdr:col>
      <xdr:colOff>428625</xdr:colOff>
      <xdr:row>1</xdr:row>
      <xdr:rowOff>20637</xdr:rowOff>
    </xdr:from>
    <xdr:to>
      <xdr:col>13</xdr:col>
      <xdr:colOff>431800</xdr:colOff>
      <xdr:row>4</xdr:row>
      <xdr:rowOff>165100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A2EA8D6E-8E50-4C47-8700-00D11CC55C25}"/>
            </a:ext>
          </a:extLst>
        </xdr:cNvPr>
        <xdr:cNvCxnSpPr/>
      </xdr:nvCxnSpPr>
      <xdr:spPr>
        <a:xfrm>
          <a:off x="8353425" y="204787"/>
          <a:ext cx="3175" cy="696913"/>
        </a:xfrm>
        <a:prstGeom prst="line">
          <a:avLst/>
        </a:prstGeom>
        <a:ln>
          <a:solidFill>
            <a:schemeClr val="tx1">
              <a:lumMod val="65000"/>
              <a:lumOff val="35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477837</xdr:colOff>
      <xdr:row>0</xdr:row>
      <xdr:rowOff>141289</xdr:rowOff>
    </xdr:from>
    <xdr:to>
      <xdr:col>17</xdr:col>
      <xdr:colOff>406400</xdr:colOff>
      <xdr:row>3</xdr:row>
      <xdr:rowOff>19051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95AEED9-C372-470B-A997-68744688667A}"/>
            </a:ext>
          </a:extLst>
        </xdr:cNvPr>
        <xdr:cNvSpPr txBox="1"/>
      </xdr:nvSpPr>
      <xdr:spPr>
        <a:xfrm>
          <a:off x="8402637" y="141289"/>
          <a:ext cx="2366963" cy="43021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400">
              <a:solidFill>
                <a:schemeClr val="tx1">
                  <a:lumMod val="65000"/>
                  <a:lumOff val="35000"/>
                </a:schemeClr>
              </a:solidFill>
            </a:rPr>
            <a:t>35</a:t>
          </a:r>
        </a:p>
      </xdr:txBody>
    </xdr:sp>
    <xdr:clientData/>
  </xdr:twoCellAnchor>
  <xdr:twoCellAnchor>
    <xdr:from>
      <xdr:col>13</xdr:col>
      <xdr:colOff>490536</xdr:colOff>
      <xdr:row>2</xdr:row>
      <xdr:rowOff>139700</xdr:rowOff>
    </xdr:from>
    <xdr:to>
      <xdr:col>17</xdr:col>
      <xdr:colOff>463549</xdr:colOff>
      <xdr:row>4</xdr:row>
      <xdr:rowOff>149224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52ED81A-721A-4A29-ACB7-C7BD1D4E768C}"/>
            </a:ext>
          </a:extLst>
        </xdr:cNvPr>
        <xdr:cNvSpPr txBox="1"/>
      </xdr:nvSpPr>
      <xdr:spPr>
        <a:xfrm>
          <a:off x="8415336" y="508000"/>
          <a:ext cx="2411413" cy="3778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1200">
              <a:solidFill>
                <a:schemeClr val="tx1">
                  <a:lumMod val="65000"/>
                  <a:lumOff val="35000"/>
                </a:schemeClr>
              </a:solidFill>
            </a:rPr>
            <a:t>Average</a:t>
          </a:r>
          <a:r>
            <a:rPr lang="en-IN" sz="1200" baseline="0">
              <a:solidFill>
                <a:schemeClr val="tx1">
                  <a:lumMod val="65000"/>
                  <a:lumOff val="35000"/>
                </a:schemeClr>
              </a:solidFill>
            </a:rPr>
            <a:t> Unit Per Customer</a:t>
          </a:r>
          <a:endParaRPr lang="en-IN" sz="12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</xdr:colOff>
      <xdr:row>42</xdr:row>
      <xdr:rowOff>95250</xdr:rowOff>
    </xdr:from>
    <xdr:to>
      <xdr:col>5</xdr:col>
      <xdr:colOff>476250</xdr:colOff>
      <xdr:row>52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58D535-F8BC-80AE-271F-FAD94C1BA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15875</xdr:colOff>
      <xdr:row>43</xdr:row>
      <xdr:rowOff>6350</xdr:rowOff>
    </xdr:from>
    <xdr:to>
      <xdr:col>8</xdr:col>
      <xdr:colOff>1092200</xdr:colOff>
      <xdr:row>53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748027-288F-E982-05E3-D0E371472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136525</xdr:colOff>
      <xdr:row>43</xdr:row>
      <xdr:rowOff>114300</xdr:rowOff>
    </xdr:from>
    <xdr:to>
      <xdr:col>12</xdr:col>
      <xdr:colOff>171450</xdr:colOff>
      <xdr:row>52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7345CD-88EA-0E6A-E0CA-4E969153D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95249</xdr:colOff>
      <xdr:row>54</xdr:row>
      <xdr:rowOff>139699</xdr:rowOff>
    </xdr:from>
    <xdr:to>
      <xdr:col>7</xdr:col>
      <xdr:colOff>34924</xdr:colOff>
      <xdr:row>65</xdr:row>
      <xdr:rowOff>130174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5A8871-2160-E1BE-4DD3-E2440A36D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558801</xdr:colOff>
      <xdr:row>9</xdr:row>
      <xdr:rowOff>171450</xdr:rowOff>
    </xdr:from>
    <xdr:to>
      <xdr:col>25</xdr:col>
      <xdr:colOff>235124</xdr:colOff>
      <xdr:row>22</xdr:row>
      <xdr:rowOff>81500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18CB04-25FF-D156-4245-DBBFB3E23A5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ik Rakesh" refreshedDate="45146.605714004632" createdVersion="8" refreshedVersion="8" minRefreshableVersion="3" recordCount="2823" xr:uid="{00000000-000A-0000-FFFF-FFFF1B000000}">
  <cacheSource type="worksheet">
    <worksheetSource name="Table1"/>
  </cacheSource>
  <cacheFields count="33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 count="58">
        <n v="30"/>
        <n v="34"/>
        <n v="41"/>
        <n v="45"/>
        <n v="49"/>
        <n v="36"/>
        <n v="29"/>
        <n v="48"/>
        <n v="22"/>
        <n v="37"/>
        <n v="23"/>
        <n v="28"/>
        <n v="46"/>
        <n v="42"/>
        <n v="20"/>
        <n v="21"/>
        <n v="24"/>
        <n v="66"/>
        <n v="26"/>
        <n v="38"/>
        <n v="47"/>
        <n v="35"/>
        <n v="32"/>
        <n v="40"/>
        <n v="50"/>
        <n v="39"/>
        <n v="27"/>
        <n v="44"/>
        <n v="31"/>
        <n v="33"/>
        <n v="43"/>
        <n v="56"/>
        <n v="25"/>
        <n v="64"/>
        <n v="19"/>
        <n v="12"/>
        <n v="55"/>
        <n v="10"/>
        <n v="54"/>
        <n v="97"/>
        <n v="61"/>
        <n v="51"/>
        <n v="59"/>
        <n v="76"/>
        <n v="6"/>
        <n v="15"/>
        <n v="60"/>
        <n v="65"/>
        <n v="58"/>
        <n v="16"/>
        <n v="70"/>
        <n v="13"/>
        <n v="18"/>
        <n v="52"/>
        <n v="11"/>
        <n v="62"/>
        <n v="85"/>
        <n v="77"/>
      </sharedItems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0">
      <sharedItems containsDate="1" containsMixedTypes="1" minDate="2003-01-04T00:00:00" maxDate="2005-12-02T00:00:00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Month" numFmtId="0">
      <sharedItems/>
    </cacheField>
    <cacheField name="Month&amp;Year (Don't use)" numFmtId="0">
      <sharedItems/>
    </cacheField>
    <cacheField name="DateValue" numFmtId="0">
      <sharedItems containsSemiMixedTypes="0" containsString="0" containsNumber="1" containsInteger="1" minValue="37622" maxValue="38473" count="29">
        <n v="37653"/>
        <n v="37742"/>
        <n v="37803"/>
        <n v="37834"/>
        <n v="37895"/>
        <n v="37926"/>
        <n v="37956"/>
        <n v="37987"/>
        <n v="38018"/>
        <n v="38078"/>
        <n v="38108"/>
        <n v="38139"/>
        <n v="38169"/>
        <n v="38200"/>
        <n v="38231"/>
        <n v="38261"/>
        <n v="38292"/>
        <n v="38322"/>
        <n v="38384"/>
        <n v="38412"/>
        <n v="38443"/>
        <n v="38473"/>
        <n v="37622"/>
        <n v="37681"/>
        <n v="37865"/>
        <n v="38047"/>
        <n v="38353"/>
        <n v="37712"/>
        <n v="37773"/>
      </sharedItems>
    </cacheField>
    <cacheField name="DateValue2" numFmtId="165">
      <sharedItems containsSemiMixedTypes="0" containsNonDate="0" containsDate="1" containsString="0" minDate="2003-02-01T00:00:00" maxDate="2010-10-25T00:00:00" count="2823">
        <d v="2003-02-01T00:00:00"/>
        <d v="2003-02-02T00:00:00"/>
        <d v="2003-02-03T00:00:00"/>
        <d v="2003-02-04T00:00:00"/>
        <d v="2003-02-05T00:00:00"/>
        <d v="2003-02-06T00:00:00"/>
        <d v="2003-02-07T00:00:00"/>
        <d v="2003-02-08T00:00:00"/>
        <d v="2003-02-09T00:00:00"/>
        <d v="2003-02-10T00:00:00"/>
        <d v="2003-02-11T00:00:00"/>
        <d v="2003-02-12T00:00:00"/>
        <d v="2003-02-13T00:00:00"/>
        <d v="2003-02-14T00:00:00"/>
        <d v="2003-02-15T00:00:00"/>
        <d v="2003-02-16T00:00:00"/>
        <d v="2003-02-17T00:00:00"/>
        <d v="2003-02-18T00:00:00"/>
        <d v="2003-02-19T00:00:00"/>
        <d v="2003-02-20T00:00:00"/>
        <d v="2003-02-21T00:00:00"/>
        <d v="2003-02-22T00:00:00"/>
        <d v="2003-02-23T00:00:00"/>
        <d v="2003-02-24T00:00:00"/>
        <d v="2003-02-25T00:00:00"/>
        <d v="2003-02-26T00:00:00"/>
        <d v="2003-02-27T00:00:00"/>
        <d v="2003-02-28T00:00:00"/>
        <d v="2003-03-01T00:00:00"/>
        <d v="2003-03-02T00:00:00"/>
        <d v="2003-03-03T00:00:00"/>
        <d v="2003-03-04T00:00:00"/>
        <d v="2003-03-05T00:00:00"/>
        <d v="2003-03-06T00:00:00"/>
        <d v="2003-03-07T00:00:00"/>
        <d v="2003-03-08T00:00:00"/>
        <d v="2003-03-09T00:00:00"/>
        <d v="2003-03-10T00:00:00"/>
        <d v="2003-03-11T00:00:00"/>
        <d v="2003-03-12T00:00:00"/>
        <d v="2003-03-13T00:00:00"/>
        <d v="2003-03-14T00:00:00"/>
        <d v="2003-03-15T00:00:00"/>
        <d v="2003-03-16T00:00:00"/>
        <d v="2003-03-17T00:00:00"/>
        <d v="2003-03-18T00:00:00"/>
        <d v="2003-03-19T00:00:00"/>
        <d v="2003-03-20T00:00:00"/>
        <d v="2003-03-21T00:00:00"/>
        <d v="2003-03-22T00:00:00"/>
        <d v="2003-03-23T00:00:00"/>
        <d v="2003-03-24T00:00:00"/>
        <d v="2003-03-25T00:00:00"/>
        <d v="2003-03-26T00:00:00"/>
        <d v="2003-03-27T00:00:00"/>
        <d v="2003-03-28T00:00:00"/>
        <d v="2003-03-29T00:00:00"/>
        <d v="2003-03-30T00:00:00"/>
        <d v="2003-03-31T00:00:00"/>
        <d v="2003-04-01T00:00:00"/>
        <d v="2003-04-02T00:00:00"/>
        <d v="2003-04-03T00:00:00"/>
        <d v="2003-04-04T00:00:00"/>
        <d v="2003-04-05T00:00:00"/>
        <d v="2003-04-06T00:00:00"/>
        <d v="2003-04-07T00:00:00"/>
        <d v="2003-04-08T00:00:00"/>
        <d v="2003-04-09T00:00:00"/>
        <d v="2003-04-10T00:00:00"/>
        <d v="2003-04-11T00:00:00"/>
        <d v="2003-04-12T00:00:00"/>
        <d v="2003-04-13T00:00:00"/>
        <d v="2003-04-14T00:00:00"/>
        <d v="2003-04-15T00:00:00"/>
        <d v="2003-04-16T00:00:00"/>
        <d v="2003-04-17T00:00:00"/>
        <d v="2003-04-18T00:00:00"/>
        <d v="2003-04-19T00:00:00"/>
        <d v="2003-04-20T00:00:00"/>
        <d v="2003-04-21T00:00:00"/>
        <d v="2003-04-22T00:00:00"/>
        <d v="2003-04-23T00:00:00"/>
        <d v="2003-04-24T00:00:00"/>
        <d v="2003-04-25T00:00:00"/>
        <d v="2003-04-26T00:00:00"/>
        <d v="2003-04-27T00:00:00"/>
        <d v="2003-04-28T00:00:00"/>
        <d v="2003-04-29T00:00:00"/>
        <d v="2003-04-30T00:00:00"/>
        <d v="2003-05-01T00:00:00"/>
        <d v="2003-05-02T00:00:00"/>
        <d v="2003-05-03T00:00:00"/>
        <d v="2003-05-04T00:00:00"/>
        <d v="2003-05-05T00:00:00"/>
        <d v="2003-05-06T00:00:00"/>
        <d v="2003-05-07T00:00:00"/>
        <d v="2003-05-08T00:00:00"/>
        <d v="2003-05-09T00:00:00"/>
        <d v="2003-05-10T00:00:00"/>
        <d v="2003-05-11T00:00:00"/>
        <d v="2003-05-12T00:00:00"/>
        <d v="2003-05-13T00:00:00"/>
        <d v="2003-05-14T00:00:00"/>
        <d v="2003-05-15T00:00:00"/>
        <d v="2003-05-16T00:00:00"/>
        <d v="2003-05-17T00:00:00"/>
        <d v="2003-05-18T00:00:00"/>
        <d v="2003-05-19T00:00:00"/>
        <d v="2003-05-20T00:00:00"/>
        <d v="2003-05-21T00:00:00"/>
        <d v="2003-05-22T00:00:00"/>
        <d v="2003-05-23T00:00:00"/>
        <d v="2003-05-24T00:00:00"/>
        <d v="2003-05-25T00:00:00"/>
        <d v="2003-05-26T00:00:00"/>
        <d v="2003-05-27T00:00:00"/>
        <d v="2003-05-28T00:00:00"/>
        <d v="2003-05-29T00:00:00"/>
        <d v="2003-05-30T00:00:00"/>
        <d v="2003-05-31T00:00:00"/>
        <d v="2003-06-01T00:00:00"/>
        <d v="2003-06-02T00:00:00"/>
        <d v="2003-06-03T00:00:00"/>
        <d v="2003-06-04T00:00:00"/>
        <d v="2003-06-05T00:00:00"/>
        <d v="2003-06-06T00:00:00"/>
        <d v="2003-06-07T00:00:00"/>
        <d v="2003-06-08T00:00:00"/>
        <d v="2003-06-09T00:00:00"/>
        <d v="2003-06-10T00:00:00"/>
        <d v="2003-06-11T00:00:00"/>
        <d v="2003-06-12T00:00:00"/>
        <d v="2003-06-13T00:00:00"/>
        <d v="2003-06-14T00:00:00"/>
        <d v="2003-06-15T00:00:00"/>
        <d v="2003-06-16T00:00:00"/>
        <d v="2003-06-17T00:00:00"/>
        <d v="2003-06-18T00:00:00"/>
        <d v="2003-06-19T00:00:00"/>
        <d v="2003-06-20T00:00:00"/>
        <d v="2003-06-21T00:00:00"/>
        <d v="2003-06-22T00:00:00"/>
        <d v="2003-06-23T00:00:00"/>
        <d v="2003-06-24T00:00:00"/>
        <d v="2003-06-25T00:00:00"/>
        <d v="2003-06-26T00:00:00"/>
        <d v="2003-06-27T00:00:00"/>
        <d v="2003-06-28T00:00:00"/>
        <d v="2003-06-29T00:00:00"/>
        <d v="2003-06-30T00:00:00"/>
        <d v="2003-07-01T00:00:00"/>
        <d v="2003-07-02T00:00:00"/>
        <d v="2003-07-03T00:00:00"/>
        <d v="2003-07-04T00:00:00"/>
        <d v="2003-07-05T00:00:00"/>
        <d v="2003-07-06T00:00:00"/>
        <d v="2003-07-07T00:00:00"/>
        <d v="2003-07-08T00:00:00"/>
        <d v="2003-07-09T00:00:00"/>
        <d v="2003-07-10T00:00:00"/>
        <d v="2003-07-11T00:00:00"/>
        <d v="2003-07-12T00:00:00"/>
        <d v="2003-07-13T00:00:00"/>
        <d v="2003-07-14T00:00:00"/>
        <d v="2003-07-15T00:00:00"/>
        <d v="2003-07-16T00:00:00"/>
        <d v="2003-07-17T00:00:00"/>
        <d v="2003-07-18T00:00:00"/>
        <d v="2003-07-19T00:00:00"/>
        <d v="2003-07-20T00:00:00"/>
        <d v="2003-07-21T00:00:00"/>
        <d v="2003-07-22T00:00:00"/>
        <d v="2003-07-23T00:00:00"/>
        <d v="2003-07-24T00:00:00"/>
        <d v="2003-07-25T00:00:00"/>
        <d v="2003-07-26T00:00:00"/>
        <d v="2003-07-27T00:00:00"/>
        <d v="2003-07-28T00:00:00"/>
        <d v="2003-07-29T00:00:00"/>
        <d v="2003-07-30T00:00:00"/>
        <d v="2003-07-31T00:00:00"/>
        <d v="2003-08-01T00:00:00"/>
        <d v="2003-08-02T00:00:00"/>
        <d v="2003-08-03T00:00:00"/>
        <d v="2003-08-04T00:00:00"/>
        <d v="2003-08-05T00:00:00"/>
        <d v="2003-08-06T00:00:00"/>
        <d v="2003-08-07T00:00:00"/>
        <d v="2003-08-08T00:00:00"/>
        <d v="2003-08-09T00:00:00"/>
        <d v="2003-08-10T00:00:00"/>
        <d v="2003-08-11T00:00:00"/>
        <d v="2003-08-12T00:00:00"/>
        <d v="2003-08-13T00:00:00"/>
        <d v="2003-08-14T00:00:00"/>
        <d v="2003-08-15T00:00:00"/>
        <d v="2003-08-16T00:00:00"/>
        <d v="2003-08-17T00:00:00"/>
        <d v="2003-08-18T00:00:00"/>
        <d v="2003-08-19T00:00:00"/>
        <d v="2003-08-20T00:00:00"/>
        <d v="2003-08-21T00:00:00"/>
        <d v="2003-08-22T00:00:00"/>
        <d v="2003-08-23T00:00:00"/>
        <d v="2003-08-24T00:00:00"/>
        <d v="2003-08-25T00:00:00"/>
        <d v="2003-08-26T00:00:00"/>
        <d v="2003-08-27T00:00:00"/>
        <d v="2003-08-28T00:00:00"/>
        <d v="2003-08-29T00:00:00"/>
        <d v="2003-08-30T00:00:00"/>
        <d v="2003-08-31T00:00:00"/>
        <d v="2003-09-01T00:00:00"/>
        <d v="2003-09-02T00:00:00"/>
        <d v="2003-09-03T00:00:00"/>
        <d v="2003-09-04T00:00:00"/>
        <d v="2003-09-05T00:00:00"/>
        <d v="2003-09-06T00:00:00"/>
        <d v="2003-09-07T00:00:00"/>
        <d v="2003-09-08T00:00:00"/>
        <d v="2003-09-09T00:00:00"/>
        <d v="2003-09-10T00:00:00"/>
        <d v="2003-09-11T00:00:00"/>
        <d v="2003-09-12T00:00:00"/>
        <d v="2003-09-13T00:00:00"/>
        <d v="2003-09-14T00:00:00"/>
        <d v="2003-09-15T00:00:00"/>
        <d v="2003-09-16T00:00:00"/>
        <d v="2003-09-17T00:00:00"/>
        <d v="2003-09-18T00:00:00"/>
        <d v="2003-09-19T00:00:00"/>
        <d v="2003-09-20T00:00:00"/>
        <d v="2003-09-21T00:00:00"/>
        <d v="2003-09-22T00:00:00"/>
        <d v="2003-09-23T00:00:00"/>
        <d v="2003-09-24T00:00:00"/>
        <d v="2003-09-25T00:00:00"/>
        <d v="2003-09-26T00:00:00"/>
        <d v="2003-09-27T00:00:00"/>
        <d v="2003-09-28T00:00:00"/>
        <d v="2003-09-29T00:00:00"/>
        <d v="2003-09-30T00:00:00"/>
        <d v="2003-10-01T00:00:00"/>
        <d v="2003-10-02T00:00:00"/>
        <d v="2003-10-03T00:00:00"/>
        <d v="2003-10-04T00:00:00"/>
        <d v="2003-10-05T00:00:00"/>
        <d v="2003-10-06T00:00:00"/>
        <d v="2003-10-07T00:00:00"/>
        <d v="2003-10-08T00:00:00"/>
        <d v="2003-10-09T00:00:00"/>
        <d v="2003-10-10T00:00:00"/>
        <d v="2003-10-11T00:00:00"/>
        <d v="2003-10-12T00:00:00"/>
        <d v="2003-10-13T00:00:00"/>
        <d v="2003-10-14T00:00:00"/>
        <d v="2003-10-15T00:00:00"/>
        <d v="2003-10-16T00:00:00"/>
        <d v="2003-10-17T00:00:00"/>
        <d v="2003-10-18T00:00:00"/>
        <d v="2003-10-19T00:00:00"/>
        <d v="2003-10-20T00:00:00"/>
        <d v="2003-10-21T00:00:00"/>
        <d v="2003-10-22T00:00:00"/>
        <d v="2003-10-23T00:00:00"/>
        <d v="2003-10-24T00:00:00"/>
        <d v="2003-10-25T00:00:00"/>
        <d v="2003-10-26T00:00:00"/>
        <d v="2003-10-27T00:00:00"/>
        <d v="2003-10-28T00:00:00"/>
        <d v="2003-10-29T00:00:00"/>
        <d v="2003-10-30T00:00:00"/>
        <d v="2003-10-31T00:00:00"/>
        <d v="2003-11-01T00:00:00"/>
        <d v="2003-11-02T00:00:00"/>
        <d v="2003-11-03T00:00:00"/>
        <d v="2003-11-04T00:00:00"/>
        <d v="2003-11-05T00:00:00"/>
        <d v="2003-11-06T00:00:00"/>
        <d v="2003-11-07T00:00:00"/>
        <d v="2003-11-08T00:00:00"/>
        <d v="2003-11-09T00:00:00"/>
        <d v="2003-11-10T00:00:00"/>
        <d v="2003-11-11T00:00:00"/>
        <d v="2003-11-12T00:00:00"/>
        <d v="2003-11-13T00:00:00"/>
        <d v="2003-11-14T00:00:00"/>
        <d v="2003-11-15T00:00:00"/>
        <d v="2003-11-16T00:00:00"/>
        <d v="2003-11-17T00:00:00"/>
        <d v="2003-11-18T00:00:00"/>
        <d v="2003-11-19T00:00:00"/>
        <d v="2003-11-20T00:00:00"/>
        <d v="2003-11-21T00:00:00"/>
        <d v="2003-11-22T00:00:00"/>
        <d v="2003-11-23T00:00:00"/>
        <d v="2003-11-24T00:00:00"/>
        <d v="2003-11-25T00:00:00"/>
        <d v="2003-11-26T00:00:00"/>
        <d v="2003-11-27T00:00:00"/>
        <d v="2003-11-28T00:00:00"/>
        <d v="2003-11-29T00:00:00"/>
        <d v="2003-11-30T00:00:00"/>
        <d v="2003-12-01T00:00:00"/>
        <d v="2003-12-02T00:00:00"/>
        <d v="2003-12-03T00:00:00"/>
        <d v="2003-12-04T00:00:00"/>
        <d v="2003-12-05T00:00:00"/>
        <d v="2003-12-06T00:00:00"/>
        <d v="2003-12-07T00:00:00"/>
        <d v="2003-12-08T00:00:00"/>
        <d v="2003-12-09T00:00:00"/>
        <d v="2003-12-10T00:00:00"/>
        <d v="2003-12-11T00:00:00"/>
        <d v="2003-12-12T00:00:00"/>
        <d v="2003-12-13T00:00:00"/>
        <d v="2003-12-14T00:00:00"/>
        <d v="2003-12-15T00:00:00"/>
        <d v="2003-12-16T00:00:00"/>
        <d v="2003-12-17T00:00:00"/>
        <d v="2003-12-18T00:00:00"/>
        <d v="2003-12-19T00:00:00"/>
        <d v="2003-12-20T00:00:00"/>
        <d v="2003-12-21T00:00:00"/>
        <d v="2003-12-22T00:00:00"/>
        <d v="2003-12-23T00:00:00"/>
        <d v="2003-12-24T00:00:00"/>
        <d v="2003-12-25T00:00:00"/>
        <d v="2003-12-26T00:00:00"/>
        <d v="2003-12-27T00:00:00"/>
        <d v="2003-12-28T00:00:00"/>
        <d v="2003-12-29T00:00:00"/>
        <d v="2003-12-30T00:00:00"/>
        <d v="2003-12-31T00:00:00"/>
        <d v="2004-01-01T00:00:00"/>
        <d v="2004-01-02T00:00:00"/>
        <d v="2004-01-03T00:00:00"/>
        <d v="2004-01-04T00:00:00"/>
        <d v="2004-01-05T00:00:00"/>
        <d v="2004-01-06T00:00:00"/>
        <d v="2004-01-07T00:00:00"/>
        <d v="2004-01-08T00:00:00"/>
        <d v="2004-01-09T00:00:00"/>
        <d v="2004-01-10T00:00:00"/>
        <d v="2004-01-11T00:00:00"/>
        <d v="2004-01-12T00:00:00"/>
        <d v="2004-01-13T00:00:00"/>
        <d v="2004-01-14T00:00:00"/>
        <d v="2004-01-15T00:00:00"/>
        <d v="2004-01-16T00:00:00"/>
        <d v="2004-01-17T00:00:00"/>
        <d v="2004-01-18T00:00:00"/>
        <d v="2004-01-19T00:00:00"/>
        <d v="2004-01-20T00:00:00"/>
        <d v="2004-01-21T00:00:00"/>
        <d v="2004-01-22T00:00:00"/>
        <d v="2004-01-23T00:00:00"/>
        <d v="2004-01-24T00:00:00"/>
        <d v="2004-01-25T00:00:00"/>
        <d v="2004-01-26T00:00:00"/>
        <d v="2004-01-27T00:00:00"/>
        <d v="2004-01-28T00:00:00"/>
        <d v="2004-01-29T00:00:00"/>
        <d v="2004-01-30T00:00:00"/>
        <d v="2004-01-31T00:00:00"/>
        <d v="2004-02-01T00:00:00"/>
        <d v="2004-02-02T00:00:00"/>
        <d v="2004-02-03T00:00:00"/>
        <d v="2004-02-04T00:00:00"/>
        <d v="2004-02-05T00:00:00"/>
        <d v="2004-02-06T00:00:00"/>
        <d v="2004-02-07T00:00:00"/>
        <d v="2004-02-08T00:00:00"/>
        <d v="2004-02-09T00:00:00"/>
        <d v="2004-02-10T00:00:00"/>
        <d v="2004-02-11T00:00:00"/>
        <d v="2004-02-12T00:00:00"/>
        <d v="2004-02-13T00:00:00"/>
        <d v="2004-02-14T00:00:00"/>
        <d v="2004-02-15T00:00:00"/>
        <d v="2004-02-16T00:00:00"/>
        <d v="2004-02-17T00:00:00"/>
        <d v="2004-02-18T00:00:00"/>
        <d v="2004-02-19T00:00:00"/>
        <d v="2004-02-20T00:00:00"/>
        <d v="2004-02-21T00:00:00"/>
        <d v="2004-02-22T00:00:00"/>
        <d v="2004-02-23T00:00:00"/>
        <d v="2004-02-24T00:00:00"/>
        <d v="2004-02-25T00:00:00"/>
        <d v="2004-02-26T00:00:00"/>
        <d v="2004-02-27T00:00:00"/>
        <d v="2004-02-28T00:00:00"/>
        <d v="2004-02-29T00:00:00"/>
        <d v="2004-03-01T00:00:00"/>
        <d v="2004-03-02T00:00:00"/>
        <d v="2004-03-03T00:00:00"/>
        <d v="2004-03-04T00:00:00"/>
        <d v="2004-03-05T00:00:00"/>
        <d v="2004-03-06T00:00:00"/>
        <d v="2004-03-07T00:00:00"/>
        <d v="2004-03-08T00:00:00"/>
        <d v="2004-03-09T00:00:00"/>
        <d v="2004-03-10T00:00:00"/>
        <d v="2004-03-11T00:00:00"/>
        <d v="2004-03-12T00:00:00"/>
        <d v="2004-03-13T00:00:00"/>
        <d v="2004-03-14T00:00:00"/>
        <d v="2004-03-15T00:00:00"/>
        <d v="2004-03-16T00:00:00"/>
        <d v="2004-03-17T00:00:00"/>
        <d v="2004-03-18T00:00:00"/>
        <d v="2004-03-19T00:00:00"/>
        <d v="2004-03-20T00:00:00"/>
        <d v="2004-03-21T00:00:00"/>
        <d v="2004-03-22T00:00:00"/>
        <d v="2004-03-23T00:00:00"/>
        <d v="2004-03-24T00:00:00"/>
        <d v="2004-03-25T00:00:00"/>
        <d v="2004-03-26T00:00:00"/>
        <d v="2004-03-27T00:00:00"/>
        <d v="2004-03-28T00:00:00"/>
        <d v="2004-03-29T00:00:00"/>
        <d v="2004-03-30T00:00:00"/>
        <d v="2004-03-31T00:00:00"/>
        <d v="2004-04-01T00:00:00"/>
        <d v="2004-04-02T00:00:00"/>
        <d v="2004-04-03T00:00:00"/>
        <d v="2004-04-04T00:00:00"/>
        <d v="2004-04-05T00:00:00"/>
        <d v="2004-04-06T00:00:00"/>
        <d v="2004-04-07T00:00:00"/>
        <d v="2004-04-08T00:00:00"/>
        <d v="2004-04-09T00:00:00"/>
        <d v="2004-04-10T00:00:00"/>
        <d v="2004-04-11T00:00:00"/>
        <d v="2004-04-12T00:00:00"/>
        <d v="2004-04-13T00:00:00"/>
        <d v="2004-04-14T00:00:00"/>
        <d v="2004-04-15T00:00:00"/>
        <d v="2004-04-16T00:00:00"/>
        <d v="2004-04-17T00:00:00"/>
        <d v="2004-04-18T00:00:00"/>
        <d v="2004-04-19T00:00:00"/>
        <d v="2004-04-20T00:00:00"/>
        <d v="2004-04-21T00:00:00"/>
        <d v="2004-04-22T00:00:00"/>
        <d v="2004-04-23T00:00:00"/>
        <d v="2004-04-24T00:00:00"/>
        <d v="2004-04-25T00:00:00"/>
        <d v="2004-04-26T00:00:00"/>
        <d v="2004-04-27T00:00:00"/>
        <d v="2004-04-28T00:00:00"/>
        <d v="2004-04-29T00:00:00"/>
        <d v="2004-04-30T00:00:00"/>
        <d v="2004-05-01T00:00:00"/>
        <d v="2004-05-02T00:00:00"/>
        <d v="2004-05-03T00:00:00"/>
        <d v="2004-05-04T00:00:00"/>
        <d v="2004-05-05T00:00:00"/>
        <d v="2004-05-06T00:00:00"/>
        <d v="2004-05-07T00:00:00"/>
        <d v="2004-05-08T00:00:00"/>
        <d v="2004-05-09T00:00:00"/>
        <d v="2004-05-10T00:00:00"/>
        <d v="2004-05-11T00:00:00"/>
        <d v="2004-05-12T00:00:00"/>
        <d v="2004-05-13T00:00:00"/>
        <d v="2004-05-14T00:00:00"/>
        <d v="2004-05-15T00:00:00"/>
        <d v="2004-05-16T00:00:00"/>
        <d v="2004-05-17T00:00:00"/>
        <d v="2004-05-18T00:00:00"/>
        <d v="2004-05-19T00:00:00"/>
        <d v="2004-05-20T00:00:00"/>
        <d v="2004-05-21T00:00:00"/>
        <d v="2004-05-22T00:00:00"/>
        <d v="2004-05-23T00:00:00"/>
        <d v="2004-05-24T00:00:00"/>
        <d v="2004-05-25T00:00:00"/>
        <d v="2004-05-26T00:00:00"/>
        <d v="2004-05-27T00:00:00"/>
        <d v="2004-05-28T00:00:00"/>
        <d v="2004-05-29T00:00:00"/>
        <d v="2004-05-30T00:00:00"/>
        <d v="2004-05-31T00:00:00"/>
        <d v="2004-06-01T00:00:00"/>
        <d v="2004-06-02T00:00:00"/>
        <d v="2004-06-03T00:00:00"/>
        <d v="2004-06-04T00:00:00"/>
        <d v="2004-06-05T00:00:00"/>
        <d v="2004-06-06T00:00:00"/>
        <d v="2004-06-07T00:00:00"/>
        <d v="2004-06-08T00:00:00"/>
        <d v="2004-06-09T00:00:00"/>
        <d v="2004-06-10T00:00:00"/>
        <d v="2004-06-11T00:00:00"/>
        <d v="2004-06-12T00:00:00"/>
        <d v="2004-06-13T00:00:00"/>
        <d v="2004-06-14T00:00:00"/>
        <d v="2004-06-15T00:00:00"/>
        <d v="2004-06-16T00:00:00"/>
        <d v="2004-06-17T00:00:00"/>
        <d v="2004-06-18T00:00:00"/>
        <d v="2004-06-19T00:00:00"/>
        <d v="2004-06-20T00:00:00"/>
        <d v="2004-06-21T00:00:00"/>
        <d v="2004-06-22T00:00:00"/>
        <d v="2004-06-23T00:00:00"/>
        <d v="2004-06-24T00:00:00"/>
        <d v="2004-06-25T00:00:00"/>
        <d v="2004-06-26T00:00:00"/>
        <d v="2004-06-27T00:00:00"/>
        <d v="2004-06-28T00:00:00"/>
        <d v="2004-06-29T00:00:00"/>
        <d v="2004-06-30T00:00:00"/>
        <d v="2004-07-01T00:00:00"/>
        <d v="2004-07-02T00:00:00"/>
        <d v="2004-07-03T00:00:00"/>
        <d v="2004-07-04T00:00:00"/>
        <d v="2004-07-05T00:00:00"/>
        <d v="2004-07-06T00:00:00"/>
        <d v="2004-07-07T00:00:00"/>
        <d v="2004-07-08T00:00:00"/>
        <d v="2004-07-09T00:00:00"/>
        <d v="2004-07-10T00:00:00"/>
        <d v="2004-07-11T00:00:00"/>
        <d v="2004-07-12T00:00:00"/>
        <d v="2004-07-13T00:00:00"/>
        <d v="2004-07-14T00:00:00"/>
        <d v="2004-07-15T00:00:00"/>
        <d v="2004-07-16T00:00:00"/>
        <d v="2004-07-17T00:00:00"/>
        <d v="2004-07-18T00:00:00"/>
        <d v="2004-07-19T00:00:00"/>
        <d v="2004-07-20T00:00:00"/>
        <d v="2004-07-21T00:00:00"/>
        <d v="2004-07-22T00:00:00"/>
        <d v="2004-07-23T00:00:00"/>
        <d v="2004-07-24T00:00:00"/>
        <d v="2004-07-25T00:00:00"/>
        <d v="2004-07-26T00:00:00"/>
        <d v="2004-07-27T00:00:00"/>
        <d v="2004-07-28T00:00:00"/>
        <d v="2004-07-29T00:00:00"/>
        <d v="2004-07-30T00:00:00"/>
        <d v="2004-07-31T00:00:00"/>
        <d v="2004-08-01T00:00:00"/>
        <d v="2004-08-02T00:00:00"/>
        <d v="2004-08-03T00:00:00"/>
        <d v="2004-08-04T00:00:00"/>
        <d v="2004-08-05T00:00:00"/>
        <d v="2004-08-06T00:00:00"/>
        <d v="2004-08-07T00:00:00"/>
        <d v="2004-08-08T00:00:00"/>
        <d v="2004-08-09T00:00:00"/>
        <d v="2004-08-10T00:00:00"/>
        <d v="2004-08-11T00:00:00"/>
        <d v="2004-08-12T00:00:00"/>
        <d v="2004-08-13T00:00:00"/>
        <d v="2004-08-14T00:00:00"/>
        <d v="2004-08-15T00:00:00"/>
        <d v="2004-08-16T00:00:00"/>
        <d v="2004-08-17T00:00:00"/>
        <d v="2004-08-18T00:00:00"/>
        <d v="2004-08-19T00:00:00"/>
        <d v="2004-08-20T00:00:00"/>
        <d v="2004-08-21T00:00:00"/>
        <d v="2004-08-22T00:00:00"/>
        <d v="2004-08-23T00:00:00"/>
        <d v="2004-08-24T00:00:00"/>
        <d v="2004-08-25T00:00:00"/>
        <d v="2004-08-26T00:00:00"/>
        <d v="2004-08-27T00:00:00"/>
        <d v="2004-08-28T00:00:00"/>
        <d v="2004-08-29T00:00:00"/>
        <d v="2004-08-30T00:00:00"/>
        <d v="2004-08-31T00:00:00"/>
        <d v="2004-09-01T00:00:00"/>
        <d v="2004-09-02T00:00:00"/>
        <d v="2004-09-03T00:00:00"/>
        <d v="2004-09-04T00:00:00"/>
        <d v="2004-09-05T00:00:00"/>
        <d v="2004-09-06T00:00:00"/>
        <d v="2004-09-07T00:00:00"/>
        <d v="2004-09-08T00:00:00"/>
        <d v="2004-09-09T00:00:00"/>
        <d v="2004-09-10T00:00:00"/>
        <d v="2004-09-11T00:00:00"/>
        <d v="2004-09-12T00:00:00"/>
        <d v="2004-09-13T00:00:00"/>
        <d v="2004-09-14T00:00:00"/>
        <d v="2004-09-15T00:00:00"/>
        <d v="2004-09-16T00:00:00"/>
        <d v="2004-09-17T00:00:00"/>
        <d v="2004-09-18T00:00:00"/>
        <d v="2004-09-19T00:00:00"/>
        <d v="2004-09-20T00:00:00"/>
        <d v="2004-09-21T00:00:00"/>
        <d v="2004-09-22T00:00:00"/>
        <d v="2004-09-23T00:00:00"/>
        <d v="2004-09-24T00:00:00"/>
        <d v="2004-09-25T00:00:00"/>
        <d v="2004-09-26T00:00:00"/>
        <d v="2004-09-27T00:00:00"/>
        <d v="2004-09-28T00:00:00"/>
        <d v="2004-09-29T00:00:00"/>
        <d v="2004-09-30T00:00:00"/>
        <d v="2004-10-01T00:00:00"/>
        <d v="2004-10-02T00:00:00"/>
        <d v="2004-10-03T00:00:00"/>
        <d v="2004-10-04T00:00:00"/>
        <d v="2004-10-05T00:00:00"/>
        <d v="2004-10-06T00:00:00"/>
        <d v="2004-10-07T00:00:00"/>
        <d v="2004-10-08T00:00:00"/>
        <d v="2004-10-09T00:00:00"/>
        <d v="2004-10-10T00:00:00"/>
        <d v="2004-10-11T00:00:00"/>
        <d v="2004-10-12T00:00:00"/>
        <d v="2004-10-13T00:00:00"/>
        <d v="2004-10-14T00:00:00"/>
        <d v="2004-10-15T00:00:00"/>
        <d v="2004-10-16T00:00:00"/>
        <d v="2004-10-17T00:00:00"/>
        <d v="2004-10-18T00:00:00"/>
        <d v="2004-10-19T00:00:00"/>
        <d v="2004-10-20T00:00:00"/>
        <d v="2004-10-21T00:00:00"/>
        <d v="2004-10-22T00:00:00"/>
        <d v="2004-10-23T00:00:00"/>
        <d v="2004-10-24T00:00:00"/>
        <d v="2004-10-25T00:00:00"/>
        <d v="2004-10-26T00:00:00"/>
        <d v="2004-10-27T00:00:00"/>
        <d v="2004-10-28T00:00:00"/>
        <d v="2004-10-29T00:00:00"/>
        <d v="2004-10-30T00:00:00"/>
        <d v="2004-10-31T00:00:00"/>
        <d v="2004-11-01T00:00:00"/>
        <d v="2004-11-02T00:00:00"/>
        <d v="2004-11-03T00:00:00"/>
        <d v="2004-11-04T00:00:00"/>
        <d v="2004-11-05T00:00:00"/>
        <d v="2004-11-06T00:00:00"/>
        <d v="2004-11-07T00:00:00"/>
        <d v="2004-11-08T00:00:00"/>
        <d v="2004-11-09T00:00:00"/>
        <d v="2004-11-10T00:00:00"/>
        <d v="2004-11-11T00:00:00"/>
        <d v="2004-11-12T00:00:00"/>
        <d v="2004-11-13T00:00:00"/>
        <d v="2004-11-14T00:00:00"/>
        <d v="2004-11-15T00:00:00"/>
        <d v="2004-11-16T00:00:00"/>
        <d v="2004-11-17T00:00:00"/>
        <d v="2004-11-18T00:00:00"/>
        <d v="2004-11-19T00:00:00"/>
        <d v="2004-11-20T00:00:00"/>
        <d v="2004-11-21T00:00:00"/>
        <d v="2004-11-22T00:00:00"/>
        <d v="2004-11-23T00:00:00"/>
        <d v="2004-11-24T00:00:00"/>
        <d v="2004-11-25T00:00:00"/>
        <d v="2004-11-26T00:00:00"/>
        <d v="2004-11-27T00:00:00"/>
        <d v="2004-11-28T00:00:00"/>
        <d v="2004-11-29T00:00:00"/>
        <d v="2004-11-30T00:00:00"/>
        <d v="2004-12-01T00:00:00"/>
        <d v="2004-12-02T00:00:00"/>
        <d v="2004-12-03T00:00:00"/>
        <d v="2004-12-04T00:00:00"/>
        <d v="2004-12-05T00:00:00"/>
        <d v="2004-12-06T00:00:00"/>
        <d v="2004-12-07T00:00:00"/>
        <d v="2004-12-08T00:00:00"/>
        <d v="2004-12-09T00:00:00"/>
        <d v="2004-12-10T00:00:00"/>
        <d v="2004-12-11T00:00:00"/>
        <d v="2004-12-12T00:00:00"/>
        <d v="2004-12-13T00:00:00"/>
        <d v="2004-12-14T00:00:00"/>
        <d v="2004-12-15T00:00:00"/>
        <d v="2004-12-16T00:00:00"/>
        <d v="2004-12-17T00:00:00"/>
        <d v="2004-12-18T00:00:00"/>
        <d v="2004-12-19T00:00:00"/>
        <d v="2004-12-20T00:00:00"/>
        <d v="2004-12-21T00:00:00"/>
        <d v="2004-12-22T00:00:00"/>
        <d v="2004-12-23T00:00:00"/>
        <d v="2004-12-24T00:00:00"/>
        <d v="2004-12-25T00:00:00"/>
        <d v="2004-12-26T00:00:00"/>
        <d v="2004-12-27T00:00:00"/>
        <d v="2004-12-28T00:00:00"/>
        <d v="2004-12-29T00:00:00"/>
        <d v="2004-12-30T00:00:00"/>
        <d v="2004-12-31T00:00:00"/>
        <d v="2005-01-01T00:00:00"/>
        <d v="2005-01-02T00:00:00"/>
        <d v="2005-01-03T00:00:00"/>
        <d v="2005-01-04T00:00:00"/>
        <d v="2005-01-05T00:00:00"/>
        <d v="2005-01-06T00:00:00"/>
        <d v="2005-01-07T00:00:00"/>
        <d v="2005-01-08T00:00:00"/>
        <d v="2005-01-09T00:00:00"/>
        <d v="2005-01-10T00:00:00"/>
        <d v="2005-01-11T00:00:00"/>
        <d v="2005-01-12T00:00:00"/>
        <d v="2005-01-13T00:00:00"/>
        <d v="2005-01-14T00:00:00"/>
        <d v="2005-01-15T00:00:00"/>
        <d v="2005-01-16T00:00:00"/>
        <d v="2005-01-17T00:00:00"/>
        <d v="2005-01-18T00:00:00"/>
        <d v="2005-01-19T00:00:00"/>
        <d v="2005-01-20T00:00:00"/>
        <d v="2005-01-21T00:00:00"/>
        <d v="2005-01-22T00:00:00"/>
        <d v="2005-01-23T00:00:00"/>
        <d v="2005-01-24T00:00:00"/>
        <d v="2005-01-25T00:00:00"/>
        <d v="2005-01-26T00:00:00"/>
        <d v="2005-01-27T00:00:00"/>
        <d v="2005-01-28T00:00:00"/>
        <d v="2005-01-29T00:00:00"/>
        <d v="2005-01-30T00:00:00"/>
        <d v="2005-01-31T00:00:00"/>
        <d v="2005-02-01T00:00:00"/>
        <d v="2005-02-02T00:00:00"/>
        <d v="2005-02-03T00:00:00"/>
        <d v="2005-02-04T00:00:00"/>
        <d v="2005-02-05T00:00:00"/>
        <d v="2005-02-06T00:00:00"/>
        <d v="2005-02-07T00:00:00"/>
        <d v="2005-02-08T00:00:00"/>
        <d v="2005-02-09T00:00:00"/>
        <d v="2005-02-10T00:00:00"/>
        <d v="2005-02-11T00:00:00"/>
        <d v="2005-02-12T00:00:00"/>
        <d v="2005-02-13T00:00:00"/>
        <d v="2005-02-14T00:00:00"/>
        <d v="2005-02-15T00:00:00"/>
        <d v="2005-02-16T00:00:00"/>
        <d v="2005-02-17T00:00:00"/>
        <d v="2005-02-18T00:00:00"/>
        <d v="2005-02-19T00:00:00"/>
        <d v="2005-02-20T00:00:00"/>
        <d v="2005-02-21T00:00:00"/>
        <d v="2005-02-22T00:00:00"/>
        <d v="2005-02-23T00:00:00"/>
        <d v="2005-02-24T00:00:00"/>
        <d v="2005-02-25T00:00:00"/>
        <d v="2005-02-26T00:00:00"/>
        <d v="2005-02-27T00:00:00"/>
        <d v="2005-02-28T00:00:00"/>
        <d v="2005-03-01T00:00:00"/>
        <d v="2005-03-02T00:00:00"/>
        <d v="2005-03-03T00:00:00"/>
        <d v="2005-03-04T00:00:00"/>
        <d v="2005-03-05T00:00:00"/>
        <d v="2005-03-06T00:00:00"/>
        <d v="2005-03-07T00:00:00"/>
        <d v="2005-03-08T00:00:00"/>
        <d v="2005-03-09T00:00:00"/>
        <d v="2005-03-10T00:00:00"/>
        <d v="2005-03-11T00:00:00"/>
        <d v="2005-03-12T00:00:00"/>
        <d v="2005-03-13T00:00:00"/>
        <d v="2005-03-14T00:00:00"/>
        <d v="2005-03-15T00:00:00"/>
        <d v="2005-03-16T00:00:00"/>
        <d v="2005-03-17T00:00:00"/>
        <d v="2005-03-18T00:00:00"/>
        <d v="2005-03-19T00:00:00"/>
        <d v="2005-03-20T00:00:00"/>
        <d v="2005-03-21T00:00:00"/>
        <d v="2005-03-22T00:00:00"/>
        <d v="2005-03-23T00:00:00"/>
        <d v="2005-03-24T00:00:00"/>
        <d v="2005-03-25T00:00:00"/>
        <d v="2005-03-26T00:00:00"/>
        <d v="2005-03-27T00:00:00"/>
        <d v="2005-03-28T00:00:00"/>
        <d v="2005-03-29T00:00:00"/>
        <d v="2005-03-30T00:00:00"/>
        <d v="2005-03-31T00:00:00"/>
        <d v="2005-04-01T00:00:00"/>
        <d v="2005-04-02T00:00:00"/>
        <d v="2005-04-03T00:00:00"/>
        <d v="2005-04-04T00:00:00"/>
        <d v="2005-04-05T00:00:00"/>
        <d v="2005-04-06T00:00:00"/>
        <d v="2005-04-07T00:00:00"/>
        <d v="2005-04-08T00:00:00"/>
        <d v="2005-04-09T00:00:00"/>
        <d v="2005-04-10T00:00:00"/>
        <d v="2005-04-11T00:00:00"/>
        <d v="2005-04-12T00:00:00"/>
        <d v="2005-04-13T00:00:00"/>
        <d v="2005-04-14T00:00:00"/>
        <d v="2005-04-15T00:00:00"/>
        <d v="2005-04-16T00:00:00"/>
        <d v="2005-04-17T00:00:00"/>
        <d v="2005-04-18T00:00:00"/>
        <d v="2005-04-19T00:00:00"/>
        <d v="2005-04-20T00:00:00"/>
        <d v="2005-04-21T00:00:00"/>
        <d v="2005-04-22T00:00:00"/>
        <d v="2005-04-23T00:00:00"/>
        <d v="2005-04-24T00:00:00"/>
        <d v="2005-04-25T00:00:00"/>
        <d v="2005-04-26T00:00:00"/>
        <d v="2005-04-27T00:00:00"/>
        <d v="2005-04-28T00:00:00"/>
        <d v="2005-04-29T00:00:00"/>
        <d v="2005-04-30T00:00:00"/>
        <d v="2005-05-01T00:00:00"/>
        <d v="2005-05-02T00:00:00"/>
        <d v="2005-05-03T00:00:00"/>
        <d v="2005-05-04T00:00:00"/>
        <d v="2005-05-05T00:00:00"/>
        <d v="2005-05-06T00:00:00"/>
        <d v="2005-05-07T00:00:00"/>
        <d v="2005-05-08T00:00:00"/>
        <d v="2005-05-09T00:00:00"/>
        <d v="2005-05-10T00:00:00"/>
        <d v="2005-05-11T00:00:00"/>
        <d v="2005-05-12T00:00:00"/>
        <d v="2005-05-13T00:00:00"/>
        <d v="2005-05-14T00:00:00"/>
        <d v="2005-05-15T00:00:00"/>
        <d v="2005-05-16T00:00:00"/>
        <d v="2005-05-17T00:00:00"/>
        <d v="2005-05-18T00:00:00"/>
        <d v="2005-05-19T00:00:00"/>
        <d v="2005-05-20T00:00:00"/>
        <d v="2005-05-21T00:00:00"/>
        <d v="2005-05-22T00:00:00"/>
        <d v="2005-05-23T00:00:00"/>
        <d v="2005-05-24T00:00:00"/>
        <d v="2005-05-25T00:00:00"/>
        <d v="2005-05-26T00:00:00"/>
        <d v="2005-05-27T00:00:00"/>
        <d v="2005-05-28T00:00:00"/>
        <d v="2005-05-29T00:00:00"/>
        <d v="2005-05-30T00:00:00"/>
        <d v="2005-05-31T00:00:00"/>
        <d v="2005-06-01T00:00:00"/>
        <d v="2005-06-02T00:00:00"/>
        <d v="2005-06-03T00:00:00"/>
        <d v="2005-06-04T00:00:00"/>
        <d v="2005-06-05T00:00:00"/>
        <d v="2005-06-06T00:00:00"/>
        <d v="2005-06-07T00:00:00"/>
        <d v="2005-06-08T00:00:00"/>
        <d v="2005-06-09T00:00:00"/>
        <d v="2005-06-10T00:00:00"/>
        <d v="2005-06-11T00:00:00"/>
        <d v="2005-06-12T00:00:00"/>
        <d v="2005-06-13T00:00:00"/>
        <d v="2005-06-14T00:00:00"/>
        <d v="2005-06-15T00:00:00"/>
        <d v="2005-06-16T00:00:00"/>
        <d v="2005-06-17T00:00:00"/>
        <d v="2005-06-18T00:00:00"/>
        <d v="2005-06-19T00:00:00"/>
        <d v="2005-06-20T00:00:00"/>
        <d v="2005-06-21T00:00:00"/>
        <d v="2005-06-22T00:00:00"/>
        <d v="2005-06-23T00:00:00"/>
        <d v="2005-06-24T00:00:00"/>
        <d v="2005-06-25T00:00:00"/>
        <d v="2005-06-26T00:00:00"/>
        <d v="2005-06-27T00:00:00"/>
        <d v="2005-06-28T00:00:00"/>
        <d v="2005-06-29T00:00:00"/>
        <d v="2005-06-30T00:00:00"/>
        <d v="2005-07-01T00:00:00"/>
        <d v="2005-07-02T00:00:00"/>
        <d v="2005-07-03T00:00:00"/>
        <d v="2005-07-04T00:00:00"/>
        <d v="2005-07-05T00:00:00"/>
        <d v="2005-07-06T00:00:00"/>
        <d v="2005-07-07T00:00:00"/>
        <d v="2005-07-08T00:00:00"/>
        <d v="2005-07-09T00:00:00"/>
        <d v="2005-07-10T00:00:00"/>
        <d v="2005-07-11T00:00:00"/>
        <d v="2005-07-12T00:00:00"/>
        <d v="2005-07-13T00:00:00"/>
        <d v="2005-07-14T00:00:00"/>
        <d v="2005-07-15T00:00:00"/>
        <d v="2005-07-16T00:00:00"/>
        <d v="2005-07-17T00:00:00"/>
        <d v="2005-07-18T00:00:00"/>
        <d v="2005-07-19T00:00:00"/>
        <d v="2005-07-20T00:00:00"/>
        <d v="2005-07-21T00:00:00"/>
        <d v="2005-07-22T00:00:00"/>
        <d v="2005-07-23T00:00:00"/>
        <d v="2005-07-24T00:00:00"/>
        <d v="2005-07-25T00:00:00"/>
        <d v="2005-07-26T00:00:00"/>
        <d v="2005-07-27T00:00:00"/>
        <d v="2005-07-28T00:00:00"/>
        <d v="2005-07-29T00:00:00"/>
        <d v="2005-07-30T00:00:00"/>
        <d v="2005-07-31T00:00:00"/>
        <d v="2005-08-01T00:00:00"/>
        <d v="2005-08-02T00:00:00"/>
        <d v="2005-08-03T00:00:00"/>
        <d v="2005-08-04T00:00:00"/>
        <d v="2005-08-05T00:00:00"/>
        <d v="2005-08-06T00:00:00"/>
        <d v="2005-08-07T00:00:00"/>
        <d v="2005-08-08T00:00:00"/>
        <d v="2005-08-09T00:00:00"/>
        <d v="2005-08-10T00:00:00"/>
        <d v="2005-08-11T00:00:00"/>
        <d v="2005-08-12T00:00:00"/>
        <d v="2005-08-13T00:00:00"/>
        <d v="2005-08-14T00:00:00"/>
        <d v="2005-08-15T00:00:00"/>
        <d v="2005-08-16T00:00:00"/>
        <d v="2005-08-17T00:00:00"/>
        <d v="2005-08-18T00:00:00"/>
        <d v="2005-08-19T00:00:00"/>
        <d v="2005-08-20T00:00:00"/>
        <d v="2005-08-21T00:00:00"/>
        <d v="2005-08-22T00:00:00"/>
        <d v="2005-08-23T00:00:00"/>
        <d v="2005-08-24T00:00:00"/>
        <d v="2005-08-25T00:00:00"/>
        <d v="2005-08-26T00:00:00"/>
        <d v="2005-08-27T00:00:00"/>
        <d v="2005-08-28T00:00:00"/>
        <d v="2005-08-29T00:00:00"/>
        <d v="2005-08-30T00:00:00"/>
        <d v="2005-08-31T00:00:00"/>
        <d v="2005-09-01T00:00:00"/>
        <d v="2005-09-02T00:00:00"/>
        <d v="2005-09-03T00:00:00"/>
        <d v="2005-09-04T00:00:00"/>
        <d v="2005-09-05T00:00:00"/>
        <d v="2005-09-06T00:00:00"/>
        <d v="2005-09-07T00:00:00"/>
        <d v="2005-09-08T00:00:00"/>
        <d v="2005-09-09T00:00:00"/>
        <d v="2005-09-10T00:00:00"/>
        <d v="2005-09-11T00:00:00"/>
        <d v="2005-09-12T00:00:00"/>
        <d v="2005-09-13T00:00:00"/>
        <d v="2005-09-14T00:00:00"/>
        <d v="2005-09-15T00:00:00"/>
        <d v="2005-09-16T00:00:00"/>
        <d v="2005-09-17T00:00:00"/>
        <d v="2005-09-18T00:00:00"/>
        <d v="2005-09-19T00:00:00"/>
        <d v="2005-09-20T00:00:00"/>
        <d v="2005-09-21T00:00:00"/>
        <d v="2005-09-22T00:00:00"/>
        <d v="2005-09-23T00:00:00"/>
        <d v="2005-09-24T00:00:00"/>
        <d v="2005-09-25T00:00:00"/>
        <d v="2005-09-26T00:00:00"/>
        <d v="2005-09-27T00:00:00"/>
        <d v="2005-09-28T00:00:00"/>
        <d v="2005-09-29T00:00:00"/>
        <d v="2005-09-30T00:00:00"/>
        <d v="2005-10-01T00:00:00"/>
        <d v="2005-10-02T00:00:00"/>
        <d v="2005-10-03T00:00:00"/>
        <d v="2005-10-04T00:00:00"/>
        <d v="2005-10-05T00:00:00"/>
        <d v="2005-10-06T00:00:00"/>
        <d v="2005-10-07T00:00:00"/>
        <d v="2005-10-08T00:00:00"/>
        <d v="2005-10-09T00:00:00"/>
        <d v="2005-10-10T00:00:00"/>
        <d v="2005-10-11T00:00:00"/>
        <d v="2005-10-12T00:00:00"/>
        <d v="2005-10-13T00:00:00"/>
        <d v="2005-10-14T00:00:00"/>
        <d v="2005-10-15T00:00:00"/>
        <d v="2005-10-16T00:00:00"/>
        <d v="2005-10-17T00:00:00"/>
        <d v="2005-10-18T00:00:00"/>
        <d v="2005-10-19T00:00:00"/>
        <d v="2005-10-20T00:00:00"/>
        <d v="2005-10-21T00:00:00"/>
        <d v="2005-10-22T00:00:00"/>
        <d v="2005-10-23T00:00:00"/>
        <d v="2005-10-24T00:00:00"/>
        <d v="2005-10-25T00:00:00"/>
        <d v="2005-10-26T00:00:00"/>
        <d v="2005-10-27T00:00:00"/>
        <d v="2005-10-28T00:00:00"/>
        <d v="2005-10-29T00:00:00"/>
        <d v="2005-10-30T00:00:00"/>
        <d v="2005-10-31T00:00:00"/>
        <d v="2005-11-01T00:00:00"/>
        <d v="2005-11-02T00:00:00"/>
        <d v="2005-11-03T00:00:00"/>
        <d v="2005-11-04T00:00:00"/>
        <d v="2005-11-05T00:00:00"/>
        <d v="2005-11-06T00:00:00"/>
        <d v="2005-11-07T00:00:00"/>
        <d v="2005-11-08T00:00:00"/>
        <d v="2005-11-09T00:00:00"/>
        <d v="2005-11-10T00:00:00"/>
        <d v="2005-11-11T00:00:00"/>
        <d v="2005-11-12T00:00:00"/>
        <d v="2005-11-13T00:00:00"/>
        <d v="2005-11-14T00:00:00"/>
        <d v="2005-11-15T00:00:00"/>
        <d v="2005-11-16T00:00:00"/>
        <d v="2005-11-17T00:00:00"/>
        <d v="2005-11-18T00:00:00"/>
        <d v="2005-11-19T00:00:00"/>
        <d v="2005-11-20T00:00:00"/>
        <d v="2005-11-21T00:00:00"/>
        <d v="2005-11-22T00:00:00"/>
        <d v="2005-11-23T00:00:00"/>
        <d v="2005-11-24T00:00:00"/>
        <d v="2005-11-25T00:00:00"/>
        <d v="2005-11-26T00:00:00"/>
        <d v="2005-11-27T00:00:00"/>
        <d v="2005-11-28T00:00:00"/>
        <d v="2005-11-29T00:00:00"/>
        <d v="2005-11-30T00:00:00"/>
        <d v="2005-12-01T00:00:00"/>
        <d v="2005-12-02T00:00:00"/>
        <d v="2005-12-03T00:00:00"/>
        <d v="2005-12-04T00:00:00"/>
        <d v="2005-12-05T00:00:00"/>
        <d v="2005-12-06T00:00:00"/>
        <d v="2005-12-07T00:00:00"/>
        <d v="2005-12-08T00:00:00"/>
        <d v="2005-12-09T00:00:00"/>
        <d v="2005-12-10T00:00:00"/>
        <d v="2005-12-11T00:00:00"/>
        <d v="2005-12-12T00:00:00"/>
        <d v="2005-12-13T00:00:00"/>
        <d v="2005-12-14T00:00:00"/>
        <d v="2005-12-15T00:00:00"/>
        <d v="2005-12-16T00:00:00"/>
        <d v="2005-12-17T00:00:00"/>
        <d v="2005-12-18T00:00:00"/>
        <d v="2005-12-19T00:00:00"/>
        <d v="2005-12-20T00:00:00"/>
        <d v="2005-12-21T00:00:00"/>
        <d v="2005-12-22T00:00:00"/>
        <d v="2005-12-23T00:00:00"/>
        <d v="2005-12-24T00:00:00"/>
        <d v="2005-12-25T00:00:00"/>
        <d v="2005-12-26T00:00:00"/>
        <d v="2005-12-27T00:00:00"/>
        <d v="2005-12-28T00:00:00"/>
        <d v="2005-12-29T00:00:00"/>
        <d v="2005-12-30T00:00:00"/>
        <d v="2005-12-31T00:00:00"/>
        <d v="2006-01-01T00:00:00"/>
        <d v="2006-01-02T00:00:00"/>
        <d v="2006-01-03T00:00:00"/>
        <d v="2006-01-04T00:00:00"/>
        <d v="2006-01-05T00:00:00"/>
        <d v="2006-01-06T00:00:00"/>
        <d v="2006-01-07T00:00:00"/>
        <d v="2006-01-08T00:00:00"/>
        <d v="2006-01-09T00:00:00"/>
        <d v="2006-01-10T00:00:00"/>
        <d v="2006-01-11T00:00:00"/>
        <d v="2006-01-12T00:00:00"/>
        <d v="2006-01-13T00:00:00"/>
        <d v="2006-01-14T00:00:00"/>
        <d v="2006-01-15T00:00:00"/>
        <d v="2006-01-16T00:00:00"/>
        <d v="2006-01-17T00:00:00"/>
        <d v="2006-01-18T00:00:00"/>
        <d v="2006-01-19T00:00:00"/>
        <d v="2006-01-20T00:00:00"/>
        <d v="2006-01-21T00:00:00"/>
        <d v="2006-01-22T00:00:00"/>
        <d v="2006-01-23T00:00:00"/>
        <d v="2006-01-24T00:00:00"/>
        <d v="2006-01-25T00:00:00"/>
        <d v="2006-01-26T00:00:00"/>
        <d v="2006-01-27T00:00:00"/>
        <d v="2006-01-28T00:00:00"/>
        <d v="2006-01-29T00:00:00"/>
        <d v="2006-01-30T00:00:00"/>
        <d v="2006-01-31T00:00:00"/>
        <d v="2006-02-01T00:00:00"/>
        <d v="2006-02-02T00:00:00"/>
        <d v="2006-02-03T00:00:00"/>
        <d v="2006-02-04T00:00:00"/>
        <d v="2006-02-05T00:00:00"/>
        <d v="2006-02-06T00:00:00"/>
        <d v="2006-02-07T00:00:00"/>
        <d v="2006-02-08T00:00:00"/>
        <d v="2006-02-09T00:00:00"/>
        <d v="2006-02-10T00:00:00"/>
        <d v="2006-02-11T00:00:00"/>
        <d v="2006-02-12T00:00:00"/>
        <d v="2006-02-13T00:00:00"/>
        <d v="2006-02-14T00:00:00"/>
        <d v="2006-02-15T00:00:00"/>
        <d v="2006-02-16T00:00:00"/>
        <d v="2006-02-17T00:00:00"/>
        <d v="2006-02-18T00:00:00"/>
        <d v="2006-02-19T00:00:00"/>
        <d v="2006-02-20T00:00:00"/>
        <d v="2006-02-21T00:00:00"/>
        <d v="2006-02-22T00:00:00"/>
        <d v="2006-02-23T00:00:00"/>
        <d v="2006-02-24T00:00:00"/>
        <d v="2006-02-25T00:00:00"/>
        <d v="2006-02-26T00:00:00"/>
        <d v="2006-02-27T00:00:00"/>
        <d v="2006-02-28T00:00:00"/>
        <d v="2006-03-01T00:00:00"/>
        <d v="2006-03-02T00:00:00"/>
        <d v="2006-03-03T00:00:00"/>
        <d v="2006-03-04T00:00:00"/>
        <d v="2006-03-05T00:00:00"/>
        <d v="2006-03-06T00:00:00"/>
        <d v="2006-03-07T00:00:00"/>
        <d v="2006-03-08T00:00:00"/>
        <d v="2006-03-09T00:00:00"/>
        <d v="2006-03-10T00:00:00"/>
        <d v="2006-03-11T00:00:00"/>
        <d v="2006-03-12T00:00:00"/>
        <d v="2006-03-13T00:00:00"/>
        <d v="2006-03-14T00:00:00"/>
        <d v="2006-03-15T00:00:00"/>
        <d v="2006-03-16T00:00:00"/>
        <d v="2006-03-17T00:00:00"/>
        <d v="2006-03-18T00:00:00"/>
        <d v="2006-03-19T00:00:00"/>
        <d v="2006-03-20T00:00:00"/>
        <d v="2006-03-21T00:00:00"/>
        <d v="2006-03-22T00:00:00"/>
        <d v="2006-03-23T00:00:00"/>
        <d v="2006-03-24T00:00:00"/>
        <d v="2006-03-25T00:00:00"/>
        <d v="2006-03-26T00:00:00"/>
        <d v="2006-03-27T00:00:00"/>
        <d v="2006-03-28T00:00:00"/>
        <d v="2006-03-29T00:00:00"/>
        <d v="2006-03-30T00:00:00"/>
        <d v="2006-03-31T00:00:00"/>
        <d v="2006-04-01T00:00:00"/>
        <d v="2006-04-02T00:00:00"/>
        <d v="2006-04-03T00:00:00"/>
        <d v="2006-04-04T00:00:00"/>
        <d v="2006-04-05T00:00:00"/>
        <d v="2006-04-06T00:00:00"/>
        <d v="2006-04-07T00:00:00"/>
        <d v="2006-04-08T00:00:00"/>
        <d v="2006-04-09T00:00:00"/>
        <d v="2006-04-10T00:00:00"/>
        <d v="2006-04-11T00:00:00"/>
        <d v="2006-04-12T00:00:00"/>
        <d v="2006-04-13T00:00:00"/>
        <d v="2006-04-14T00:00:00"/>
        <d v="2006-04-15T00:00:00"/>
        <d v="2006-04-16T00:00:00"/>
        <d v="2006-04-17T00:00:00"/>
        <d v="2006-04-18T00:00:00"/>
        <d v="2006-04-19T00:00:00"/>
        <d v="2006-04-20T00:00:00"/>
        <d v="2006-04-21T00:00:00"/>
        <d v="2006-04-22T00:00:00"/>
        <d v="2006-04-23T00:00:00"/>
        <d v="2006-04-24T00:00:00"/>
        <d v="2006-04-25T00:00:00"/>
        <d v="2006-04-26T00:00:00"/>
        <d v="2006-04-27T00:00:00"/>
        <d v="2006-04-28T00:00:00"/>
        <d v="2006-04-29T00:00:00"/>
        <d v="2006-04-30T00:00:00"/>
        <d v="2006-05-01T00:00:00"/>
        <d v="2006-05-02T00:00:00"/>
        <d v="2006-05-03T00:00:00"/>
        <d v="2006-05-04T00:00:00"/>
        <d v="2006-05-05T00:00:00"/>
        <d v="2006-05-06T00:00:00"/>
        <d v="2006-05-07T00:00:00"/>
        <d v="2006-05-08T00:00:00"/>
        <d v="2006-05-09T00:00:00"/>
        <d v="2006-05-10T00:00:00"/>
        <d v="2006-05-11T00:00:00"/>
        <d v="2006-05-12T00:00:00"/>
        <d v="2006-05-13T00:00:00"/>
        <d v="2006-05-14T00:00:00"/>
        <d v="2006-05-15T00:00:00"/>
        <d v="2006-05-16T00:00:00"/>
        <d v="2006-05-17T00:00:00"/>
        <d v="2006-05-18T00:00:00"/>
        <d v="2006-05-19T00:00:00"/>
        <d v="2006-05-20T00:00:00"/>
        <d v="2006-05-21T00:00:00"/>
        <d v="2006-05-22T00:00:00"/>
        <d v="2006-05-23T00:00:00"/>
        <d v="2006-05-24T00:00:00"/>
        <d v="2006-05-25T00:00:00"/>
        <d v="2006-05-26T00:00:00"/>
        <d v="2006-05-27T00:00:00"/>
        <d v="2006-05-28T00:00:00"/>
        <d v="2006-05-29T00:00:00"/>
        <d v="2006-05-30T00:00:00"/>
        <d v="2006-05-31T00:00:00"/>
        <d v="2006-06-01T00:00:00"/>
        <d v="2006-06-02T00:00:00"/>
        <d v="2006-06-03T00:00:00"/>
        <d v="2006-06-04T00:00:00"/>
        <d v="2006-06-05T00:00:00"/>
        <d v="2006-06-06T00:00:00"/>
        <d v="2006-06-07T00:00:00"/>
        <d v="2006-06-08T00:00:00"/>
        <d v="2006-06-09T00:00:00"/>
        <d v="2006-06-10T00:00:00"/>
        <d v="2006-06-11T00:00:00"/>
        <d v="2006-06-12T00:00:00"/>
        <d v="2006-06-13T00:00:00"/>
        <d v="2006-06-14T00:00:00"/>
        <d v="2006-06-15T00:00:00"/>
        <d v="2006-06-16T00:00:00"/>
        <d v="2006-06-17T00:00:00"/>
        <d v="2006-06-18T00:00:00"/>
        <d v="2006-06-19T00:00:00"/>
        <d v="2006-06-20T00:00:00"/>
        <d v="2006-06-21T00:00:00"/>
        <d v="2006-06-22T00:00:00"/>
        <d v="2006-06-23T00:00:00"/>
        <d v="2006-06-24T00:00:00"/>
        <d v="2006-06-25T00:00:00"/>
        <d v="2006-06-26T00:00:00"/>
        <d v="2006-06-27T00:00:00"/>
        <d v="2006-06-28T00:00:00"/>
        <d v="2006-06-29T00:00:00"/>
        <d v="2006-06-30T00:00:00"/>
        <d v="2006-07-01T00:00:00"/>
        <d v="2006-07-02T00:00:00"/>
        <d v="2006-07-03T00:00:00"/>
        <d v="2006-07-04T00:00:00"/>
        <d v="2006-07-05T00:00:00"/>
        <d v="2006-07-06T00:00:00"/>
        <d v="2006-07-07T00:00:00"/>
        <d v="2006-07-08T00:00:00"/>
        <d v="2006-07-09T00:00:00"/>
        <d v="2006-07-10T00:00:00"/>
        <d v="2006-07-11T00:00:00"/>
        <d v="2006-07-12T00:00:00"/>
        <d v="2006-07-13T00:00:00"/>
        <d v="2006-07-14T00:00:00"/>
        <d v="2006-07-15T00:00:00"/>
        <d v="2006-07-16T00:00:00"/>
        <d v="2006-07-17T00:00:00"/>
        <d v="2006-07-18T00:00:00"/>
        <d v="2006-07-19T00:00:00"/>
        <d v="2006-07-20T00:00:00"/>
        <d v="2006-07-21T00:00:00"/>
        <d v="2006-07-22T00:00:00"/>
        <d v="2006-07-23T00:00:00"/>
        <d v="2006-07-24T00:00:00"/>
        <d v="2006-07-25T00:00:00"/>
        <d v="2006-07-26T00:00:00"/>
        <d v="2006-07-27T00:00:00"/>
        <d v="2006-07-28T00:00:00"/>
        <d v="2006-07-29T00:00:00"/>
        <d v="2006-07-30T00:00:00"/>
        <d v="2006-07-31T00:00:00"/>
        <d v="2006-08-01T00:00:00"/>
        <d v="2006-08-02T00:00:00"/>
        <d v="2006-08-03T00:00:00"/>
        <d v="2006-08-04T00:00:00"/>
        <d v="2006-08-05T00:00:00"/>
        <d v="2006-08-06T00:00:00"/>
        <d v="2006-08-07T00:00:00"/>
        <d v="2006-08-08T00:00:00"/>
        <d v="2006-08-09T00:00:00"/>
        <d v="2006-08-10T00:00:00"/>
        <d v="2006-08-11T00:00:00"/>
        <d v="2006-08-12T00:00:00"/>
        <d v="2006-08-13T00:00:00"/>
        <d v="2006-08-14T00:00:00"/>
        <d v="2006-08-15T00:00:00"/>
        <d v="2006-08-16T00:00:00"/>
        <d v="2006-08-17T00:00:00"/>
        <d v="2006-08-18T00:00:00"/>
        <d v="2006-08-19T00:00:00"/>
        <d v="2006-08-20T00:00:00"/>
        <d v="2006-08-21T00:00:00"/>
        <d v="2006-08-22T00:00:00"/>
        <d v="2006-08-23T00:00:00"/>
        <d v="2006-08-24T00:00:00"/>
        <d v="2006-08-25T00:00:00"/>
        <d v="2006-08-26T00:00:00"/>
        <d v="2006-08-27T00:00:00"/>
        <d v="2006-08-28T00:00:00"/>
        <d v="2006-08-29T00:00:00"/>
        <d v="2006-08-30T00:00:00"/>
        <d v="2006-08-31T00:00:00"/>
        <d v="2006-09-01T00:00:00"/>
        <d v="2006-09-02T00:00:00"/>
        <d v="2006-09-03T00:00:00"/>
        <d v="2006-09-04T00:00:00"/>
        <d v="2006-09-05T00:00:00"/>
        <d v="2006-09-06T00:00:00"/>
        <d v="2006-09-07T00:00:00"/>
        <d v="2006-09-08T00:00:00"/>
        <d v="2006-09-09T00:00:00"/>
        <d v="2006-09-10T00:00:00"/>
        <d v="2006-09-11T00:00:00"/>
        <d v="2006-09-12T00:00:00"/>
        <d v="2006-09-13T00:00:00"/>
        <d v="2006-09-14T00:00:00"/>
        <d v="2006-09-15T00:00:00"/>
        <d v="2006-09-16T00:00:00"/>
        <d v="2006-09-17T00:00:00"/>
        <d v="2006-09-18T00:00:00"/>
        <d v="2006-09-19T00:00:00"/>
        <d v="2006-09-20T00:00:00"/>
        <d v="2006-09-21T00:00:00"/>
        <d v="2006-09-22T00:00:00"/>
        <d v="2006-09-23T00:00:00"/>
        <d v="2006-09-24T00:00:00"/>
        <d v="2006-09-25T00:00:00"/>
        <d v="2006-09-26T00:00:00"/>
        <d v="2006-09-27T00:00:00"/>
        <d v="2006-09-28T00:00:00"/>
        <d v="2006-09-29T00:00:00"/>
        <d v="2006-09-30T00:00:00"/>
        <d v="2006-10-01T00:00:00"/>
        <d v="2006-10-02T00:00:00"/>
        <d v="2006-10-03T00:00:00"/>
        <d v="2006-10-04T00:00:00"/>
        <d v="2006-10-05T00:00:00"/>
        <d v="2006-10-06T00:00:00"/>
        <d v="2006-10-07T00:00:00"/>
        <d v="2006-10-08T00:00:00"/>
        <d v="2006-10-09T00:00:00"/>
        <d v="2006-10-10T00:00:00"/>
        <d v="2006-10-11T00:00:00"/>
        <d v="2006-10-12T00:00:00"/>
        <d v="2006-10-13T00:00:00"/>
        <d v="2006-10-14T00:00:00"/>
        <d v="2006-10-15T00:00:00"/>
        <d v="2006-10-16T00:00:00"/>
        <d v="2006-10-17T00:00:00"/>
        <d v="2006-10-18T00:00:00"/>
        <d v="2006-10-19T00:00:00"/>
        <d v="2006-10-20T00:00:00"/>
        <d v="2006-10-21T00:00:00"/>
        <d v="2006-10-22T00:00:00"/>
        <d v="2006-10-23T00:00:00"/>
        <d v="2006-10-24T00:00:00"/>
        <d v="2006-10-25T00:00:00"/>
        <d v="2006-10-26T00:00:00"/>
        <d v="2006-10-27T00:00:00"/>
        <d v="2006-10-28T00:00:00"/>
        <d v="2006-10-29T00:00:00"/>
        <d v="2006-10-30T00:00:00"/>
        <d v="2006-10-31T00:00:00"/>
        <d v="2006-11-01T00:00:00"/>
        <d v="2006-11-02T00:00:00"/>
        <d v="2006-11-03T00:00:00"/>
        <d v="2006-11-04T00:00:00"/>
        <d v="2006-11-05T00:00:00"/>
        <d v="2006-11-06T00:00:00"/>
        <d v="2006-11-07T00:00:00"/>
        <d v="2006-11-08T00:00:00"/>
        <d v="2006-11-09T00:00:00"/>
        <d v="2006-11-10T00:00:00"/>
        <d v="2006-11-11T00:00:00"/>
        <d v="2006-11-12T00:00:00"/>
        <d v="2006-11-13T00:00:00"/>
        <d v="2006-11-14T00:00:00"/>
        <d v="2006-11-15T00:00:00"/>
        <d v="2006-11-16T00:00:00"/>
        <d v="2006-11-17T00:00:00"/>
        <d v="2006-11-18T00:00:00"/>
        <d v="2006-11-19T00:00:00"/>
        <d v="2006-11-20T00:00:00"/>
        <d v="2006-11-21T00:00:00"/>
        <d v="2006-11-22T00:00:00"/>
        <d v="2006-11-23T00:00:00"/>
        <d v="2006-11-24T00:00:00"/>
        <d v="2006-11-25T00:00:00"/>
        <d v="2006-11-26T00:00:00"/>
        <d v="2006-11-27T00:00:00"/>
        <d v="2006-11-28T00:00:00"/>
        <d v="2006-11-29T00:00:00"/>
        <d v="2006-11-30T00:00:00"/>
        <d v="2006-12-01T00:00:00"/>
        <d v="2006-12-02T00:00:00"/>
        <d v="2006-12-03T00:00:00"/>
        <d v="2006-12-04T00:00:00"/>
        <d v="2006-12-05T00:00:00"/>
        <d v="2006-12-06T00:00:00"/>
        <d v="2006-12-07T00:00:00"/>
        <d v="2006-12-08T00:00:00"/>
        <d v="2006-12-09T00:00:00"/>
        <d v="2006-12-10T00:00:00"/>
        <d v="2006-12-11T00:00:00"/>
        <d v="2006-12-12T00:00:00"/>
        <d v="2006-12-13T00:00:00"/>
        <d v="2006-12-14T00:00:00"/>
        <d v="2006-12-15T00:00:00"/>
        <d v="2006-12-16T00:00:00"/>
        <d v="2006-12-17T00:00:00"/>
        <d v="2006-12-18T00:00:00"/>
        <d v="2006-12-19T00:00:00"/>
        <d v="2006-12-20T00:00:00"/>
        <d v="2006-12-21T00:00:00"/>
        <d v="2006-12-22T00:00:00"/>
        <d v="2006-12-23T00:00:00"/>
        <d v="2006-12-24T00:00:00"/>
        <d v="2006-12-25T00:00:00"/>
        <d v="2006-12-26T00:00:00"/>
        <d v="2006-12-27T00:00:00"/>
        <d v="2006-12-28T00:00:00"/>
        <d v="2006-12-29T00:00:00"/>
        <d v="2006-12-30T00:00:00"/>
        <d v="2006-12-31T00:00:00"/>
        <d v="2007-01-01T00:00:00"/>
        <d v="2007-01-02T00:00:00"/>
        <d v="2007-01-03T00:00:00"/>
        <d v="2007-01-04T00:00:00"/>
        <d v="2007-01-05T00:00:00"/>
        <d v="2007-01-06T00:00:00"/>
        <d v="2007-01-07T00:00:00"/>
        <d v="2007-01-08T00:00:00"/>
        <d v="2007-01-09T00:00:00"/>
        <d v="2007-01-10T00:00:00"/>
        <d v="2007-01-11T00:00:00"/>
        <d v="2007-01-12T00:00:00"/>
        <d v="2007-01-13T00:00:00"/>
        <d v="2007-01-14T00:00:00"/>
        <d v="2007-01-15T00:00:00"/>
        <d v="2007-01-16T00:00:00"/>
        <d v="2007-01-17T00:00:00"/>
        <d v="2007-01-18T00:00:00"/>
        <d v="2007-01-19T00:00:00"/>
        <d v="2007-01-20T00:00:00"/>
        <d v="2007-01-21T00:00:00"/>
        <d v="2007-01-22T00:00:00"/>
        <d v="2007-01-23T00:00:00"/>
        <d v="2007-01-24T00:00:00"/>
        <d v="2007-01-25T00:00:00"/>
        <d v="2007-01-26T00:00:00"/>
        <d v="2007-01-27T00:00:00"/>
        <d v="2007-01-28T00:00:00"/>
        <d v="2007-01-29T00:00:00"/>
        <d v="2007-01-30T00:00:00"/>
        <d v="2007-01-31T00:00:00"/>
        <d v="2007-02-01T00:00:00"/>
        <d v="2007-02-02T00:00:00"/>
        <d v="2007-02-03T00:00:00"/>
        <d v="2007-02-04T00:00:00"/>
        <d v="2007-02-05T00:00:00"/>
        <d v="2007-02-06T00:00:00"/>
        <d v="2007-02-07T00:00:00"/>
        <d v="2007-02-08T00:00:00"/>
        <d v="2007-02-09T00:00:00"/>
        <d v="2007-02-10T00:00:00"/>
        <d v="2007-02-11T00:00:00"/>
        <d v="2007-02-12T00:00:00"/>
        <d v="2007-02-13T00:00:00"/>
        <d v="2007-02-14T00:00:00"/>
        <d v="2007-02-15T00:00:00"/>
        <d v="2007-02-16T00:00:00"/>
        <d v="2007-02-17T00:00:00"/>
        <d v="2007-02-18T00:00:00"/>
        <d v="2007-02-19T00:00:00"/>
        <d v="2007-02-20T00:00:00"/>
        <d v="2007-02-21T00:00:00"/>
        <d v="2007-02-22T00:00:00"/>
        <d v="2007-02-23T00:00:00"/>
        <d v="2007-02-24T00:00:00"/>
        <d v="2007-02-25T00:00:00"/>
        <d v="2007-02-26T00:00:00"/>
        <d v="2007-02-27T00:00:00"/>
        <d v="2007-02-28T00:00:00"/>
        <d v="2007-03-01T00:00:00"/>
        <d v="2007-03-02T00:00:00"/>
        <d v="2007-03-03T00:00:00"/>
        <d v="2007-03-04T00:00:00"/>
        <d v="2007-03-05T00:00:00"/>
        <d v="2007-03-06T00:00:00"/>
        <d v="2007-03-07T00:00:00"/>
        <d v="2007-03-08T00:00:00"/>
        <d v="2007-03-09T00:00:00"/>
        <d v="2007-03-10T00:00:00"/>
        <d v="2007-03-11T00:00:00"/>
        <d v="2007-03-12T00:00:00"/>
        <d v="2007-03-13T00:00:00"/>
        <d v="2007-03-14T00:00:00"/>
        <d v="2007-03-15T00:00:00"/>
        <d v="2007-03-16T00:00:00"/>
        <d v="2007-03-17T00:00:00"/>
        <d v="2007-03-18T00:00:00"/>
        <d v="2007-03-19T00:00:00"/>
        <d v="2007-03-20T00:00:00"/>
        <d v="2007-03-21T00:00:00"/>
        <d v="2007-03-22T00:00:00"/>
        <d v="2007-03-23T00:00:00"/>
        <d v="2007-03-24T00:00:00"/>
        <d v="2007-03-25T00:00:00"/>
        <d v="2007-03-26T00:00:00"/>
        <d v="2007-03-27T00:00:00"/>
        <d v="2007-03-28T00:00:00"/>
        <d v="2007-03-29T00:00:00"/>
        <d v="2007-03-30T00:00:00"/>
        <d v="2007-03-31T00:00:00"/>
        <d v="2007-04-01T00:00:00"/>
        <d v="2007-04-02T00:00:00"/>
        <d v="2007-04-03T00:00:00"/>
        <d v="2007-04-04T00:00:00"/>
        <d v="2007-04-05T00:00:00"/>
        <d v="2007-04-06T00:00:00"/>
        <d v="2007-04-07T00:00:00"/>
        <d v="2007-04-08T00:00:00"/>
        <d v="2007-04-09T00:00:00"/>
        <d v="2007-04-10T00:00:00"/>
        <d v="2007-04-11T00:00:00"/>
        <d v="2007-04-12T00:00:00"/>
        <d v="2007-04-13T00:00:00"/>
        <d v="2007-04-14T00:00:00"/>
        <d v="2007-04-15T00:00:00"/>
        <d v="2007-04-16T00:00:00"/>
        <d v="2007-04-17T00:00:00"/>
        <d v="2007-04-18T00:00:00"/>
        <d v="2007-04-19T00:00:00"/>
        <d v="2007-04-20T00:00:00"/>
        <d v="2007-04-21T00:00:00"/>
        <d v="2007-04-22T00:00:00"/>
        <d v="2007-04-23T00:00:00"/>
        <d v="2007-04-24T00:00:00"/>
        <d v="2007-04-25T00:00:00"/>
        <d v="2007-04-26T00:00:00"/>
        <d v="2007-04-27T00:00:00"/>
        <d v="2007-04-28T00:00:00"/>
        <d v="2007-04-29T00:00:00"/>
        <d v="2007-04-30T00:00:00"/>
        <d v="2007-05-01T00:00:00"/>
        <d v="2007-05-02T00:00:00"/>
        <d v="2007-05-03T00:00:00"/>
        <d v="2007-05-04T00:00:00"/>
        <d v="2007-05-05T00:00:00"/>
        <d v="2007-05-06T00:00:00"/>
        <d v="2007-05-07T00:00:00"/>
        <d v="2007-05-08T00:00:00"/>
        <d v="2007-05-09T00:00:00"/>
        <d v="2007-05-10T00:00:00"/>
        <d v="2007-05-11T00:00:00"/>
        <d v="2007-05-12T00:00:00"/>
        <d v="2007-05-13T00:00:00"/>
        <d v="2007-05-14T00:00:00"/>
        <d v="2007-05-15T00:00:00"/>
        <d v="2007-05-16T00:00:00"/>
        <d v="2007-05-17T00:00:00"/>
        <d v="2007-05-18T00:00:00"/>
        <d v="2007-05-19T00:00:00"/>
        <d v="2007-05-20T00:00:00"/>
        <d v="2007-05-21T00:00:00"/>
        <d v="2007-05-22T00:00:00"/>
        <d v="2007-05-23T00:00:00"/>
        <d v="2007-05-24T00:00:00"/>
        <d v="2007-05-25T00:00:00"/>
        <d v="2007-05-26T00:00:00"/>
        <d v="2007-05-27T00:00:00"/>
        <d v="2007-05-28T00:00:00"/>
        <d v="2007-05-29T00:00:00"/>
        <d v="2007-05-30T00:00:00"/>
        <d v="2007-05-31T00:00:00"/>
        <d v="2007-06-01T00:00:00"/>
        <d v="2007-06-02T00:00:00"/>
        <d v="2007-06-03T00:00:00"/>
        <d v="2007-06-04T00:00:00"/>
        <d v="2007-06-05T00:00:00"/>
        <d v="2007-06-06T00:00:00"/>
        <d v="2007-06-07T00:00:00"/>
        <d v="2007-06-08T00:00:00"/>
        <d v="2007-06-09T00:00:00"/>
        <d v="2007-06-10T00:00:00"/>
        <d v="2007-06-11T00:00:00"/>
        <d v="2007-06-12T00:00:00"/>
        <d v="2007-06-13T00:00:00"/>
        <d v="2007-06-14T00:00:00"/>
        <d v="2007-06-15T00:00:00"/>
        <d v="2007-06-16T00:00:00"/>
        <d v="2007-06-17T00:00:00"/>
        <d v="2007-06-18T00:00:00"/>
        <d v="2007-06-19T00:00:00"/>
        <d v="2007-06-20T00:00:00"/>
        <d v="2007-06-21T00:00:00"/>
        <d v="2007-06-22T00:00:00"/>
        <d v="2007-06-23T00:00:00"/>
        <d v="2007-06-24T00:00:00"/>
        <d v="2007-06-25T00:00:00"/>
        <d v="2007-06-26T00:00:00"/>
        <d v="2007-06-27T00:00:00"/>
        <d v="2007-06-28T00:00:00"/>
        <d v="2007-06-29T00:00:00"/>
        <d v="2007-06-30T00:00:00"/>
        <d v="2007-07-01T00:00:00"/>
        <d v="2007-07-02T00:00:00"/>
        <d v="2007-07-03T00:00:00"/>
        <d v="2007-07-04T00:00:00"/>
        <d v="2007-07-05T00:00:00"/>
        <d v="2007-07-06T00:00:00"/>
        <d v="2007-07-07T00:00:00"/>
        <d v="2007-07-08T00:00:00"/>
        <d v="2007-07-09T00:00:00"/>
        <d v="2007-07-10T00:00:00"/>
        <d v="2007-07-11T00:00:00"/>
        <d v="2007-07-12T00:00:00"/>
        <d v="2007-07-13T00:00:00"/>
        <d v="2007-07-14T00:00:00"/>
        <d v="2007-07-15T00:00:00"/>
        <d v="2007-07-16T00:00:00"/>
        <d v="2007-07-17T00:00:00"/>
        <d v="2007-07-18T00:00:00"/>
        <d v="2007-07-19T00:00:00"/>
        <d v="2007-07-20T00:00:00"/>
        <d v="2007-07-21T00:00:00"/>
        <d v="2007-07-22T00:00:00"/>
        <d v="2007-07-23T00:00:00"/>
        <d v="2007-07-24T00:00:00"/>
        <d v="2007-07-25T00:00:00"/>
        <d v="2007-07-26T00:00:00"/>
        <d v="2007-07-27T00:00:00"/>
        <d v="2007-07-28T00:00:00"/>
        <d v="2007-07-29T00:00:00"/>
        <d v="2007-07-30T00:00:00"/>
        <d v="2007-07-31T00:00:00"/>
        <d v="2007-08-01T00:00:00"/>
        <d v="2007-08-02T00:00:00"/>
        <d v="2007-08-03T00:00:00"/>
        <d v="2007-08-04T00:00:00"/>
        <d v="2007-08-05T00:00:00"/>
        <d v="2007-08-06T00:00:00"/>
        <d v="2007-08-07T00:00:00"/>
        <d v="2007-08-08T00:00:00"/>
        <d v="2007-08-09T00:00:00"/>
        <d v="2007-08-10T00:00:00"/>
        <d v="2007-08-11T00:00:00"/>
        <d v="2007-08-12T00:00:00"/>
        <d v="2007-08-13T00:00:00"/>
        <d v="2007-08-14T00:00:00"/>
        <d v="2007-08-15T00:00:00"/>
        <d v="2007-08-16T00:00:00"/>
        <d v="2007-08-17T00:00:00"/>
        <d v="2007-08-18T00:00:00"/>
        <d v="2007-08-19T00:00:00"/>
        <d v="2007-08-20T00:00:00"/>
        <d v="2007-08-21T00:00:00"/>
        <d v="2007-08-22T00:00:00"/>
        <d v="2007-08-23T00:00:00"/>
        <d v="2007-08-24T00:00:00"/>
        <d v="2007-08-25T00:00:00"/>
        <d v="2007-08-26T00:00:00"/>
        <d v="2007-08-27T00:00:00"/>
        <d v="2007-08-28T00:00:00"/>
        <d v="2007-08-29T00:00:00"/>
        <d v="2007-08-30T00:00:00"/>
        <d v="2007-08-31T00:00:00"/>
        <d v="2007-09-01T00:00:00"/>
        <d v="2007-09-02T00:00:00"/>
        <d v="2007-09-03T00:00:00"/>
        <d v="2007-09-04T00:00:00"/>
        <d v="2007-09-05T00:00:00"/>
        <d v="2007-09-06T00:00:00"/>
        <d v="2007-09-07T00:00:00"/>
        <d v="2007-09-08T00:00:00"/>
        <d v="2007-09-09T00:00:00"/>
        <d v="2007-09-10T00:00:00"/>
        <d v="2007-09-11T00:00:00"/>
        <d v="2007-09-12T00:00:00"/>
        <d v="2007-09-13T00:00:00"/>
        <d v="2007-09-14T00:00:00"/>
        <d v="2007-09-15T00:00:00"/>
        <d v="2007-09-16T00:00:00"/>
        <d v="2007-09-17T00:00:00"/>
        <d v="2007-09-18T00:00:00"/>
        <d v="2007-09-19T00:00:00"/>
        <d v="2007-09-20T00:00:00"/>
        <d v="2007-09-21T00:00:00"/>
        <d v="2007-09-22T00:00:00"/>
        <d v="2007-09-23T00:00:00"/>
        <d v="2007-09-24T00:00:00"/>
        <d v="2007-09-25T00:00:00"/>
        <d v="2007-09-26T00:00:00"/>
        <d v="2007-09-27T00:00:00"/>
        <d v="2007-09-28T00:00:00"/>
        <d v="2007-09-29T00:00:00"/>
        <d v="2007-09-30T00:00:00"/>
        <d v="2007-10-01T00:00:00"/>
        <d v="2007-10-02T00:00:00"/>
        <d v="2007-10-03T00:00:00"/>
        <d v="2007-10-04T00:00:00"/>
        <d v="2007-10-05T00:00:00"/>
        <d v="2007-10-06T00:00:00"/>
        <d v="2007-10-07T00:00:00"/>
        <d v="2007-10-08T00:00:00"/>
        <d v="2007-10-09T00:00:00"/>
        <d v="2007-10-10T00:00:00"/>
        <d v="2007-10-11T00:00:00"/>
        <d v="2007-10-12T00:00:00"/>
        <d v="2007-10-13T00:00:00"/>
        <d v="2007-10-14T00:00:00"/>
        <d v="2007-10-15T00:00:00"/>
        <d v="2007-10-16T00:00:00"/>
        <d v="2007-10-17T00:00:00"/>
        <d v="2007-10-18T00:00:00"/>
        <d v="2007-10-19T00:00:00"/>
        <d v="2007-10-20T00:00:00"/>
        <d v="2007-10-21T00:00:00"/>
        <d v="2007-10-22T00:00:00"/>
        <d v="2007-10-23T00:00:00"/>
        <d v="2007-10-24T00:00:00"/>
        <d v="2007-10-25T00:00:00"/>
        <d v="2007-10-26T00:00:00"/>
        <d v="2007-10-27T00:00:00"/>
        <d v="2007-10-28T00:00:00"/>
        <d v="2007-10-29T00:00:00"/>
        <d v="2007-10-30T00:00:00"/>
        <d v="2007-10-31T00:00:00"/>
        <d v="2007-11-01T00:00:00"/>
        <d v="2007-11-02T00:00:00"/>
        <d v="2007-11-03T00:00:00"/>
        <d v="2007-11-04T00:00:00"/>
        <d v="2007-11-05T00:00:00"/>
        <d v="2007-11-06T00:00:00"/>
        <d v="2007-11-07T00:00:00"/>
        <d v="2007-11-08T00:00:00"/>
        <d v="2007-11-09T00:00:00"/>
        <d v="2007-11-10T00:00:00"/>
        <d v="2007-11-11T00:00:00"/>
        <d v="2007-11-12T00:00:00"/>
        <d v="2007-11-13T00:00:00"/>
        <d v="2007-11-14T00:00:00"/>
        <d v="2007-11-15T00:00:00"/>
        <d v="2007-11-16T00:00:00"/>
        <d v="2007-11-17T00:00:00"/>
        <d v="2007-11-18T00:00:00"/>
        <d v="2007-11-19T00:00:00"/>
        <d v="2007-11-20T00:00:00"/>
        <d v="2007-11-21T00:00:00"/>
        <d v="2007-11-22T00:00:00"/>
        <d v="2007-11-23T00:00:00"/>
        <d v="2007-11-24T00:00:00"/>
        <d v="2007-11-25T00:00:00"/>
        <d v="2007-11-26T00:00:00"/>
        <d v="2007-11-27T00:00:00"/>
        <d v="2007-11-28T00:00:00"/>
        <d v="2007-11-29T00:00:00"/>
        <d v="2007-11-30T00:00:00"/>
        <d v="2007-12-01T00:00:00"/>
        <d v="2007-12-02T00:00:00"/>
        <d v="2007-12-03T00:00:00"/>
        <d v="2007-12-04T00:00:00"/>
        <d v="2007-12-05T00:00:00"/>
        <d v="2007-12-06T00:00:00"/>
        <d v="2007-12-07T00:00:00"/>
        <d v="2007-12-08T00:00:00"/>
        <d v="2007-12-09T00:00:00"/>
        <d v="2007-12-10T00:00:00"/>
        <d v="2007-12-11T00:00:00"/>
        <d v="2007-12-12T00:00:00"/>
        <d v="2007-12-13T00:00:00"/>
        <d v="2007-12-14T00:00:00"/>
        <d v="2007-12-15T00:00:00"/>
        <d v="2007-12-16T00:00:00"/>
        <d v="2007-12-17T00:00:00"/>
        <d v="2007-12-18T00:00:00"/>
        <d v="2007-12-19T00:00:00"/>
        <d v="2007-12-20T00:00:00"/>
        <d v="2007-12-21T00:00:00"/>
        <d v="2007-12-22T00:00:00"/>
        <d v="2007-12-23T00:00:00"/>
        <d v="2007-12-24T00:00:00"/>
        <d v="2007-12-25T00:00:00"/>
        <d v="2007-12-26T00:00:00"/>
        <d v="2007-12-27T00:00:00"/>
        <d v="2007-12-28T00:00:00"/>
        <d v="2007-12-29T00:00:00"/>
        <d v="2007-12-30T00:00:00"/>
        <d v="2007-12-31T00:00:00"/>
        <d v="2008-01-01T00:00:00"/>
        <d v="2008-01-02T00:00:00"/>
        <d v="2008-01-03T00:00:00"/>
        <d v="2008-01-04T00:00:00"/>
        <d v="2008-01-05T00:00:00"/>
        <d v="2008-01-06T00:00:00"/>
        <d v="2008-01-07T00:00:00"/>
        <d v="2008-01-08T00:00:00"/>
        <d v="2008-01-09T00:00:00"/>
        <d v="2008-01-10T00:00:00"/>
        <d v="2008-01-11T00:00:00"/>
        <d v="2008-01-12T00:00:00"/>
        <d v="2008-01-13T00:00:00"/>
        <d v="2008-01-14T00:00:00"/>
        <d v="2008-01-15T00:00:00"/>
        <d v="2008-01-16T00:00:00"/>
        <d v="2008-01-17T00:00:00"/>
        <d v="2008-01-18T00:00:00"/>
        <d v="2008-01-19T00:00:00"/>
        <d v="2008-01-20T00:00:00"/>
        <d v="2008-01-21T00:00:00"/>
        <d v="2008-01-22T00:00:00"/>
        <d v="2008-01-23T00:00:00"/>
        <d v="2008-01-24T00:00:00"/>
        <d v="2008-01-25T00:00:00"/>
        <d v="2008-01-26T00:00:00"/>
        <d v="2008-01-27T00:00:00"/>
        <d v="2008-01-28T00:00:00"/>
        <d v="2008-01-29T00:00:00"/>
        <d v="2008-01-30T00:00:00"/>
        <d v="2008-01-31T00:00:00"/>
        <d v="2008-02-01T00:00:00"/>
        <d v="2008-02-02T00:00:00"/>
        <d v="2008-02-03T00:00:00"/>
        <d v="2008-02-04T00:00:00"/>
        <d v="2008-02-05T00:00:00"/>
        <d v="2008-02-06T00:00:00"/>
        <d v="2008-02-07T00:00:00"/>
        <d v="2008-02-08T00:00:00"/>
        <d v="2008-02-09T00:00:00"/>
        <d v="2008-02-10T00:00:00"/>
        <d v="2008-02-11T00:00:00"/>
        <d v="2008-02-12T00:00:00"/>
        <d v="2008-02-13T00:00:00"/>
        <d v="2008-02-14T00:00:00"/>
        <d v="2008-02-15T00:00:00"/>
        <d v="2008-02-16T00:00:00"/>
        <d v="2008-02-17T00:00:00"/>
        <d v="2008-02-18T00:00:00"/>
        <d v="2008-02-19T00:00:00"/>
        <d v="2008-02-20T00:00:00"/>
        <d v="2008-02-21T00:00:00"/>
        <d v="2008-02-22T00:00:00"/>
        <d v="2008-02-23T00:00:00"/>
        <d v="2008-02-24T00:00:00"/>
        <d v="2008-02-25T00:00:00"/>
        <d v="2008-02-26T00:00:00"/>
        <d v="2008-02-27T00:00:00"/>
        <d v="2008-02-28T00:00:00"/>
        <d v="2008-02-29T00:00:00"/>
        <d v="2008-03-01T00:00:00"/>
        <d v="2008-03-02T00:00:00"/>
        <d v="2008-03-03T00:00:00"/>
        <d v="2008-03-04T00:00:00"/>
        <d v="2008-03-05T00:00:00"/>
        <d v="2008-03-06T00:00:00"/>
        <d v="2008-03-07T00:00:00"/>
        <d v="2008-03-08T00:00:00"/>
        <d v="2008-03-09T00:00:00"/>
        <d v="2008-03-10T00:00:00"/>
        <d v="2008-03-11T00:00:00"/>
        <d v="2008-03-12T00:00:00"/>
        <d v="2008-03-13T00:00:00"/>
        <d v="2008-03-14T00:00:00"/>
        <d v="2008-03-15T00:00:00"/>
        <d v="2008-03-16T00:00:00"/>
        <d v="2008-03-17T00:00:00"/>
        <d v="2008-03-18T00:00:00"/>
        <d v="2008-03-19T00:00:00"/>
        <d v="2008-03-20T00:00:00"/>
        <d v="2008-03-21T00:00:00"/>
        <d v="2008-03-22T00:00:00"/>
        <d v="2008-03-23T00:00:00"/>
        <d v="2008-03-24T00:00:00"/>
        <d v="2008-03-25T00:00:00"/>
        <d v="2008-03-26T00:00:00"/>
        <d v="2008-03-27T00:00:00"/>
        <d v="2008-03-28T00:00:00"/>
        <d v="2008-03-29T00:00:00"/>
        <d v="2008-03-30T00:00:00"/>
        <d v="2008-03-31T00:00:00"/>
        <d v="2008-04-01T00:00:00"/>
        <d v="2008-04-02T00:00:00"/>
        <d v="2008-04-03T00:00:00"/>
        <d v="2008-04-04T00:00:00"/>
        <d v="2008-04-05T00:00:00"/>
        <d v="2008-04-06T00:00:00"/>
        <d v="2008-04-07T00:00:00"/>
        <d v="2008-04-08T00:00:00"/>
        <d v="2008-04-09T00:00:00"/>
        <d v="2008-04-10T00:00:00"/>
        <d v="2008-04-11T00:00:00"/>
        <d v="2008-04-12T00:00:00"/>
        <d v="2008-04-13T00:00:00"/>
        <d v="2008-04-14T00:00:00"/>
        <d v="2008-04-15T00:00:00"/>
        <d v="2008-04-16T00:00:00"/>
        <d v="2008-04-17T00:00:00"/>
        <d v="2008-04-18T00:00:00"/>
        <d v="2008-04-19T00:00:00"/>
        <d v="2008-04-20T00:00:00"/>
        <d v="2008-04-21T00:00:00"/>
        <d v="2008-04-22T00:00:00"/>
        <d v="2008-04-23T00:00:00"/>
        <d v="2008-04-24T00:00:00"/>
        <d v="2008-04-25T00:00:00"/>
        <d v="2008-04-26T00:00:00"/>
        <d v="2008-04-27T00:00:00"/>
        <d v="2008-04-28T00:00:00"/>
        <d v="2008-04-29T00:00:00"/>
        <d v="2008-04-30T00:00:00"/>
        <d v="2008-05-01T00:00:00"/>
        <d v="2008-05-02T00:00:00"/>
        <d v="2008-05-03T00:00:00"/>
        <d v="2008-05-04T00:00:00"/>
        <d v="2008-05-05T00:00:00"/>
        <d v="2008-05-06T00:00:00"/>
        <d v="2008-05-07T00:00:00"/>
        <d v="2008-05-08T00:00:00"/>
        <d v="2008-05-09T00:00:00"/>
        <d v="2008-05-10T00:00:00"/>
        <d v="2008-05-11T00:00:00"/>
        <d v="2008-05-12T00:00:00"/>
        <d v="2008-05-13T00:00:00"/>
        <d v="2008-05-14T00:00:00"/>
        <d v="2008-05-15T00:00:00"/>
        <d v="2008-05-16T00:00:00"/>
        <d v="2008-05-17T00:00:00"/>
        <d v="2008-05-18T00:00:00"/>
        <d v="2008-05-19T00:00:00"/>
        <d v="2008-05-20T00:00:00"/>
        <d v="2008-05-21T00:00:00"/>
        <d v="2008-05-22T00:00:00"/>
        <d v="2008-05-23T00:00:00"/>
        <d v="2008-05-24T00:00:00"/>
        <d v="2008-05-25T00:00:00"/>
        <d v="2008-05-26T00:00:00"/>
        <d v="2008-05-27T00:00:00"/>
        <d v="2008-05-28T00:00:00"/>
        <d v="2008-05-29T00:00:00"/>
        <d v="2008-05-30T00:00:00"/>
        <d v="2008-05-31T00:00:00"/>
        <d v="2008-06-01T00:00:00"/>
        <d v="2008-06-02T00:00:00"/>
        <d v="2008-06-03T00:00:00"/>
        <d v="2008-06-04T00:00:00"/>
        <d v="2008-06-05T00:00:00"/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2T00:00:00"/>
        <d v="2008-06-23T00:00:00"/>
        <d v="2008-06-24T00:00:00"/>
        <d v="2008-06-25T00:00:00"/>
        <d v="2008-06-26T00:00:00"/>
        <d v="2008-06-27T00:00:00"/>
        <d v="2008-06-28T00:00:00"/>
        <d v="2008-06-29T00:00:00"/>
        <d v="2008-06-30T00:00:00"/>
        <d v="2008-07-01T00:00:00"/>
        <d v="2008-07-02T00:00:00"/>
        <d v="2008-07-03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2T00:00:00"/>
        <d v="2008-07-23T00:00:00"/>
        <d v="2008-07-24T00:00:00"/>
        <d v="2008-07-25T00:00:00"/>
        <d v="2008-07-26T00:00:00"/>
        <d v="2008-07-27T00:00:00"/>
        <d v="2008-07-28T00:00:00"/>
        <d v="2008-07-29T00:00:00"/>
        <d v="2008-07-30T00:00:00"/>
        <d v="2008-07-31T00:00:00"/>
        <d v="2008-08-0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09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7T00:00:00"/>
        <d v="2008-08-18T00:00:00"/>
        <d v="2008-08-19T00:00:00"/>
        <d v="2008-08-20T00:00:00"/>
        <d v="2008-08-21T00:00:00"/>
        <d v="2008-08-22T00:00:00"/>
        <d v="2008-08-23T00:00:00"/>
        <d v="2008-08-24T00:00:00"/>
        <d v="2008-08-25T00:00:00"/>
        <d v="2008-08-26T00:00:00"/>
        <d v="2008-08-27T00:00:00"/>
        <d v="2008-08-28T00:00:00"/>
        <d v="2008-08-29T00:00:00"/>
        <d v="2008-08-30T00:00:00"/>
        <d v="2008-08-31T00:00:00"/>
        <d v="2008-09-01T00:00:00"/>
        <d v="2008-09-02T00:00:00"/>
        <d v="2008-09-03T00:00:00"/>
        <d v="2008-09-04T00:00:00"/>
        <d v="2008-09-05T00:00:00"/>
        <d v="2008-09-06T00:00:00"/>
        <d v="2008-09-07T00:00:00"/>
        <d v="2008-09-08T00:00:00"/>
        <d v="2008-09-09T00:00:00"/>
        <d v="2008-09-10T00:00:00"/>
        <d v="2008-09-11T00:00:00"/>
        <d v="2008-09-12T00:00:00"/>
        <d v="2008-09-13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8-09-22T00:00:00"/>
        <d v="2008-09-23T00:00:00"/>
        <d v="2008-09-24T00:00:00"/>
        <d v="2008-09-25T00:00:00"/>
        <d v="2008-09-26T00:00:00"/>
        <d v="2008-09-27T00:00:00"/>
        <d v="2008-09-28T00:00:00"/>
        <d v="2008-09-29T00:00:00"/>
        <d v="2008-09-30T00:00:00"/>
        <d v="2008-10-01T00:00:00"/>
        <d v="2008-10-02T00:00:00"/>
        <d v="2008-10-03T00:00:00"/>
        <d v="2008-10-04T00:00:00"/>
        <d v="2008-10-05T00:00:00"/>
        <d v="2008-10-06T00:00:00"/>
        <d v="2008-10-07T00:00:00"/>
        <d v="2008-10-08T00:00:00"/>
        <d v="2008-10-09T00:00:00"/>
        <d v="2008-10-10T00:00:00"/>
        <d v="2008-10-11T00:00:00"/>
        <d v="2008-10-12T00:00:00"/>
        <d v="2008-10-13T00:00:00"/>
        <d v="2008-10-14T00:00:00"/>
        <d v="2008-10-15T00:00:00"/>
        <d v="2008-10-16T00:00:00"/>
        <d v="2008-10-17T00:00:00"/>
        <d v="2008-10-18T00:00:00"/>
        <d v="2008-10-19T00:00:00"/>
        <d v="2008-10-20T00:00:00"/>
        <d v="2008-10-21T00:00:00"/>
        <d v="2008-10-22T00:00:00"/>
        <d v="2008-10-23T00:00:00"/>
        <d v="2008-10-24T00:00:00"/>
        <d v="2008-10-25T00:00:00"/>
        <d v="2008-10-26T00:00:00"/>
        <d v="2008-10-27T00:00:00"/>
        <d v="2008-10-28T00:00:00"/>
        <d v="2008-10-29T00:00:00"/>
        <d v="2008-10-30T00:00:00"/>
        <d v="2008-10-31T00:00:00"/>
        <d v="2008-11-01T00:00:00"/>
        <d v="2008-11-02T00:00:00"/>
        <d v="2008-11-03T00:00:00"/>
        <d v="2008-11-04T00:00:00"/>
        <d v="2008-11-05T00:00:00"/>
        <d v="2008-11-06T00:00:00"/>
        <d v="2008-11-07T00:00:00"/>
        <d v="2008-11-08T00:00:00"/>
        <d v="2008-11-09T00:00:00"/>
        <d v="2008-11-10T00:00:00"/>
        <d v="2008-11-11T00:00:00"/>
        <d v="2008-11-12T00:00:00"/>
        <d v="2008-11-13T00:00:00"/>
        <d v="2008-11-14T00:00:00"/>
        <d v="2008-11-15T00:00:00"/>
        <d v="2008-11-16T00:00:00"/>
        <d v="2008-11-17T00:00:00"/>
        <d v="2008-11-18T00:00:00"/>
        <d v="2008-11-19T00:00:00"/>
        <d v="2008-11-20T00:00:00"/>
        <d v="2008-11-21T00:00:00"/>
        <d v="2008-11-22T00:00:00"/>
        <d v="2008-11-23T00:00:00"/>
        <d v="2008-11-24T00:00:00"/>
        <d v="2008-11-25T00:00:00"/>
        <d v="2008-11-26T00:00:00"/>
        <d v="2008-11-27T00:00:00"/>
        <d v="2008-11-28T00:00:00"/>
        <d v="2008-11-29T00:00:00"/>
        <d v="2008-11-30T00:00:00"/>
        <d v="2008-12-01T00:00:00"/>
        <d v="2008-12-02T00:00:00"/>
        <d v="2008-12-03T00:00:00"/>
        <d v="2008-12-04T00:00:00"/>
        <d v="2008-12-05T00:00:00"/>
        <d v="2008-12-06T00:00:00"/>
        <d v="2008-12-07T00:00:00"/>
        <d v="2008-12-08T00:00:00"/>
        <d v="2008-12-09T00:00:00"/>
        <d v="2008-12-10T00:00:00"/>
        <d v="2008-12-11T00:00:00"/>
        <d v="2008-12-12T00:00:00"/>
        <d v="2008-12-13T00:00:00"/>
        <d v="2008-12-14T00:00:00"/>
        <d v="2008-12-15T00:00:00"/>
        <d v="2008-12-16T00:00:00"/>
        <d v="2008-12-17T00:00:00"/>
        <d v="2008-12-18T00:00:00"/>
        <d v="2008-12-19T00:00:00"/>
        <d v="2008-12-20T00:00:00"/>
        <d v="2008-12-21T00:00:00"/>
        <d v="2008-12-22T00:00:00"/>
        <d v="2008-12-23T00:00:00"/>
        <d v="2008-12-24T00:00:00"/>
        <d v="2008-12-25T00:00:00"/>
        <d v="2008-12-26T00:00:00"/>
        <d v="2008-12-27T00:00:00"/>
        <d v="2008-12-28T00:00:00"/>
        <d v="2008-12-29T00:00:00"/>
        <d v="2008-12-30T00:00:00"/>
        <d v="2008-12-31T00:00:00"/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</sharedItems>
      <fieldGroup par="32"/>
    </cacheField>
    <cacheField name="Month_Year" numFmtId="0">
      <sharedItems/>
    </cacheField>
    <cacheField name="TimeRank" numFmtId="0">
      <sharedItems containsSemiMixedTypes="0" containsString="0" containsNumber="1" minValue="2003.01" maxValue="2005.05"/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 count="73">
        <s v="NYC"/>
        <s v="Reims"/>
        <s v="Paris"/>
        <s v="Pasadena"/>
        <s v="San Francisco"/>
        <s v="Burlingame"/>
        <s v="Lille"/>
        <s v="Bergen"/>
        <s v="Melbourne"/>
        <s v="Newark"/>
        <s v="Bridgewater"/>
        <s v="Nantes"/>
        <s v="Cambridge"/>
        <s v="Helsinki"/>
        <s v="Stavern"/>
        <s v="Allentown"/>
        <s v="Salzburg"/>
        <s v="Chatswood"/>
        <s v="New Bedford"/>
        <s v="Liverpool"/>
        <s v="Madrid"/>
        <s v="Lule"/>
        <s v="Singapore"/>
        <s v="South Brisbane"/>
        <s v="Philadelphia"/>
        <s v="Lyon"/>
        <s v="Vancouver"/>
        <s v="Burbank"/>
        <s v="New Haven"/>
        <s v="Minato-ku"/>
        <s v="Torino"/>
        <s v="Boras"/>
        <s v="Versailles"/>
        <s v="San Rafael"/>
        <s v="Nashua"/>
        <s v="Brickhaven"/>
        <s v="North Sydney"/>
        <s v="Montreal"/>
        <s v="Osaka"/>
        <s v="White Plains"/>
        <s v="Kobenhavn"/>
        <s v="London"/>
        <s v="Toulouse"/>
        <s v="Barcelona"/>
        <s v="Los Angeles"/>
        <s v="San Diego"/>
        <s v="Bruxelles"/>
        <s v="Tsawassen"/>
        <s v="Boston"/>
        <s v="Cowes"/>
        <s v="Oulu"/>
        <s v="San Jose"/>
        <s v="Graz"/>
        <s v="Makati City"/>
        <s v="Marseille"/>
        <s v="Koln"/>
        <s v="Gensve"/>
        <s v="Reggio Emilia"/>
        <s v="Frankfurt"/>
        <s v="Espoo"/>
        <s v="Dublin"/>
        <s v="Manchester"/>
        <s v="Aaarhus"/>
        <s v="Glendale"/>
        <s v="Sevilla"/>
        <s v="Brisbane"/>
        <s v="Strasbourg"/>
        <s v="Las Vegas"/>
        <s v="Oslo"/>
        <s v="Bergamo"/>
        <s v="Glen Waverly"/>
        <s v="Munich"/>
        <s v="Charleroi"/>
      </sharedItems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/>
    </cacheField>
    <cacheField name="DEALSIZE" numFmtId="0">
      <sharedItems count="3">
        <s v="Small"/>
        <s v="Medium"/>
        <s v="Large"/>
      </sharedItems>
    </cacheField>
    <cacheField name="Months (DateValue2)" numFmtId="0" databaseField="0">
      <fieldGroup base="13">
        <rangePr groupBy="months" startDate="2003-02-01T00:00:00" endDate="2010-10-25T00:00:00"/>
        <groupItems count="14">
          <s v="&lt;01-02-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5-10-2010"/>
        </groupItems>
      </fieldGroup>
    </cacheField>
    <cacheField name="Years (DateValue2)" numFmtId="0" databaseField="0">
      <fieldGroup base="13">
        <rangePr groupBy="years" startDate="2003-02-01T00:00:00" endDate="2010-10-25T00:00:00"/>
        <groupItems count="10">
          <s v="&lt;01-02-2003"/>
          <s v="2003"/>
          <s v="2004"/>
          <s v="2005"/>
          <s v="2006"/>
          <s v="2007"/>
          <s v="2008"/>
          <s v="2009"/>
          <s v="2010"/>
          <s v="&gt;25-10-201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x v="0"/>
    <n v="95.7"/>
    <n v="2"/>
    <n v="2871"/>
    <s v="2/24/2003"/>
    <x v="0"/>
    <n v="1"/>
    <n v="2"/>
    <n v="2003"/>
    <s v="Feb"/>
    <s v="Feb 2003"/>
    <x v="0"/>
    <x v="0"/>
    <s v="Feb-2003"/>
    <n v="2003.02"/>
    <x v="0"/>
    <n v="95"/>
    <x v="0"/>
    <s v="Land of Toys Inc."/>
    <n v="2125557818"/>
    <s v="897 Long Airport Avenue"/>
    <m/>
    <x v="0"/>
    <s v="NY"/>
    <n v="10022"/>
    <s v="USA"/>
    <s v="NA"/>
    <s v="Yu"/>
    <s v="Kwai"/>
    <x v="0"/>
  </r>
  <r>
    <n v="10121"/>
    <x v="1"/>
    <n v="81.349999999999994"/>
    <n v="5"/>
    <n v="2765.9"/>
    <d v="2003-07-05T00:00:00"/>
    <x v="0"/>
    <n v="2"/>
    <n v="5"/>
    <n v="2003"/>
    <s v="May"/>
    <s v="May 2003"/>
    <x v="1"/>
    <x v="1"/>
    <s v="May-2003"/>
    <n v="2003.05"/>
    <x v="0"/>
    <n v="95"/>
    <x v="0"/>
    <s v="Reims Collectables"/>
    <s v="26.47.1555"/>
    <s v="59 rue de l'Abbaye"/>
    <m/>
    <x v="1"/>
    <m/>
    <n v="51100"/>
    <s v="France"/>
    <s v="EMEA"/>
    <s v="Henriot"/>
    <s v="Paul"/>
    <x v="0"/>
  </r>
  <r>
    <n v="10134"/>
    <x v="2"/>
    <n v="94.74"/>
    <n v="2"/>
    <n v="3884.34"/>
    <d v="2003-01-07T00:00:00"/>
    <x v="0"/>
    <n v="3"/>
    <n v="7"/>
    <n v="2003"/>
    <s v="Jul"/>
    <s v="Jul 2003"/>
    <x v="2"/>
    <x v="2"/>
    <s v="Jul-2003"/>
    <n v="2003.07"/>
    <x v="0"/>
    <n v="95"/>
    <x v="0"/>
    <s v="Lyon Souveniers"/>
    <s v="+33 1 46 62 7555"/>
    <s v="27 rue du Colonel Pierre Avia"/>
    <m/>
    <x v="2"/>
    <m/>
    <n v="75508"/>
    <s v="France"/>
    <s v="EMEA"/>
    <s v="Da Cunha"/>
    <s v="Daniel"/>
    <x v="1"/>
  </r>
  <r>
    <n v="10145"/>
    <x v="3"/>
    <n v="83.26"/>
    <n v="6"/>
    <n v="3746.7"/>
    <s v="8/25/2003 0:00"/>
    <x v="0"/>
    <n v="3"/>
    <n v="8"/>
    <n v="2003"/>
    <s v="Aug"/>
    <s v="Aug 2003"/>
    <x v="3"/>
    <x v="3"/>
    <s v="Aug-2003"/>
    <n v="2003.08"/>
    <x v="0"/>
    <n v="95"/>
    <x v="0"/>
    <s v="Toys4GrownUps.com"/>
    <n v="6265557265"/>
    <s v="78934 Hillside Dr."/>
    <m/>
    <x v="3"/>
    <s v="CA"/>
    <n v="90003"/>
    <s v="USA"/>
    <s v="NA"/>
    <s v="Young"/>
    <s v="Julie"/>
    <x v="1"/>
  </r>
  <r>
    <n v="10159"/>
    <x v="4"/>
    <n v="100"/>
    <n v="14"/>
    <n v="5205.2700000000004"/>
    <d v="2003-10-10T00:00:00"/>
    <x v="0"/>
    <n v="4"/>
    <n v="10"/>
    <n v="2003"/>
    <s v="Oct"/>
    <s v="Oct 2003"/>
    <x v="4"/>
    <x v="4"/>
    <s v="Oct-2003"/>
    <n v="2003.1"/>
    <x v="0"/>
    <n v="95"/>
    <x v="0"/>
    <s v="Corporate Gift Ideas Co."/>
    <n v="6505551386"/>
    <s v="7734 Strong St."/>
    <m/>
    <x v="4"/>
    <s v="CA"/>
    <m/>
    <s v="USA"/>
    <s v="NA"/>
    <s v="Brown"/>
    <s v="Julie"/>
    <x v="1"/>
  </r>
  <r>
    <n v="10168"/>
    <x v="5"/>
    <n v="96.66"/>
    <n v="1"/>
    <n v="3479.76"/>
    <s v="10/28/2003 0:00"/>
    <x v="0"/>
    <n v="4"/>
    <n v="10"/>
    <n v="2003"/>
    <s v="Oct"/>
    <s v="Oct 2003"/>
    <x v="4"/>
    <x v="5"/>
    <s v="Oct-2003"/>
    <n v="2003.1"/>
    <x v="0"/>
    <n v="95"/>
    <x v="0"/>
    <s v="Technics Stores Inc."/>
    <n v="6505556809"/>
    <s v="9408 Furth Circle"/>
    <m/>
    <x v="5"/>
    <s v="CA"/>
    <n v="94217"/>
    <s v="USA"/>
    <s v="NA"/>
    <s v="Hirano"/>
    <s v="Juri"/>
    <x v="1"/>
  </r>
  <r>
    <n v="10180"/>
    <x v="6"/>
    <n v="86.13"/>
    <n v="9"/>
    <n v="2497.77"/>
    <d v="2003-11-11T00:00:00"/>
    <x v="0"/>
    <n v="4"/>
    <n v="11"/>
    <n v="2003"/>
    <s v="Nov"/>
    <s v="Nov 2003"/>
    <x v="5"/>
    <x v="6"/>
    <s v="Nov-2003"/>
    <n v="2003.11"/>
    <x v="0"/>
    <n v="95"/>
    <x v="0"/>
    <s v="Daedalus Designs Imports"/>
    <s v="20.16.1555"/>
    <s v="184, chausse de Tournai"/>
    <m/>
    <x v="6"/>
    <m/>
    <n v="59000"/>
    <s v="France"/>
    <s v="EMEA"/>
    <s v="Rance"/>
    <s v="Martine"/>
    <x v="0"/>
  </r>
  <r>
    <n v="10188"/>
    <x v="7"/>
    <n v="100"/>
    <n v="1"/>
    <n v="5512.32"/>
    <s v="11/18/2003 0:00"/>
    <x v="0"/>
    <n v="4"/>
    <n v="11"/>
    <n v="2003"/>
    <s v="Nov"/>
    <s v="Nov 2003"/>
    <x v="5"/>
    <x v="7"/>
    <s v="Nov-2003"/>
    <n v="2003.11"/>
    <x v="0"/>
    <n v="95"/>
    <x v="0"/>
    <s v="Herkku Gifts"/>
    <s v="+47 2267 3215"/>
    <s v="Drammen 121, PR 744 Sentrum"/>
    <m/>
    <x v="7"/>
    <m/>
    <s v="N 5804"/>
    <s v="Norway"/>
    <s v="EMEA"/>
    <s v="Oeztan"/>
    <s v="Veysel"/>
    <x v="1"/>
  </r>
  <r>
    <n v="10201"/>
    <x v="8"/>
    <n v="98.57"/>
    <n v="2"/>
    <n v="2168.54"/>
    <d v="2003-01-12T00:00:00"/>
    <x v="0"/>
    <n v="4"/>
    <n v="12"/>
    <n v="2003"/>
    <s v="Dec"/>
    <s v="Dec 2003"/>
    <x v="6"/>
    <x v="8"/>
    <s v="Dec-2003"/>
    <n v="2003.12"/>
    <x v="0"/>
    <n v="95"/>
    <x v="0"/>
    <s v="Mini Wheels Co."/>
    <n v="6505555787"/>
    <s v="5557 North Pendale Street"/>
    <m/>
    <x v="4"/>
    <s v="CA"/>
    <m/>
    <s v="USA"/>
    <s v="NA"/>
    <s v="Murphy"/>
    <s v="Julie"/>
    <x v="0"/>
  </r>
  <r>
    <n v="10211"/>
    <x v="2"/>
    <n v="100"/>
    <n v="14"/>
    <n v="4708.4399999999996"/>
    <s v="1/15/2004 0:00"/>
    <x v="0"/>
    <n v="1"/>
    <n v="1"/>
    <n v="2004"/>
    <s v="Jan"/>
    <s v="Jan 2004"/>
    <x v="7"/>
    <x v="9"/>
    <s v="Jan-2004"/>
    <n v="2004.01"/>
    <x v="0"/>
    <n v="95"/>
    <x v="0"/>
    <s v="Auto Canal Petit"/>
    <s v="(1) 47.55.6555"/>
    <s v="25, rue Lauriston"/>
    <m/>
    <x v="2"/>
    <m/>
    <n v="75016"/>
    <s v="France"/>
    <s v="EMEA"/>
    <s v="Perrier"/>
    <s v="Dominique"/>
    <x v="1"/>
  </r>
  <r>
    <n v="10223"/>
    <x v="9"/>
    <n v="100"/>
    <n v="1"/>
    <n v="3965.66"/>
    <s v="2/20/2004 0:00"/>
    <x v="0"/>
    <n v="1"/>
    <n v="2"/>
    <n v="2004"/>
    <s v="Feb"/>
    <s v="Feb 2004"/>
    <x v="8"/>
    <x v="10"/>
    <s v="Feb-2004"/>
    <n v="2004.02"/>
    <x v="0"/>
    <n v="95"/>
    <x v="0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237"/>
    <x v="10"/>
    <n v="100"/>
    <n v="7"/>
    <n v="2333.12"/>
    <d v="2004-05-04T00:00:00"/>
    <x v="0"/>
    <n v="2"/>
    <n v="4"/>
    <n v="2004"/>
    <s v="Apr"/>
    <s v="Apr 2004"/>
    <x v="9"/>
    <x v="11"/>
    <s v="Apr-2004"/>
    <n v="2004.04"/>
    <x v="0"/>
    <n v="95"/>
    <x v="0"/>
    <s v="Vitachrome Inc."/>
    <n v="2125551500"/>
    <s v="2678 Kingston Rd."/>
    <s v="Suite 101"/>
    <x v="0"/>
    <s v="NY"/>
    <n v="10022"/>
    <s v="USA"/>
    <s v="NA"/>
    <s v="Frick"/>
    <s v="Michael"/>
    <x v="0"/>
  </r>
  <r>
    <n v="10251"/>
    <x v="11"/>
    <n v="100"/>
    <n v="2"/>
    <n v="3188.64"/>
    <s v="5/18/2004 0:00"/>
    <x v="0"/>
    <n v="2"/>
    <n v="5"/>
    <n v="2004"/>
    <s v="May"/>
    <s v="May 2004"/>
    <x v="10"/>
    <x v="12"/>
    <s v="May-2004"/>
    <n v="2004.05"/>
    <x v="0"/>
    <n v="95"/>
    <x v="0"/>
    <s v="Tekni Collectables Inc."/>
    <n v="2015559350"/>
    <s v="7476 Moss Rd."/>
    <m/>
    <x v="9"/>
    <s v="NJ"/>
    <n v="94019"/>
    <s v="USA"/>
    <s v="NA"/>
    <s v="Brown"/>
    <s v="William"/>
    <x v="1"/>
  </r>
  <r>
    <n v="10263"/>
    <x v="1"/>
    <n v="100"/>
    <n v="2"/>
    <n v="3676.76"/>
    <s v="6/28/2004 0:00"/>
    <x v="0"/>
    <n v="2"/>
    <n v="6"/>
    <n v="2004"/>
    <s v="Jun"/>
    <s v="Jun 2004"/>
    <x v="11"/>
    <x v="13"/>
    <s v="Jun-2004"/>
    <n v="2004.06"/>
    <x v="0"/>
    <n v="95"/>
    <x v="0"/>
    <s v="Gift Depot Inc."/>
    <n v="2035552570"/>
    <s v="25593 South Bay Ln."/>
    <m/>
    <x v="10"/>
    <s v="CT"/>
    <n v="97562"/>
    <s v="USA"/>
    <s v="NA"/>
    <s v="King"/>
    <s v="Julie"/>
    <x v="1"/>
  </r>
  <r>
    <n v="10275"/>
    <x v="3"/>
    <n v="92.83"/>
    <n v="1"/>
    <n v="4177.3500000000004"/>
    <s v="7/23/2004 0:00"/>
    <x v="0"/>
    <n v="3"/>
    <n v="7"/>
    <n v="2004"/>
    <s v="Jul"/>
    <s v="Jul 2004"/>
    <x v="12"/>
    <x v="14"/>
    <s v="Jul-2004"/>
    <n v="2004.07"/>
    <x v="0"/>
    <n v="95"/>
    <x v="0"/>
    <s v="La Rochelle Gifts"/>
    <s v="40.67.8555"/>
    <s v="67, rue des Cinquante Otages"/>
    <m/>
    <x v="11"/>
    <m/>
    <n v="44000"/>
    <s v="France"/>
    <s v="EMEA"/>
    <s v="Labrune"/>
    <s v="Janine"/>
    <x v="1"/>
  </r>
  <r>
    <n v="10285"/>
    <x v="5"/>
    <n v="100"/>
    <n v="6"/>
    <n v="4099.68"/>
    <s v="8/27/2004 0:00"/>
    <x v="0"/>
    <n v="3"/>
    <n v="8"/>
    <n v="2004"/>
    <s v="Aug"/>
    <s v="Aug 2004"/>
    <x v="13"/>
    <x v="15"/>
    <s v="Aug-2004"/>
    <n v="2004.08"/>
    <x v="0"/>
    <n v="95"/>
    <x v="0"/>
    <s v="Marta's Replicas Co."/>
    <n v="6175558555"/>
    <s v="39323 Spinnaker Dr."/>
    <m/>
    <x v="12"/>
    <s v="MA"/>
    <n v="51247"/>
    <s v="USA"/>
    <s v="NA"/>
    <s v="Hernandez"/>
    <s v="Marta"/>
    <x v="1"/>
  </r>
  <r>
    <n v="10299"/>
    <x v="10"/>
    <n v="100"/>
    <n v="9"/>
    <n v="2597.39"/>
    <s v="9/30/2004 0:00"/>
    <x v="0"/>
    <n v="3"/>
    <n v="9"/>
    <n v="2004"/>
    <s v="Sep"/>
    <s v="Sep 2004"/>
    <x v="14"/>
    <x v="16"/>
    <s v="Sep-2004"/>
    <n v="2004.09"/>
    <x v="0"/>
    <n v="95"/>
    <x v="0"/>
    <s v="Toys of Finland, Co."/>
    <s v="90-224 8555"/>
    <s v="Keskuskatu 45"/>
    <m/>
    <x v="13"/>
    <m/>
    <n v="21240"/>
    <s v="Finland"/>
    <s v="EMEA"/>
    <s v="Karttunen"/>
    <s v="Matti"/>
    <x v="0"/>
  </r>
  <r>
    <n v="10309"/>
    <x v="2"/>
    <n v="100"/>
    <n v="5"/>
    <n v="4394.38"/>
    <s v="10/15/2004 0:00"/>
    <x v="0"/>
    <n v="4"/>
    <n v="10"/>
    <n v="2004"/>
    <s v="Oct"/>
    <s v="Oct 2004"/>
    <x v="15"/>
    <x v="17"/>
    <s v="Oct-2004"/>
    <n v="2004.1"/>
    <x v="0"/>
    <n v="95"/>
    <x v="0"/>
    <s v="Baane Mini Imports"/>
    <s v="07-98 9555"/>
    <s v="Erling Skakkes gate 78"/>
    <m/>
    <x v="14"/>
    <m/>
    <n v="4110"/>
    <s v="Norway"/>
    <s v="EMEA"/>
    <s v="Bergulfsen"/>
    <s v="Jonas"/>
    <x v="1"/>
  </r>
  <r>
    <n v="10318"/>
    <x v="12"/>
    <n v="94.74"/>
    <n v="1"/>
    <n v="4358.04"/>
    <d v="2004-02-11T00:00:00"/>
    <x v="0"/>
    <n v="4"/>
    <n v="11"/>
    <n v="2004"/>
    <s v="Nov"/>
    <s v="Nov 2004"/>
    <x v="16"/>
    <x v="18"/>
    <s v="Nov-2004"/>
    <n v="2004.11"/>
    <x v="0"/>
    <n v="95"/>
    <x v="0"/>
    <s v="Diecast Classics Inc."/>
    <n v="2155551555"/>
    <s v="7586 Pompton St."/>
    <m/>
    <x v="15"/>
    <s v="PA"/>
    <n v="70267"/>
    <s v="USA"/>
    <s v="NA"/>
    <s v="Yu"/>
    <s v="Kyung"/>
    <x v="1"/>
  </r>
  <r>
    <n v="10329"/>
    <x v="13"/>
    <n v="100"/>
    <n v="1"/>
    <n v="4396.1400000000003"/>
    <s v="11/15/2004 0:00"/>
    <x v="0"/>
    <n v="4"/>
    <n v="11"/>
    <n v="2004"/>
    <s v="Nov"/>
    <s v="Nov 2004"/>
    <x v="16"/>
    <x v="19"/>
    <s v="Nov-2004"/>
    <n v="2004.11"/>
    <x v="0"/>
    <n v="95"/>
    <x v="0"/>
    <s v="Land of Toys Inc."/>
    <n v="2125557818"/>
    <s v="897 Long Airport Avenue"/>
    <m/>
    <x v="0"/>
    <s v="NY"/>
    <n v="10022"/>
    <s v="USA"/>
    <s v="NA"/>
    <s v="Yu"/>
    <s v="Kwai"/>
    <x v="1"/>
  </r>
  <r>
    <n v="10341"/>
    <x v="2"/>
    <n v="100"/>
    <n v="9"/>
    <n v="7737.93"/>
    <s v="11/24/2004 0:00"/>
    <x v="0"/>
    <n v="4"/>
    <n v="11"/>
    <n v="2004"/>
    <s v="Nov"/>
    <s v="Nov 2004"/>
    <x v="16"/>
    <x v="20"/>
    <s v="Nov-2004"/>
    <n v="2004.11"/>
    <x v="0"/>
    <n v="95"/>
    <x v="0"/>
    <s v="Salzburg Collectables"/>
    <s v="6562-9555"/>
    <s v="Geislweg 14"/>
    <m/>
    <x v="16"/>
    <m/>
    <n v="5020"/>
    <s v="Austria"/>
    <s v="EMEA"/>
    <s v="Pipps"/>
    <s v="Georg"/>
    <x v="2"/>
  </r>
  <r>
    <n v="10361"/>
    <x v="14"/>
    <n v="72.55"/>
    <n v="13"/>
    <n v="1451"/>
    <s v="12/17/2004 0:00"/>
    <x v="0"/>
    <n v="4"/>
    <n v="12"/>
    <n v="2004"/>
    <s v="Dec"/>
    <s v="Dec 2004"/>
    <x v="17"/>
    <x v="21"/>
    <s v="Dec-2004"/>
    <n v="2004.12"/>
    <x v="0"/>
    <n v="95"/>
    <x v="0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5"/>
    <x v="15"/>
    <n v="34.909999999999997"/>
    <n v="12"/>
    <n v="733.11"/>
    <d v="2005-03-02T00:00:00"/>
    <x v="0"/>
    <n v="1"/>
    <n v="2"/>
    <n v="2005"/>
    <s v="Feb"/>
    <s v="Feb 2005"/>
    <x v="18"/>
    <x v="22"/>
    <s v="Feb-2005"/>
    <n v="2005.02"/>
    <x v="0"/>
    <n v="95"/>
    <x v="0"/>
    <s v="La Rochelle Gifts"/>
    <s v="40.67.8555"/>
    <s v="67, rue des Cinquante Otages"/>
    <m/>
    <x v="11"/>
    <m/>
    <n v="44000"/>
    <s v="France"/>
    <s v="EMEA"/>
    <s v="Labrune"/>
    <s v="Janine"/>
    <x v="0"/>
  </r>
  <r>
    <n v="10388"/>
    <x v="13"/>
    <n v="76.36"/>
    <n v="4"/>
    <n v="3207.12"/>
    <d v="2005-03-03T00:00:00"/>
    <x v="0"/>
    <n v="1"/>
    <n v="3"/>
    <n v="2005"/>
    <s v="Mar"/>
    <s v="Mar 2005"/>
    <x v="19"/>
    <x v="23"/>
    <s v="Mar-2005"/>
    <n v="2005.03"/>
    <x v="0"/>
    <n v="95"/>
    <x v="0"/>
    <s v="FunGiftIdeas.com"/>
    <n v="5085552555"/>
    <s v="1785 First Street"/>
    <m/>
    <x v="18"/>
    <s v="MA"/>
    <n v="50553"/>
    <s v="USA"/>
    <s v="NA"/>
    <s v="Benitez"/>
    <s v="Violeta"/>
    <x v="1"/>
  </r>
  <r>
    <n v="10403"/>
    <x v="16"/>
    <n v="100"/>
    <n v="7"/>
    <n v="2434.56"/>
    <d v="2005-08-04T00:00:00"/>
    <x v="0"/>
    <n v="2"/>
    <n v="4"/>
    <n v="2005"/>
    <s v="Apr"/>
    <s v="Apr 2005"/>
    <x v="20"/>
    <x v="24"/>
    <s v="Apr-2005"/>
    <n v="2005.04"/>
    <x v="0"/>
    <n v="95"/>
    <x v="0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417"/>
    <x v="17"/>
    <n v="100"/>
    <n v="2"/>
    <n v="7516.08"/>
    <s v="5/13/2005"/>
    <x v="1"/>
    <n v="2"/>
    <n v="5"/>
    <n v="2005"/>
    <s v="May"/>
    <s v="May 2005"/>
    <x v="21"/>
    <x v="25"/>
    <s v="May-2005"/>
    <n v="2005.05"/>
    <x v="0"/>
    <n v="95"/>
    <x v="0"/>
    <s v="Euro Shopping Channel"/>
    <s v="(91) 555 94 44"/>
    <s v="C/ Moralzarzal, 86"/>
    <m/>
    <x v="20"/>
    <m/>
    <n v="28034"/>
    <s v="Spain"/>
    <s v="EMEA"/>
    <s v="Freyre"/>
    <s v="Diego"/>
    <x v="2"/>
  </r>
  <r>
    <n v="10103"/>
    <x v="18"/>
    <n v="100"/>
    <n v="11"/>
    <n v="5404.62"/>
    <s v="1/29/2003 0:00"/>
    <x v="0"/>
    <n v="1"/>
    <n v="1"/>
    <n v="2003"/>
    <s v="Jan"/>
    <s v="Jan 2003"/>
    <x v="22"/>
    <x v="26"/>
    <s v="Jan-2003"/>
    <n v="2003.01"/>
    <x v="1"/>
    <n v="214"/>
    <x v="1"/>
    <s v="Baane Mini Imports"/>
    <s v="07-98 9555"/>
    <s v="Erling Skakkes gate 78"/>
    <m/>
    <x v="14"/>
    <m/>
    <n v="4110"/>
    <s v="Norway"/>
    <s v="EMEA"/>
    <s v="Bergulfsen"/>
    <s v="Jonas"/>
    <x v="1"/>
  </r>
  <r>
    <n v="10112"/>
    <x v="6"/>
    <n v="100"/>
    <n v="1"/>
    <n v="7209.11"/>
    <s v="3/24/2003 0:00"/>
    <x v="0"/>
    <n v="1"/>
    <n v="3"/>
    <n v="2003"/>
    <s v="Mar"/>
    <s v="Mar 2003"/>
    <x v="23"/>
    <x v="27"/>
    <s v="Mar-2003"/>
    <n v="2003.03"/>
    <x v="1"/>
    <n v="214"/>
    <x v="1"/>
    <s v="Volvo Model Replicas, Co"/>
    <s v="0921-12 3555"/>
    <s v="Berguvsv„gen  8"/>
    <m/>
    <x v="21"/>
    <m/>
    <s v="S-958 22"/>
    <s v="Sweden"/>
    <s v="EMEA"/>
    <s v="Berglund"/>
    <s v="Christina"/>
    <x v="2"/>
  </r>
  <r>
    <n v="10126"/>
    <x v="19"/>
    <n v="100"/>
    <n v="11"/>
    <n v="7329.06"/>
    <s v="5/28/2003 0:00"/>
    <x v="0"/>
    <n v="2"/>
    <n v="5"/>
    <n v="2003"/>
    <s v="May"/>
    <s v="May 2003"/>
    <x v="1"/>
    <x v="28"/>
    <s v="May-2003"/>
    <n v="2003.05"/>
    <x v="1"/>
    <n v="214"/>
    <x v="1"/>
    <s v="Corrida Auto Replicas, Ltd"/>
    <s v="(91) 555 22 82"/>
    <s v="C/ Araquil, 67"/>
    <m/>
    <x v="20"/>
    <m/>
    <n v="28023"/>
    <s v="Spain"/>
    <s v="EMEA"/>
    <s v="Sommer"/>
    <s v="Mart¡n"/>
    <x v="2"/>
  </r>
  <r>
    <n v="10140"/>
    <x v="9"/>
    <n v="100"/>
    <n v="11"/>
    <n v="7374.1"/>
    <s v="7/24/2003 0:00"/>
    <x v="0"/>
    <n v="3"/>
    <n v="7"/>
    <n v="2003"/>
    <s v="Jul"/>
    <s v="Jul 2003"/>
    <x v="2"/>
    <x v="29"/>
    <s v="Jul-2003"/>
    <n v="2003.07"/>
    <x v="1"/>
    <n v="214"/>
    <x v="1"/>
    <s v="Technics Stores Inc."/>
    <n v="6505556809"/>
    <s v="9408 Furth Circle"/>
    <m/>
    <x v="5"/>
    <s v="CA"/>
    <n v="94217"/>
    <s v="USA"/>
    <s v="NA"/>
    <s v="Hirano"/>
    <s v="Juri"/>
    <x v="2"/>
  </r>
  <r>
    <n v="10150"/>
    <x v="3"/>
    <n v="100"/>
    <n v="8"/>
    <n v="10993.5"/>
    <s v="9/19/2003 0:00"/>
    <x v="0"/>
    <n v="3"/>
    <n v="9"/>
    <n v="2003"/>
    <s v="Sep"/>
    <s v="Sep 2003"/>
    <x v="24"/>
    <x v="30"/>
    <s v="Sep-2003"/>
    <n v="2003.09"/>
    <x v="1"/>
    <n v="214"/>
    <x v="1"/>
    <s v="Dragon Souveniers, Ltd."/>
    <s v="+65 221 7555"/>
    <s v="Bronz Sok., Bronz Apt. 3/6 Tesvikiye"/>
    <m/>
    <x v="22"/>
    <m/>
    <n v="79903"/>
    <s v="Singapore"/>
    <s v="Japan"/>
    <s v="Natividad"/>
    <s v="Eric"/>
    <x v="2"/>
  </r>
  <r>
    <n v="10163"/>
    <x v="15"/>
    <n v="100"/>
    <n v="1"/>
    <n v="4860.24"/>
    <s v="10/20/2003 0:00"/>
    <x v="0"/>
    <n v="4"/>
    <n v="10"/>
    <n v="2003"/>
    <s v="Oct"/>
    <s v="Oct 2003"/>
    <x v="4"/>
    <x v="31"/>
    <s v="Oct-2003"/>
    <n v="2003.1"/>
    <x v="1"/>
    <n v="214"/>
    <x v="1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4"/>
    <x v="1"/>
    <n v="100"/>
    <n v="4"/>
    <n v="8014.82"/>
    <d v="2003-06-11T00:00:00"/>
    <x v="0"/>
    <n v="4"/>
    <n v="11"/>
    <n v="2003"/>
    <s v="Nov"/>
    <s v="Nov 2003"/>
    <x v="5"/>
    <x v="32"/>
    <s v="Nov-2003"/>
    <n v="2003.11"/>
    <x v="1"/>
    <n v="214"/>
    <x v="1"/>
    <s v="Australian Gift Network, Co"/>
    <s v="61-7-3844-6555"/>
    <s v="31 Duncan St. West End"/>
    <m/>
    <x v="23"/>
    <s v="Queensland"/>
    <n v="4101"/>
    <s v="Australia"/>
    <s v="APAC"/>
    <s v="Calaghan"/>
    <s v="Tony"/>
    <x v="2"/>
  </r>
  <r>
    <n v="10183"/>
    <x v="10"/>
    <n v="100"/>
    <n v="8"/>
    <n v="5372.57"/>
    <s v="11/13/2003 0:00"/>
    <x v="0"/>
    <n v="4"/>
    <n v="11"/>
    <n v="2003"/>
    <s v="Nov"/>
    <s v="Nov 2003"/>
    <x v="5"/>
    <x v="33"/>
    <s v="Nov-2003"/>
    <n v="2003.11"/>
    <x v="1"/>
    <n v="214"/>
    <x v="1"/>
    <s v="Classic Gift Ideas, Inc"/>
    <n v="2155554695"/>
    <s v="782 First Street"/>
    <m/>
    <x v="24"/>
    <s v="PA"/>
    <n v="71270"/>
    <s v="USA"/>
    <s v="NA"/>
    <s v="Cervantes"/>
    <s v="Francisca"/>
    <x v="1"/>
  </r>
  <r>
    <n v="10194"/>
    <x v="13"/>
    <n v="100"/>
    <n v="11"/>
    <n v="7290.36"/>
    <s v="11/25/2003 0:00"/>
    <x v="0"/>
    <n v="4"/>
    <n v="11"/>
    <n v="2003"/>
    <s v="Nov"/>
    <s v="Nov 2003"/>
    <x v="5"/>
    <x v="34"/>
    <s v="Nov-2003"/>
    <n v="2003.11"/>
    <x v="1"/>
    <n v="214"/>
    <x v="1"/>
    <s v="Saveley &amp; Henriot, Co."/>
    <s v="78.32.5555"/>
    <s v="2, rue du Commerce"/>
    <m/>
    <x v="25"/>
    <m/>
    <n v="69004"/>
    <s v="France"/>
    <s v="EMEA"/>
    <s v="Saveley"/>
    <s v="Mary"/>
    <x v="2"/>
  </r>
  <r>
    <n v="10206"/>
    <x v="20"/>
    <n v="100"/>
    <n v="6"/>
    <n v="9064.89"/>
    <d v="2003-05-12T00:00:00"/>
    <x v="0"/>
    <n v="4"/>
    <n v="12"/>
    <n v="2003"/>
    <s v="Dec"/>
    <s v="Dec 2003"/>
    <x v="6"/>
    <x v="35"/>
    <s v="Dec-2003"/>
    <n v="2003.12"/>
    <x v="1"/>
    <n v="214"/>
    <x v="1"/>
    <s v="Canadian Gift Exchange Network"/>
    <s v="(604) 555-3392"/>
    <s v="1900 Oak St."/>
    <m/>
    <x v="26"/>
    <s v="BC"/>
    <s v="V3F 2K1"/>
    <s v="Canada"/>
    <s v="NA"/>
    <s v="Tannamuri"/>
    <s v="Yoshi"/>
    <x v="2"/>
  </r>
  <r>
    <n v="10215"/>
    <x v="21"/>
    <n v="100"/>
    <n v="3"/>
    <n v="6075.3"/>
    <s v="1/29/2004 0:00"/>
    <x v="0"/>
    <n v="1"/>
    <n v="1"/>
    <n v="2004"/>
    <s v="Jan"/>
    <s v="Jan 2004"/>
    <x v="7"/>
    <x v="36"/>
    <s v="Jan-2004"/>
    <n v="2004.01"/>
    <x v="1"/>
    <n v="214"/>
    <x v="1"/>
    <s v="West Coast Collectables Co."/>
    <n v="3105553722"/>
    <s v="3675 Furth Circle"/>
    <m/>
    <x v="27"/>
    <s v="CA"/>
    <n v="94019"/>
    <s v="USA"/>
    <s v="NA"/>
    <s v="Thompson"/>
    <s v="Steve"/>
    <x v="1"/>
  </r>
  <r>
    <n v="10228"/>
    <x v="6"/>
    <n v="100"/>
    <n v="2"/>
    <n v="6463.23"/>
    <d v="2004-10-03T00:00:00"/>
    <x v="0"/>
    <n v="1"/>
    <n v="3"/>
    <n v="2004"/>
    <s v="Mar"/>
    <s v="Mar 2004"/>
    <x v="25"/>
    <x v="37"/>
    <s v="Mar-2004"/>
    <n v="2004.03"/>
    <x v="1"/>
    <n v="214"/>
    <x v="1"/>
    <s v="Cambridge Collectables Co."/>
    <n v="6175555555"/>
    <s v="4658 Baden Av."/>
    <m/>
    <x v="12"/>
    <s v="MA"/>
    <n v="51247"/>
    <s v="USA"/>
    <s v="NA"/>
    <s v="Tseng"/>
    <s v="Kyung"/>
    <x v="1"/>
  </r>
  <r>
    <n v="10245"/>
    <x v="1"/>
    <n v="100"/>
    <n v="9"/>
    <n v="6120.34"/>
    <d v="2004-04-05T00:00:00"/>
    <x v="0"/>
    <n v="2"/>
    <n v="5"/>
    <n v="2004"/>
    <s v="May"/>
    <s v="May 2004"/>
    <x v="10"/>
    <x v="38"/>
    <s v="May-2004"/>
    <n v="2004.05"/>
    <x v="1"/>
    <n v="214"/>
    <x v="1"/>
    <s v="Super Scale Inc."/>
    <n v="2035559545"/>
    <s v="567 North Pendale Street"/>
    <m/>
    <x v="28"/>
    <s v="CT"/>
    <n v="97823"/>
    <s v="USA"/>
    <s v="NA"/>
    <s v="Murphy"/>
    <s v="Leslie"/>
    <x v="1"/>
  </r>
  <r>
    <n v="10258"/>
    <x v="22"/>
    <n v="100"/>
    <n v="6"/>
    <n v="7680.64"/>
    <s v="6/15/2004 0:00"/>
    <x v="0"/>
    <n v="2"/>
    <n v="6"/>
    <n v="2004"/>
    <s v="Jun"/>
    <s v="Jun 2004"/>
    <x v="11"/>
    <x v="39"/>
    <s v="Jun-2004"/>
    <n v="2004.06"/>
    <x v="1"/>
    <n v="214"/>
    <x v="1"/>
    <s v="Tokyo Collectables, Ltd"/>
    <s v="+81 3 3584 0555"/>
    <s v="2-2-8 Roppongi"/>
    <m/>
    <x v="29"/>
    <s v="Tokyo"/>
    <s v="106-0032"/>
    <s v="Japan"/>
    <s v="Japan"/>
    <s v="Shimamura"/>
    <s v="Akiko"/>
    <x v="2"/>
  </r>
  <r>
    <n v="10270"/>
    <x v="15"/>
    <n v="100"/>
    <n v="9"/>
    <n v="4905.3900000000003"/>
    <s v="7/19/2004 0:00"/>
    <x v="0"/>
    <n v="3"/>
    <n v="7"/>
    <n v="2004"/>
    <s v="Jul"/>
    <s v="Jul 2004"/>
    <x v="12"/>
    <x v="40"/>
    <s v="Jul-2004"/>
    <n v="2004.07"/>
    <x v="1"/>
    <n v="214"/>
    <x v="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0"/>
    <x v="1"/>
    <n v="100"/>
    <n v="2"/>
    <n v="8014.82"/>
    <s v="8/17/2004 0:00"/>
    <x v="0"/>
    <n v="3"/>
    <n v="8"/>
    <n v="2004"/>
    <s v="Aug"/>
    <s v="Aug 2004"/>
    <x v="13"/>
    <x v="41"/>
    <s v="Aug-2004"/>
    <n v="2004.08"/>
    <x v="1"/>
    <n v="214"/>
    <x v="1"/>
    <s v="Amica Models &amp; Co."/>
    <s v="011-4988555"/>
    <s v="Via Monte Bianco 34"/>
    <m/>
    <x v="30"/>
    <m/>
    <n v="10100"/>
    <s v="Italy"/>
    <s v="EMEA"/>
    <s v="Accorti"/>
    <s v="Paolo"/>
    <x v="2"/>
  </r>
  <r>
    <n v="10291"/>
    <x v="9"/>
    <n v="100"/>
    <n v="11"/>
    <n v="7136.19"/>
    <d v="2004-08-09T00:00:00"/>
    <x v="0"/>
    <n v="3"/>
    <n v="9"/>
    <n v="2004"/>
    <s v="Sep"/>
    <s v="Sep 2004"/>
    <x v="14"/>
    <x v="42"/>
    <s v="Sep-2004"/>
    <n v="2004.09"/>
    <x v="1"/>
    <n v="214"/>
    <x v="1"/>
    <s v="Scandinavian Gift Ideas"/>
    <s v="0695-34 6555"/>
    <s v="?kergatan 24"/>
    <m/>
    <x v="31"/>
    <m/>
    <s v="S-844 67"/>
    <s v="Sweden"/>
    <s v="EMEA"/>
    <s v="Larsson"/>
    <s v="Maria"/>
    <x v="2"/>
  </r>
  <r>
    <n v="10304"/>
    <x v="20"/>
    <n v="100"/>
    <n v="6"/>
    <n v="10172.700000000001"/>
    <d v="2004-11-10T00:00:00"/>
    <x v="0"/>
    <n v="4"/>
    <n v="10"/>
    <n v="2004"/>
    <s v="Oct"/>
    <s v="Oct 2004"/>
    <x v="15"/>
    <x v="43"/>
    <s v="Oct-2004"/>
    <n v="2004.1"/>
    <x v="1"/>
    <n v="214"/>
    <x v="1"/>
    <s v="Auto Assoc. &amp; Cie."/>
    <s v="30.59.8555"/>
    <s v="67, avenue de l'Europe"/>
    <m/>
    <x v="32"/>
    <m/>
    <n v="78000"/>
    <s v="France"/>
    <s v="EMEA"/>
    <s v="Tonini"/>
    <s v="Daniel"/>
    <x v="2"/>
  </r>
  <r>
    <n v="10312"/>
    <x v="7"/>
    <n v="100"/>
    <n v="3"/>
    <n v="11623.7"/>
    <s v="10/21/2004 0:00"/>
    <x v="0"/>
    <n v="4"/>
    <n v="10"/>
    <n v="2004"/>
    <s v="Oct"/>
    <s v="Oct 2004"/>
    <x v="15"/>
    <x v="44"/>
    <s v="Oct-2004"/>
    <n v="2004.1"/>
    <x v="1"/>
    <n v="214"/>
    <x v="1"/>
    <s v="Mini Gifts Distributors Ltd."/>
    <n v="4155551450"/>
    <s v="5677 Strong St."/>
    <m/>
    <x v="33"/>
    <s v="CA"/>
    <n v="97562"/>
    <s v="USA"/>
    <s v="NA"/>
    <s v="Nelson"/>
    <s v="Valarie"/>
    <x v="2"/>
  </r>
  <r>
    <n v="10322"/>
    <x v="23"/>
    <n v="100"/>
    <n v="1"/>
    <n v="6000.4"/>
    <d v="2004-04-11T00:00:00"/>
    <x v="0"/>
    <n v="4"/>
    <n v="11"/>
    <n v="2004"/>
    <s v="Nov"/>
    <s v="Nov 2004"/>
    <x v="16"/>
    <x v="45"/>
    <s v="Nov-2004"/>
    <n v="2004.11"/>
    <x v="1"/>
    <n v="214"/>
    <x v="1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3"/>
    <x v="18"/>
    <n v="100"/>
    <n v="3"/>
    <n v="3003"/>
    <s v="11/18/2004 0:00"/>
    <x v="0"/>
    <n v="4"/>
    <n v="11"/>
    <n v="2004"/>
    <s v="Nov"/>
    <s v="Nov 2004"/>
    <x v="16"/>
    <x v="46"/>
    <s v="Nov-2004"/>
    <n v="2004.11"/>
    <x v="1"/>
    <n v="214"/>
    <x v="1"/>
    <s v="Mini Wheels Co."/>
    <n v="6505555787"/>
    <s v="5557 North Pendale Street"/>
    <m/>
    <x v="4"/>
    <s v="CA"/>
    <m/>
    <s v="USA"/>
    <s v="NA"/>
    <s v="Murphy"/>
    <s v="Julie"/>
    <x v="1"/>
  </r>
  <r>
    <n v="10347"/>
    <x v="0"/>
    <n v="100"/>
    <n v="1"/>
    <n v="3944.7"/>
    <s v="11/29/2004 0:00"/>
    <x v="0"/>
    <n v="4"/>
    <n v="11"/>
    <n v="2004"/>
    <s v="Nov"/>
    <s v="Nov 2004"/>
    <x v="16"/>
    <x v="47"/>
    <s v="Nov-2004"/>
    <n v="2004.11"/>
    <x v="1"/>
    <n v="214"/>
    <x v="1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22"/>
    <n v="100"/>
    <n v="10"/>
    <n v="5691.84"/>
    <d v="2004-10-12T00:00:00"/>
    <x v="0"/>
    <n v="4"/>
    <n v="12"/>
    <n v="2004"/>
    <s v="Dec"/>
    <s v="Dec 2004"/>
    <x v="17"/>
    <x v="48"/>
    <s v="Dec-2004"/>
    <n v="2004.12"/>
    <x v="1"/>
    <n v="214"/>
    <x v="1"/>
    <s v="Mini Gifts Distributors Ltd."/>
    <n v="4155551450"/>
    <s v="5677 Strong St."/>
    <m/>
    <x v="33"/>
    <s v="CA"/>
    <n v="97562"/>
    <s v="USA"/>
    <s v="NA"/>
    <s v="Nelson"/>
    <s v="Valarie"/>
    <x v="1"/>
  </r>
  <r>
    <n v="10369"/>
    <x v="2"/>
    <n v="100"/>
    <n v="2"/>
    <n v="4514.92"/>
    <s v="1/20/2005 0:00"/>
    <x v="0"/>
    <n v="1"/>
    <n v="1"/>
    <n v="2005"/>
    <s v="Jan"/>
    <s v="Jan 2005"/>
    <x v="26"/>
    <x v="49"/>
    <s v="Jan-2005"/>
    <n v="2005.01"/>
    <x v="1"/>
    <n v="214"/>
    <x v="1"/>
    <s v="Collectables For Less Inc."/>
    <n v="6175558555"/>
    <s v="7825 Douglas Av."/>
    <m/>
    <x v="35"/>
    <s v="MA"/>
    <n v="58339"/>
    <s v="USA"/>
    <s v="NA"/>
    <s v="Nelson"/>
    <s v="Allen"/>
    <x v="1"/>
  </r>
  <r>
    <n v="10381"/>
    <x v="5"/>
    <n v="100"/>
    <n v="3"/>
    <n v="8254.7999999999993"/>
    <s v="2/17/2005 0:00"/>
    <x v="0"/>
    <n v="1"/>
    <n v="2"/>
    <n v="2005"/>
    <s v="Feb"/>
    <s v="Feb 2005"/>
    <x v="18"/>
    <x v="50"/>
    <s v="Feb-2005"/>
    <n v="2005.02"/>
    <x v="1"/>
    <n v="214"/>
    <x v="1"/>
    <s v="Corporate Gift Ideas Co."/>
    <n v="6505551386"/>
    <s v="7734 Strong St."/>
    <m/>
    <x v="4"/>
    <s v="CA"/>
    <m/>
    <s v="USA"/>
    <s v="NA"/>
    <s v="Brown"/>
    <s v="Julie"/>
    <x v="2"/>
  </r>
  <r>
    <n v="10391"/>
    <x v="16"/>
    <n v="100"/>
    <n v="4"/>
    <n v="2416.56"/>
    <d v="2005-09-03T00:00:00"/>
    <x v="0"/>
    <n v="1"/>
    <n v="3"/>
    <n v="2005"/>
    <s v="Mar"/>
    <s v="Mar 2005"/>
    <x v="19"/>
    <x v="51"/>
    <s v="Mar-2005"/>
    <n v="2005.03"/>
    <x v="1"/>
    <n v="214"/>
    <x v="1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11"/>
    <x v="10"/>
    <n v="100"/>
    <n v="9"/>
    <n v="4140.2299999999996"/>
    <d v="2005-01-05T00:00:00"/>
    <x v="0"/>
    <n v="2"/>
    <n v="5"/>
    <n v="2005"/>
    <s v="May"/>
    <s v="May 2005"/>
    <x v="21"/>
    <x v="52"/>
    <s v="May-2005"/>
    <n v="2005.05"/>
    <x v="1"/>
    <n v="214"/>
    <x v="1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4"/>
    <x v="24"/>
    <n v="100"/>
    <n v="6"/>
    <n v="12001"/>
    <s v="5/31/2005 0:00"/>
    <x v="2"/>
    <n v="2"/>
    <n v="5"/>
    <n v="2005"/>
    <s v="May"/>
    <s v="May 2005"/>
    <x v="21"/>
    <x v="53"/>
    <s v="May-2005"/>
    <n v="2005.05"/>
    <x v="1"/>
    <n v="214"/>
    <x v="1"/>
    <s v="Euro Shopping Channel"/>
    <s v="(91) 555 94 44"/>
    <s v="C/ Moralzarzal, 86"/>
    <m/>
    <x v="20"/>
    <m/>
    <n v="28034"/>
    <s v="Spain"/>
    <s v="EMEA"/>
    <s v="Freyre"/>
    <s v="Diego"/>
    <x v="2"/>
  </r>
  <r>
    <n v="10107"/>
    <x v="25"/>
    <n v="99.91"/>
    <n v="5"/>
    <n v="3896.49"/>
    <s v="2/24/2003 0:00"/>
    <x v="0"/>
    <n v="1"/>
    <n v="2"/>
    <n v="2003"/>
    <s v="Feb"/>
    <s v="Feb 2003"/>
    <x v="0"/>
    <x v="54"/>
    <s v="Feb-2003"/>
    <n v="2003.02"/>
    <x v="0"/>
    <n v="118"/>
    <x v="2"/>
    <s v="Land of Toys Inc."/>
    <n v="2125557818"/>
    <s v="897 Long Airport Avenue"/>
    <m/>
    <x v="0"/>
    <s v="NY"/>
    <n v="10022"/>
    <s v="USA"/>
    <s v="NA"/>
    <s v="Yu"/>
    <s v="Kwai"/>
    <x v="1"/>
  </r>
  <r>
    <n v="10120"/>
    <x v="6"/>
    <n v="96.34"/>
    <n v="3"/>
    <n v="2793.86"/>
    <s v="4/29/2003 0:00"/>
    <x v="0"/>
    <n v="2"/>
    <n v="4"/>
    <n v="2003"/>
    <s v="Apr"/>
    <s v="Apr 2003"/>
    <x v="27"/>
    <x v="55"/>
    <s v="Apr-2003"/>
    <n v="2003.04"/>
    <x v="0"/>
    <n v="118"/>
    <x v="2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4"/>
    <x v="26"/>
    <n v="100"/>
    <n v="5"/>
    <n v="3307.77"/>
    <d v="2003-01-07T00:00:00"/>
    <x v="0"/>
    <n v="3"/>
    <n v="7"/>
    <n v="2003"/>
    <s v="Jul"/>
    <s v="Jul 2003"/>
    <x v="2"/>
    <x v="56"/>
    <s v="Jul-2003"/>
    <n v="2003.07"/>
    <x v="0"/>
    <n v="118"/>
    <x v="2"/>
    <s v="Lyon Souveniers"/>
    <s v="+33 1 46 62 7555"/>
    <s v="27 rue du Colonel Pierre Avia"/>
    <m/>
    <x v="2"/>
    <m/>
    <n v="75508"/>
    <s v="France"/>
    <s v="EMEA"/>
    <s v="Da Cunha"/>
    <s v="Daniel"/>
    <x v="1"/>
  </r>
  <r>
    <n v="10145"/>
    <x v="9"/>
    <n v="100"/>
    <n v="9"/>
    <n v="5192.95"/>
    <s v="8/25/2003 0:00"/>
    <x v="0"/>
    <n v="3"/>
    <n v="8"/>
    <n v="2003"/>
    <s v="Aug"/>
    <s v="Aug 2003"/>
    <x v="3"/>
    <x v="57"/>
    <s v="Aug-2003"/>
    <n v="2003.08"/>
    <x v="0"/>
    <n v="118"/>
    <x v="2"/>
    <s v="Toys4GrownUps.com"/>
    <n v="6265557265"/>
    <s v="78934 Hillside Dr."/>
    <m/>
    <x v="3"/>
    <s v="CA"/>
    <n v="90003"/>
    <s v="USA"/>
    <s v="NA"/>
    <s v="Young"/>
    <s v="Julie"/>
    <x v="1"/>
  </r>
  <r>
    <n v="10159"/>
    <x v="9"/>
    <n v="100"/>
    <n v="17"/>
    <n v="5016.83"/>
    <d v="2003-10-10T00:00:00"/>
    <x v="0"/>
    <n v="4"/>
    <n v="10"/>
    <n v="2003"/>
    <s v="Oct"/>
    <s v="Oct 2003"/>
    <x v="4"/>
    <x v="58"/>
    <s v="Oct-2003"/>
    <n v="2003.1"/>
    <x v="0"/>
    <n v="118"/>
    <x v="2"/>
    <s v="Corporate Gift Ideas Co."/>
    <n v="6505551386"/>
    <s v="7734 Strong St."/>
    <m/>
    <x v="4"/>
    <s v="CA"/>
    <m/>
    <s v="USA"/>
    <s v="NA"/>
    <s v="Brown"/>
    <s v="Julie"/>
    <x v="1"/>
  </r>
  <r>
    <n v="10168"/>
    <x v="26"/>
    <n v="100"/>
    <n v="4"/>
    <n v="3660.93"/>
    <s v="10/28/2003 0:00"/>
    <x v="0"/>
    <n v="4"/>
    <n v="10"/>
    <n v="2003"/>
    <s v="Oct"/>
    <s v="Oct 2003"/>
    <x v="4"/>
    <x v="59"/>
    <s v="Oct-2003"/>
    <n v="2003.1"/>
    <x v="0"/>
    <n v="118"/>
    <x v="2"/>
    <s v="Technics Stores Inc."/>
    <n v="6505556809"/>
    <s v="9408 Furth Circle"/>
    <m/>
    <x v="5"/>
    <s v="CA"/>
    <n v="94217"/>
    <s v="USA"/>
    <s v="NA"/>
    <s v="Hirano"/>
    <s v="Juri"/>
    <x v="1"/>
  </r>
  <r>
    <n v="10180"/>
    <x v="13"/>
    <n v="100"/>
    <n v="12"/>
    <n v="4695.6000000000004"/>
    <d v="2003-11-11T00:00:00"/>
    <x v="0"/>
    <n v="4"/>
    <n v="11"/>
    <n v="2003"/>
    <s v="Nov"/>
    <s v="Nov 2003"/>
    <x v="5"/>
    <x v="60"/>
    <s v="Nov-2003"/>
    <n v="2003.11"/>
    <x v="0"/>
    <n v="118"/>
    <x v="2"/>
    <s v="Daedalus Designs Imports"/>
    <s v="20.16.1555"/>
    <s v="184, chausse de Tournai"/>
    <m/>
    <x v="6"/>
    <m/>
    <n v="59000"/>
    <s v="France"/>
    <s v="EMEA"/>
    <s v="Rance"/>
    <s v="Martine"/>
    <x v="1"/>
  </r>
  <r>
    <n v="10188"/>
    <x v="19"/>
    <n v="96.34"/>
    <n v="4"/>
    <n v="3660.92"/>
    <s v="11/18/2003 0:00"/>
    <x v="0"/>
    <n v="4"/>
    <n v="11"/>
    <n v="2003"/>
    <s v="Nov"/>
    <s v="Nov 2003"/>
    <x v="5"/>
    <x v="61"/>
    <s v="Nov-2003"/>
    <n v="2003.11"/>
    <x v="0"/>
    <n v="118"/>
    <x v="2"/>
    <s v="Herkku Gifts"/>
    <s v="+47 2267 3215"/>
    <s v="Drammen 121, PR 744 Sentrum"/>
    <m/>
    <x v="7"/>
    <m/>
    <s v="N 5804"/>
    <s v="Norway"/>
    <s v="EMEA"/>
    <s v="Oeztan"/>
    <s v="Veysel"/>
    <x v="1"/>
  </r>
  <r>
    <n v="10201"/>
    <x v="16"/>
    <n v="100"/>
    <n v="5"/>
    <n v="3025.92"/>
    <d v="2003-01-12T00:00:00"/>
    <x v="0"/>
    <n v="4"/>
    <n v="12"/>
    <n v="2003"/>
    <s v="Dec"/>
    <s v="Dec 2003"/>
    <x v="6"/>
    <x v="62"/>
    <s v="Dec-2003"/>
    <n v="2003.12"/>
    <x v="0"/>
    <n v="118"/>
    <x v="2"/>
    <s v="Mini Wheels Co."/>
    <n v="6505555787"/>
    <s v="5557 North Pendale Street"/>
    <m/>
    <x v="4"/>
    <s v="CA"/>
    <m/>
    <s v="USA"/>
    <s v="NA"/>
    <s v="Murphy"/>
    <s v="Julie"/>
    <x v="1"/>
  </r>
  <r>
    <n v="10210"/>
    <x v="10"/>
    <n v="100"/>
    <n v="2"/>
    <n v="3009.09"/>
    <d v="2004-12-01T00:00:00"/>
    <x v="0"/>
    <n v="1"/>
    <n v="1"/>
    <n v="2004"/>
    <s v="Jan"/>
    <s v="Jan 2004"/>
    <x v="7"/>
    <x v="63"/>
    <s v="Jan-2004"/>
    <n v="2004.01"/>
    <x v="0"/>
    <n v="118"/>
    <x v="2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23"/>
    <x v="20"/>
    <n v="100"/>
    <n v="4"/>
    <n v="5422.39"/>
    <s v="2/20/2004 0:00"/>
    <x v="0"/>
    <n v="1"/>
    <n v="2"/>
    <n v="2004"/>
    <s v="Feb"/>
    <s v="Feb 2004"/>
    <x v="8"/>
    <x v="64"/>
    <s v="Feb-2004"/>
    <n v="2004.02"/>
    <x v="0"/>
    <n v="118"/>
    <x v="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236"/>
    <x v="8"/>
    <n v="100"/>
    <n v="1"/>
    <n v="2852.08"/>
    <d v="2004-03-04T00:00:00"/>
    <x v="0"/>
    <n v="2"/>
    <n v="4"/>
    <n v="2004"/>
    <s v="Apr"/>
    <s v="Apr 2004"/>
    <x v="9"/>
    <x v="65"/>
    <s v="Apr-2004"/>
    <n v="2004.04"/>
    <x v="0"/>
    <n v="118"/>
    <x v="2"/>
    <s v="Motor Mint Distributors Inc."/>
    <n v="2155559857"/>
    <s v="11328 Douglas Av."/>
    <m/>
    <x v="24"/>
    <s v="PA"/>
    <n v="71270"/>
    <s v="USA"/>
    <s v="NA"/>
    <s v="Hernandez"/>
    <s v="Rosa"/>
    <x v="0"/>
  </r>
  <r>
    <n v="10251"/>
    <x v="27"/>
    <n v="100"/>
    <n v="5"/>
    <n v="5756.52"/>
    <s v="5/18/2004 0:00"/>
    <x v="0"/>
    <n v="2"/>
    <n v="5"/>
    <n v="2004"/>
    <s v="May"/>
    <s v="May 2004"/>
    <x v="10"/>
    <x v="66"/>
    <s v="May-2004"/>
    <n v="2004.05"/>
    <x v="0"/>
    <n v="118"/>
    <x v="2"/>
    <s v="Tekni Collectables Inc."/>
    <n v="2015559350"/>
    <s v="7476 Moss Rd."/>
    <m/>
    <x v="9"/>
    <s v="NJ"/>
    <n v="94019"/>
    <s v="USA"/>
    <s v="NA"/>
    <s v="Brown"/>
    <s v="William"/>
    <x v="1"/>
  </r>
  <r>
    <n v="10263"/>
    <x v="23"/>
    <n v="100"/>
    <n v="5"/>
    <n v="4472"/>
    <s v="6/28/2004 0:00"/>
    <x v="0"/>
    <n v="2"/>
    <n v="6"/>
    <n v="2004"/>
    <s v="Jun"/>
    <s v="Jun 2004"/>
    <x v="11"/>
    <x v="67"/>
    <s v="Jun-2004"/>
    <n v="2004.06"/>
    <x v="0"/>
    <n v="118"/>
    <x v="2"/>
    <s v="Gift Depot Inc."/>
    <n v="2035552570"/>
    <s v="25593 South Bay Ln."/>
    <m/>
    <x v="10"/>
    <s v="CT"/>
    <n v="97562"/>
    <s v="USA"/>
    <s v="NA"/>
    <s v="King"/>
    <s v="Julie"/>
    <x v="1"/>
  </r>
  <r>
    <n v="10275"/>
    <x v="8"/>
    <n v="100"/>
    <n v="4"/>
    <n v="2904.44"/>
    <s v="7/23/2004 0:00"/>
    <x v="0"/>
    <n v="3"/>
    <n v="7"/>
    <n v="2004"/>
    <s v="Jul"/>
    <s v="Jul 2004"/>
    <x v="12"/>
    <x v="68"/>
    <s v="Jul-2004"/>
    <n v="2004.07"/>
    <x v="0"/>
    <n v="118"/>
    <x v="2"/>
    <s v="La Rochelle Gifts"/>
    <s v="40.67.8555"/>
    <s v="67, rue des Cinquante Otages"/>
    <m/>
    <x v="11"/>
    <m/>
    <n v="44000"/>
    <s v="France"/>
    <s v="EMEA"/>
    <s v="Labrune"/>
    <s v="Janine"/>
    <x v="0"/>
  </r>
  <r>
    <n v="10285"/>
    <x v="20"/>
    <n v="100"/>
    <n v="9"/>
    <n v="6484.59"/>
    <s v="8/27/2004 0:00"/>
    <x v="0"/>
    <n v="3"/>
    <n v="8"/>
    <n v="2004"/>
    <s v="Aug"/>
    <s v="Aug 2004"/>
    <x v="13"/>
    <x v="69"/>
    <s v="Aug-2004"/>
    <n v="2004.08"/>
    <x v="0"/>
    <n v="118"/>
    <x v="2"/>
    <s v="Marta's Replicas Co."/>
    <n v="6175558555"/>
    <s v="39323 Spinnaker Dr."/>
    <m/>
    <x v="12"/>
    <s v="MA"/>
    <n v="51247"/>
    <s v="USA"/>
    <s v="NA"/>
    <s v="Hernandez"/>
    <s v="Marta"/>
    <x v="1"/>
  </r>
  <r>
    <n v="10298"/>
    <x v="25"/>
    <n v="96.34"/>
    <n v="1"/>
    <n v="3757.26"/>
    <s v="9/27/2004 0:00"/>
    <x v="0"/>
    <n v="3"/>
    <n v="9"/>
    <n v="2004"/>
    <s v="Sep"/>
    <s v="Sep 2004"/>
    <x v="14"/>
    <x v="70"/>
    <s v="Sep-2004"/>
    <n v="2004.09"/>
    <x v="0"/>
    <n v="118"/>
    <x v="2"/>
    <s v="Atelier graphique"/>
    <s v="40.32.2555"/>
    <s v="54, rue Royale"/>
    <m/>
    <x v="11"/>
    <m/>
    <n v="44000"/>
    <s v="France"/>
    <s v="EMEA"/>
    <s v="Schmitt"/>
    <s v="Carine"/>
    <x v="1"/>
  </r>
  <r>
    <n v="10308"/>
    <x v="1"/>
    <n v="100"/>
    <n v="2"/>
    <n v="4043.96"/>
    <s v="10/15/2004 0:00"/>
    <x v="0"/>
    <n v="4"/>
    <n v="10"/>
    <n v="2004"/>
    <s v="Oct"/>
    <s v="Oct 2004"/>
    <x v="15"/>
    <x v="71"/>
    <s v="Oct-2004"/>
    <n v="2004.1"/>
    <x v="0"/>
    <n v="118"/>
    <x v="2"/>
    <s v="Mini Classics"/>
    <n v="9145554562"/>
    <s v="3758 North Pendale Street"/>
    <m/>
    <x v="39"/>
    <s v="NY"/>
    <n v="24067"/>
    <s v="USA"/>
    <s v="NA"/>
    <s v="Frick"/>
    <s v="Steve"/>
    <x v="1"/>
  </r>
  <r>
    <n v="10318"/>
    <x v="3"/>
    <n v="100"/>
    <n v="4"/>
    <n v="5566.5"/>
    <d v="2004-02-11T00:00:00"/>
    <x v="0"/>
    <n v="4"/>
    <n v="11"/>
    <n v="2004"/>
    <s v="Nov"/>
    <s v="Nov 2004"/>
    <x v="16"/>
    <x v="72"/>
    <s v="Nov-2004"/>
    <n v="2004.11"/>
    <x v="0"/>
    <n v="118"/>
    <x v="2"/>
    <s v="Diecast Classics Inc."/>
    <n v="2155551555"/>
    <s v="7586 Pompton St."/>
    <m/>
    <x v="15"/>
    <s v="PA"/>
    <n v="70267"/>
    <s v="USA"/>
    <s v="NA"/>
    <s v="Yu"/>
    <s v="Kyung"/>
    <x v="1"/>
  </r>
  <r>
    <n v="10329"/>
    <x v="14"/>
    <n v="100"/>
    <n v="2"/>
    <n v="3176"/>
    <s v="11/15/2004 0:00"/>
    <x v="0"/>
    <n v="4"/>
    <n v="11"/>
    <n v="2004"/>
    <s v="Nov"/>
    <s v="Nov 2004"/>
    <x v="16"/>
    <x v="73"/>
    <s v="Nov-2004"/>
    <n v="2004.11"/>
    <x v="0"/>
    <n v="118"/>
    <x v="2"/>
    <s v="Land of Toys Inc."/>
    <n v="2125557818"/>
    <s v="897 Long Airport Avenue"/>
    <m/>
    <x v="0"/>
    <s v="NY"/>
    <n v="10022"/>
    <s v="USA"/>
    <s v="NA"/>
    <s v="Yu"/>
    <s v="Kwai"/>
    <x v="1"/>
  </r>
  <r>
    <n v="10339"/>
    <x v="23"/>
    <n v="68.92"/>
    <n v="4"/>
    <n v="2756.8"/>
    <s v="11/23/2004 0:00"/>
    <x v="0"/>
    <n v="4"/>
    <n v="11"/>
    <n v="2004"/>
    <s v="Nov"/>
    <s v="Nov 2004"/>
    <x v="16"/>
    <x v="74"/>
    <s v="Nov-2004"/>
    <n v="2004.11"/>
    <x v="0"/>
    <n v="118"/>
    <x v="2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61"/>
    <x v="18"/>
    <n v="51.15"/>
    <n v="8"/>
    <n v="1329.9"/>
    <s v="12/17/2004 0:00"/>
    <x v="0"/>
    <n v="4"/>
    <n v="12"/>
    <n v="2004"/>
    <s v="Dec"/>
    <s v="Dec 2004"/>
    <x v="17"/>
    <x v="75"/>
    <s v="Dec-2004"/>
    <n v="2004.12"/>
    <x v="0"/>
    <n v="118"/>
    <x v="2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4"/>
    <x v="25"/>
    <n v="100"/>
    <n v="5"/>
    <n v="5288.01"/>
    <d v="2005-02-02T00:00:00"/>
    <x v="0"/>
    <n v="1"/>
    <n v="2"/>
    <n v="2005"/>
    <s v="Feb"/>
    <s v="Feb 2005"/>
    <x v="18"/>
    <x v="76"/>
    <s v="Feb-2005"/>
    <n v="2005.02"/>
    <x v="0"/>
    <n v="118"/>
    <x v="2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388"/>
    <x v="24"/>
    <n v="44.51"/>
    <n v="5"/>
    <n v="2225.5"/>
    <d v="2005-03-03T00:00:00"/>
    <x v="0"/>
    <n v="1"/>
    <n v="3"/>
    <n v="2005"/>
    <s v="Mar"/>
    <s v="Mar 2005"/>
    <x v="19"/>
    <x v="77"/>
    <s v="Mar-2005"/>
    <n v="2005.03"/>
    <x v="0"/>
    <n v="118"/>
    <x v="2"/>
    <s v="FunGiftIdeas.com"/>
    <n v="5085552555"/>
    <s v="1785 First Street"/>
    <m/>
    <x v="18"/>
    <s v="MA"/>
    <n v="50553"/>
    <s v="USA"/>
    <s v="NA"/>
    <s v="Benitez"/>
    <s v="Violeta"/>
    <x v="0"/>
  </r>
  <r>
    <n v="10402"/>
    <x v="3"/>
    <n v="100"/>
    <n v="1"/>
    <n v="5833.8"/>
    <d v="2005-07-04T00:00:00"/>
    <x v="0"/>
    <n v="2"/>
    <n v="4"/>
    <n v="2005"/>
    <s v="Apr"/>
    <s v="Apr 2005"/>
    <x v="20"/>
    <x v="78"/>
    <s v="Apr-2005"/>
    <n v="2005.04"/>
    <x v="0"/>
    <n v="118"/>
    <x v="2"/>
    <s v="Auto Canal Petit"/>
    <s v="(1) 47.55.6555"/>
    <s v="25, rue Lauriston"/>
    <m/>
    <x v="2"/>
    <m/>
    <n v="75016"/>
    <s v="France"/>
    <s v="EMEA"/>
    <s v="Perrier"/>
    <s v="Dominique"/>
    <x v="1"/>
  </r>
  <r>
    <n v="10417"/>
    <x v="3"/>
    <n v="100"/>
    <n v="5"/>
    <n v="5887.35"/>
    <s v="5/13/2005 0:00"/>
    <x v="1"/>
    <n v="2"/>
    <n v="5"/>
    <n v="2005"/>
    <s v="May"/>
    <s v="May 2005"/>
    <x v="21"/>
    <x v="79"/>
    <s v="May-2005"/>
    <n v="2005.05"/>
    <x v="0"/>
    <n v="118"/>
    <x v="2"/>
    <s v="Euro Shopping Channel"/>
    <s v="(91) 555 94 44"/>
    <s v="C/ Moralzarzal, 86"/>
    <m/>
    <x v="20"/>
    <m/>
    <n v="28034"/>
    <s v="Spain"/>
    <s v="EMEA"/>
    <s v="Freyre"/>
    <s v="Diego"/>
    <x v="1"/>
  </r>
  <r>
    <n v="10107"/>
    <x v="26"/>
    <n v="100"/>
    <n v="4"/>
    <n v="6065.55"/>
    <s v="2/24/2003 0:00"/>
    <x v="0"/>
    <n v="1"/>
    <n v="2"/>
    <n v="2003"/>
    <s v="Feb"/>
    <s v="Feb 2003"/>
    <x v="0"/>
    <x v="80"/>
    <s v="Feb-2003"/>
    <n v="2003.02"/>
    <x v="0"/>
    <n v="193"/>
    <x v="3"/>
    <s v="Land of Toys Inc."/>
    <n v="2125557818"/>
    <s v="897 Long Airport Avenue"/>
    <m/>
    <x v="0"/>
    <s v="NY"/>
    <n v="10022"/>
    <s v="USA"/>
    <s v="NA"/>
    <s v="Yu"/>
    <s v="Kwai"/>
    <x v="1"/>
  </r>
  <r>
    <n v="10120"/>
    <x v="12"/>
    <n v="100"/>
    <n v="2"/>
    <n v="9264.86"/>
    <s v="4/29/2003 0:00"/>
    <x v="0"/>
    <n v="2"/>
    <n v="4"/>
    <n v="2003"/>
    <s v="Apr"/>
    <s v="Apr 2003"/>
    <x v="27"/>
    <x v="81"/>
    <s v="Apr-2003"/>
    <n v="2003.04"/>
    <x v="0"/>
    <n v="193"/>
    <x v="3"/>
    <s v="Australian Collectors, Co."/>
    <s v="03 9520 4555"/>
    <s v="636 St Kilda Road"/>
    <s v="Level 3"/>
    <x v="8"/>
    <s v="Victoria"/>
    <n v="3004"/>
    <s v="Australia"/>
    <s v="APAC"/>
    <s v="Ferguson"/>
    <s v="Peter"/>
    <x v="2"/>
  </r>
  <r>
    <n v="10134"/>
    <x v="28"/>
    <n v="100"/>
    <n v="4"/>
    <n v="7023.98"/>
    <d v="2003-01-07T00:00:00"/>
    <x v="0"/>
    <n v="3"/>
    <n v="7"/>
    <n v="2003"/>
    <s v="Jul"/>
    <s v="Jul 2003"/>
    <x v="2"/>
    <x v="82"/>
    <s v="Jul-2003"/>
    <n v="2003.07"/>
    <x v="0"/>
    <n v="193"/>
    <x v="3"/>
    <s v="Lyon Souveniers"/>
    <s v="+33 1 46 62 7555"/>
    <s v="27 rue du Colonel Pierre Avia"/>
    <m/>
    <x v="2"/>
    <m/>
    <n v="75508"/>
    <s v="France"/>
    <s v="EMEA"/>
    <s v="Da Cunha"/>
    <s v="Daniel"/>
    <x v="2"/>
  </r>
  <r>
    <n v="10145"/>
    <x v="29"/>
    <n v="100"/>
    <n v="8"/>
    <n v="5176.38"/>
    <s v="8/25/2003 0:00"/>
    <x v="0"/>
    <n v="3"/>
    <n v="8"/>
    <n v="2003"/>
    <s v="Aug"/>
    <s v="Aug 2003"/>
    <x v="3"/>
    <x v="83"/>
    <s v="Aug-2003"/>
    <n v="2003.08"/>
    <x v="0"/>
    <n v="193"/>
    <x v="3"/>
    <s v="Toys4GrownUps.com"/>
    <n v="6265557265"/>
    <s v="78934 Hillside Dr."/>
    <m/>
    <x v="3"/>
    <s v="CA"/>
    <n v="90003"/>
    <s v="USA"/>
    <s v="NA"/>
    <s v="Young"/>
    <s v="Julie"/>
    <x v="1"/>
  </r>
  <r>
    <n v="10159"/>
    <x v="8"/>
    <n v="100"/>
    <n v="16"/>
    <n v="4132.7"/>
    <d v="2003-10-10T00:00:00"/>
    <x v="0"/>
    <n v="4"/>
    <n v="10"/>
    <n v="2003"/>
    <s v="Oct"/>
    <s v="Oct 2003"/>
    <x v="4"/>
    <x v="84"/>
    <s v="Oct-2003"/>
    <n v="2003.1"/>
    <x v="0"/>
    <n v="193"/>
    <x v="3"/>
    <s v="Corporate Gift Ideas Co."/>
    <n v="6505551386"/>
    <s v="7734 Strong St."/>
    <m/>
    <x v="4"/>
    <s v="CA"/>
    <m/>
    <s v="USA"/>
    <s v="NA"/>
    <s v="Brown"/>
    <s v="Julie"/>
    <x v="1"/>
  </r>
  <r>
    <n v="10168"/>
    <x v="14"/>
    <n v="100"/>
    <n v="3"/>
    <n v="4183"/>
    <s v="10/28/2003 0:00"/>
    <x v="0"/>
    <n v="4"/>
    <n v="10"/>
    <n v="2003"/>
    <s v="Oct"/>
    <s v="Oct 2003"/>
    <x v="4"/>
    <x v="85"/>
    <s v="Oct-2003"/>
    <n v="2003.1"/>
    <x v="0"/>
    <n v="193"/>
    <x v="3"/>
    <s v="Technics Stores Inc."/>
    <n v="6505556809"/>
    <s v="9408 Furth Circle"/>
    <m/>
    <x v="5"/>
    <s v="CA"/>
    <n v="94217"/>
    <s v="USA"/>
    <s v="NA"/>
    <s v="Hirano"/>
    <s v="Juri"/>
    <x v="1"/>
  </r>
  <r>
    <n v="10180"/>
    <x v="2"/>
    <n v="100"/>
    <n v="11"/>
    <n v="8892.9"/>
    <d v="2003-11-11T00:00:00"/>
    <x v="0"/>
    <n v="4"/>
    <n v="11"/>
    <n v="2003"/>
    <s v="Nov"/>
    <s v="Nov 2003"/>
    <x v="5"/>
    <x v="86"/>
    <s v="Nov-2003"/>
    <n v="2003.11"/>
    <x v="0"/>
    <n v="193"/>
    <x v="3"/>
    <s v="Daedalus Designs Imports"/>
    <s v="20.16.1555"/>
    <s v="184, chausse de Tournai"/>
    <m/>
    <x v="6"/>
    <m/>
    <n v="59000"/>
    <s v="France"/>
    <s v="EMEA"/>
    <s v="Rance"/>
    <s v="Martine"/>
    <x v="2"/>
  </r>
  <r>
    <n v="10188"/>
    <x v="3"/>
    <n v="100"/>
    <n v="3"/>
    <n v="8714.7000000000007"/>
    <s v="11/18/2003 0:00"/>
    <x v="0"/>
    <n v="4"/>
    <n v="11"/>
    <n v="2003"/>
    <s v="Nov"/>
    <s v="Nov 2003"/>
    <x v="5"/>
    <x v="87"/>
    <s v="Nov-2003"/>
    <n v="2003.11"/>
    <x v="0"/>
    <n v="193"/>
    <x v="3"/>
    <s v="Herkku Gifts"/>
    <s v="+47 2267 3215"/>
    <s v="Drammen 121, PR 744 Sentrum"/>
    <m/>
    <x v="7"/>
    <m/>
    <s v="N 5804"/>
    <s v="Norway"/>
    <s v="EMEA"/>
    <s v="Oeztan"/>
    <s v="Veysel"/>
    <x v="2"/>
  </r>
  <r>
    <n v="10201"/>
    <x v="4"/>
    <n v="100"/>
    <n v="4"/>
    <n v="8065.89"/>
    <d v="2003-01-12T00:00:00"/>
    <x v="0"/>
    <n v="4"/>
    <n v="12"/>
    <n v="2003"/>
    <s v="Dec"/>
    <s v="Dec 2003"/>
    <x v="6"/>
    <x v="88"/>
    <s v="Dec-2003"/>
    <n v="2003.12"/>
    <x v="0"/>
    <n v="193"/>
    <x v="3"/>
    <s v="Mini Wheels Co."/>
    <n v="6505555787"/>
    <s v="5557 North Pendale Street"/>
    <m/>
    <x v="4"/>
    <s v="CA"/>
    <m/>
    <s v="USA"/>
    <s v="NA"/>
    <s v="Murphy"/>
    <s v="Julie"/>
    <x v="2"/>
  </r>
  <r>
    <n v="10210"/>
    <x v="1"/>
    <n v="100"/>
    <n v="1"/>
    <n v="6123.4"/>
    <d v="2004-12-01T00:00:00"/>
    <x v="0"/>
    <n v="1"/>
    <n v="1"/>
    <n v="2004"/>
    <s v="Jan"/>
    <s v="Jan 2004"/>
    <x v="7"/>
    <x v="89"/>
    <s v="Jan-2004"/>
    <n v="2004.01"/>
    <x v="0"/>
    <n v="193"/>
    <x v="3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23"/>
    <x v="4"/>
    <n v="100"/>
    <n v="3"/>
    <n v="9774.0300000000007"/>
    <s v="2/20/2004 0:00"/>
    <x v="0"/>
    <n v="1"/>
    <n v="2"/>
    <n v="2004"/>
    <s v="Feb"/>
    <s v="Feb 2004"/>
    <x v="8"/>
    <x v="90"/>
    <s v="Feb-2004"/>
    <n v="2004.02"/>
    <x v="0"/>
    <n v="193"/>
    <x v="3"/>
    <s v="Australian Collectors, Co."/>
    <s v="03 9520 4555"/>
    <s v="636 St Kilda Road"/>
    <s v="Level 3"/>
    <x v="8"/>
    <s v="Victoria"/>
    <n v="3004"/>
    <s v="Australia"/>
    <s v="APAC"/>
    <s v="Ferguson"/>
    <s v="Peter"/>
    <x v="2"/>
  </r>
  <r>
    <n v="10237"/>
    <x v="25"/>
    <n v="100"/>
    <n v="9"/>
    <n v="7023.9"/>
    <d v="2004-05-04T00:00:00"/>
    <x v="0"/>
    <n v="2"/>
    <n v="4"/>
    <n v="2004"/>
    <s v="Apr"/>
    <s v="Apr 2004"/>
    <x v="9"/>
    <x v="91"/>
    <s v="Apr-2004"/>
    <n v="2004.04"/>
    <x v="0"/>
    <n v="193"/>
    <x v="3"/>
    <s v="Vitachrome Inc."/>
    <n v="2125551500"/>
    <s v="2678 Kingston Rd."/>
    <s v="Suite 101"/>
    <x v="0"/>
    <s v="NY"/>
    <n v="10022"/>
    <s v="USA"/>
    <s v="NA"/>
    <s v="Frick"/>
    <s v="Michael"/>
    <x v="2"/>
  </r>
  <r>
    <n v="10251"/>
    <x v="30"/>
    <n v="100"/>
    <n v="4"/>
    <n v="7078.23"/>
    <s v="5/18/2004 0:00"/>
    <x v="0"/>
    <n v="2"/>
    <n v="5"/>
    <n v="2004"/>
    <s v="May"/>
    <s v="May 2004"/>
    <x v="10"/>
    <x v="92"/>
    <s v="May-2004"/>
    <n v="2004.05"/>
    <x v="0"/>
    <n v="193"/>
    <x v="3"/>
    <s v="Tekni Collectables Inc."/>
    <n v="2015559350"/>
    <s v="7476 Moss Rd."/>
    <m/>
    <x v="9"/>
    <s v="NJ"/>
    <n v="94019"/>
    <s v="USA"/>
    <s v="NA"/>
    <s v="Brown"/>
    <s v="William"/>
    <x v="2"/>
  </r>
  <r>
    <n v="10263"/>
    <x v="2"/>
    <n v="100"/>
    <n v="4"/>
    <n v="8336.94"/>
    <s v="6/28/2004 0:00"/>
    <x v="0"/>
    <n v="2"/>
    <n v="6"/>
    <n v="2004"/>
    <s v="Jun"/>
    <s v="Jun 2004"/>
    <x v="11"/>
    <x v="93"/>
    <s v="Jun-2004"/>
    <n v="2004.06"/>
    <x v="0"/>
    <n v="193"/>
    <x v="3"/>
    <s v="Gift Depot Inc."/>
    <n v="2035552570"/>
    <s v="25593 South Bay Ln."/>
    <m/>
    <x v="10"/>
    <s v="CT"/>
    <n v="97562"/>
    <s v="USA"/>
    <s v="NA"/>
    <s v="King"/>
    <s v="Julie"/>
    <x v="2"/>
  </r>
  <r>
    <n v="10275"/>
    <x v="5"/>
    <n v="100"/>
    <n v="3"/>
    <n v="6901.92"/>
    <s v="7/23/2004 0:00"/>
    <x v="0"/>
    <n v="3"/>
    <n v="7"/>
    <n v="2004"/>
    <s v="Jul"/>
    <s v="Jul 2004"/>
    <x v="12"/>
    <x v="94"/>
    <s v="Jul-2004"/>
    <n v="2004.07"/>
    <x v="0"/>
    <n v="193"/>
    <x v="3"/>
    <s v="La Rochelle Gifts"/>
    <s v="40.67.8555"/>
    <s v="67, rue des Cinquante Otages"/>
    <m/>
    <x v="11"/>
    <m/>
    <n v="44000"/>
    <s v="France"/>
    <s v="EMEA"/>
    <s v="Labrune"/>
    <s v="Janine"/>
    <x v="1"/>
  </r>
  <r>
    <n v="10285"/>
    <x v="26"/>
    <n v="100"/>
    <n v="8"/>
    <n v="5438.07"/>
    <s v="8/27/2004 0:00"/>
    <x v="0"/>
    <n v="3"/>
    <n v="8"/>
    <n v="2004"/>
    <s v="Aug"/>
    <s v="Aug 2004"/>
    <x v="13"/>
    <x v="95"/>
    <s v="Aug-2004"/>
    <n v="2004.08"/>
    <x v="0"/>
    <n v="193"/>
    <x v="3"/>
    <s v="Marta's Replicas Co."/>
    <n v="6175558555"/>
    <s v="39323 Spinnaker Dr."/>
    <m/>
    <x v="12"/>
    <s v="MA"/>
    <n v="51247"/>
    <s v="USA"/>
    <s v="NA"/>
    <s v="Hernandez"/>
    <s v="Marta"/>
    <x v="1"/>
  </r>
  <r>
    <n v="10299"/>
    <x v="6"/>
    <n v="100"/>
    <n v="11"/>
    <n v="6683.34"/>
    <s v="9/30/2004 0:00"/>
    <x v="0"/>
    <n v="3"/>
    <n v="9"/>
    <n v="2004"/>
    <s v="Sep"/>
    <s v="Sep 2004"/>
    <x v="14"/>
    <x v="96"/>
    <s v="Sep-2004"/>
    <n v="2004.09"/>
    <x v="0"/>
    <n v="193"/>
    <x v="3"/>
    <s v="Toys of Finland, Co."/>
    <s v="90-224 8555"/>
    <s v="Keskuskatu 45"/>
    <m/>
    <x v="13"/>
    <m/>
    <n v="21240"/>
    <s v="Finland"/>
    <s v="EMEA"/>
    <s v="Karttunen"/>
    <s v="Matti"/>
    <x v="1"/>
  </r>
  <r>
    <n v="10308"/>
    <x v="14"/>
    <n v="100"/>
    <n v="1"/>
    <n v="4570.3999999999996"/>
    <s v="10/15/2004 0:00"/>
    <x v="0"/>
    <n v="4"/>
    <n v="10"/>
    <n v="2004"/>
    <s v="Oct"/>
    <s v="Oct 2004"/>
    <x v="15"/>
    <x v="97"/>
    <s v="Oct-2004"/>
    <n v="2004.1"/>
    <x v="0"/>
    <n v="193"/>
    <x v="3"/>
    <s v="Mini Classics"/>
    <n v="9145554562"/>
    <s v="3758 North Pendale Street"/>
    <m/>
    <x v="39"/>
    <s v="NY"/>
    <n v="24067"/>
    <s v="USA"/>
    <s v="NA"/>
    <s v="Frick"/>
    <s v="Steve"/>
    <x v="1"/>
  </r>
  <r>
    <n v="10318"/>
    <x v="9"/>
    <n v="100"/>
    <n v="3"/>
    <n v="7667.14"/>
    <d v="2004-02-11T00:00:00"/>
    <x v="0"/>
    <n v="4"/>
    <n v="11"/>
    <n v="2004"/>
    <s v="Nov"/>
    <s v="Nov 2004"/>
    <x v="16"/>
    <x v="98"/>
    <s v="Nov-2004"/>
    <n v="2004.11"/>
    <x v="0"/>
    <n v="193"/>
    <x v="3"/>
    <s v="Diecast Classics Inc."/>
    <n v="2155551555"/>
    <s v="7586 Pompton St."/>
    <m/>
    <x v="15"/>
    <s v="PA"/>
    <n v="70267"/>
    <s v="USA"/>
    <s v="NA"/>
    <s v="Yu"/>
    <s v="Kyung"/>
    <x v="2"/>
  </r>
  <r>
    <n v="10329"/>
    <x v="18"/>
    <n v="100"/>
    <n v="3"/>
    <n v="5868.2"/>
    <s v="11/15/2004 0:00"/>
    <x v="0"/>
    <n v="4"/>
    <n v="11"/>
    <n v="2004"/>
    <s v="Nov"/>
    <s v="Nov 2004"/>
    <x v="16"/>
    <x v="99"/>
    <s v="Nov-2004"/>
    <n v="2004.11"/>
    <x v="0"/>
    <n v="193"/>
    <x v="3"/>
    <s v="Land of Toys Inc."/>
    <n v="2125557818"/>
    <s v="897 Long Airport Avenue"/>
    <m/>
    <x v="0"/>
    <s v="NY"/>
    <n v="10022"/>
    <s v="USA"/>
    <s v="NA"/>
    <s v="Yu"/>
    <s v="Kwai"/>
    <x v="1"/>
  </r>
  <r>
    <n v="10339"/>
    <x v="25"/>
    <n v="76.67"/>
    <n v="3"/>
    <n v="2990.13"/>
    <s v="11/23/2004 0:00"/>
    <x v="0"/>
    <n v="4"/>
    <n v="11"/>
    <n v="2004"/>
    <s v="Nov"/>
    <s v="Nov 2004"/>
    <x v="16"/>
    <x v="100"/>
    <s v="Nov-2004"/>
    <n v="2004.11"/>
    <x v="0"/>
    <n v="193"/>
    <x v="3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62"/>
    <x v="8"/>
    <n v="100"/>
    <n v="4"/>
    <n v="3664.1"/>
    <d v="2005-05-01T00:00:00"/>
    <x v="0"/>
    <n v="1"/>
    <n v="1"/>
    <n v="2005"/>
    <s v="Jan"/>
    <s v="Jan 2005"/>
    <x v="26"/>
    <x v="101"/>
    <s v="Jan-2005"/>
    <n v="2005.01"/>
    <x v="0"/>
    <n v="193"/>
    <x v="3"/>
    <s v="Technics Stores Inc."/>
    <n v="6505556809"/>
    <s v="9408 Furth Circle"/>
    <m/>
    <x v="5"/>
    <s v="CA"/>
    <n v="94217"/>
    <s v="USA"/>
    <s v="NA"/>
    <s v="Hirano"/>
    <s v="Juri"/>
    <x v="1"/>
  </r>
  <r>
    <n v="10374"/>
    <x v="8"/>
    <n v="100"/>
    <n v="1"/>
    <n v="3834.38"/>
    <d v="2005-02-02T00:00:00"/>
    <x v="0"/>
    <n v="1"/>
    <n v="2"/>
    <n v="2005"/>
    <s v="Feb"/>
    <s v="Feb 2005"/>
    <x v="18"/>
    <x v="102"/>
    <s v="Feb-2005"/>
    <n v="2005.02"/>
    <x v="0"/>
    <n v="193"/>
    <x v="3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388"/>
    <x v="15"/>
    <n v="86.77"/>
    <n v="7"/>
    <n v="1822.17"/>
    <d v="2005-03-03T00:00:00"/>
    <x v="0"/>
    <n v="1"/>
    <n v="3"/>
    <n v="2005"/>
    <s v="Mar"/>
    <s v="Mar 2005"/>
    <x v="19"/>
    <x v="103"/>
    <s v="Mar-2005"/>
    <n v="2005.03"/>
    <x v="0"/>
    <n v="193"/>
    <x v="3"/>
    <s v="FunGiftIdeas.com"/>
    <n v="5085552555"/>
    <s v="1785 First Street"/>
    <m/>
    <x v="18"/>
    <s v="MA"/>
    <n v="50553"/>
    <s v="USA"/>
    <s v="NA"/>
    <s v="Benitez"/>
    <s v="Violeta"/>
    <x v="0"/>
  </r>
  <r>
    <n v="10403"/>
    <x v="17"/>
    <n v="100"/>
    <n v="9"/>
    <n v="11886.6"/>
    <d v="2005-08-04T00:00:00"/>
    <x v="0"/>
    <n v="2"/>
    <n v="4"/>
    <n v="2005"/>
    <s v="Apr"/>
    <s v="Apr 2005"/>
    <x v="20"/>
    <x v="104"/>
    <s v="Apr-2005"/>
    <n v="2005.04"/>
    <x v="0"/>
    <n v="193"/>
    <x v="3"/>
    <s v="UK Collectables, Ltd."/>
    <s v="(171) 555-2282"/>
    <s v="Berkeley Gardens 12  Brewery"/>
    <m/>
    <x v="19"/>
    <m/>
    <s v="WX1 6LT"/>
    <s v="UK"/>
    <s v="EMEA"/>
    <s v="Devon"/>
    <s v="Elizabeth"/>
    <x v="2"/>
  </r>
  <r>
    <n v="10417"/>
    <x v="31"/>
    <n v="100"/>
    <n v="4"/>
    <n v="9218.16"/>
    <s v="5/13/2005 0:00"/>
    <x v="1"/>
    <n v="2"/>
    <n v="5"/>
    <n v="2005"/>
    <s v="May"/>
    <s v="May 2005"/>
    <x v="21"/>
    <x v="105"/>
    <s v="May-2005"/>
    <n v="2005.05"/>
    <x v="0"/>
    <n v="193"/>
    <x v="3"/>
    <s v="Euro Shopping Channel"/>
    <s v="(91) 555 94 44"/>
    <s v="C/ Moralzarzal, 86"/>
    <m/>
    <x v="20"/>
    <m/>
    <n v="28034"/>
    <s v="Spain"/>
    <s v="EMEA"/>
    <s v="Freyre"/>
    <s v="Diego"/>
    <x v="2"/>
  </r>
  <r>
    <n v="10105"/>
    <x v="24"/>
    <n v="100"/>
    <n v="2"/>
    <n v="7208"/>
    <d v="2003-11-02T00:00:00"/>
    <x v="0"/>
    <n v="1"/>
    <n v="2"/>
    <n v="2003"/>
    <s v="Feb"/>
    <s v="Feb 2003"/>
    <x v="0"/>
    <x v="106"/>
    <s v="Feb-2003"/>
    <n v="2003.02"/>
    <x v="1"/>
    <n v="136"/>
    <x v="4"/>
    <s v="Danish Wholesale Imports"/>
    <s v="31 12 3555"/>
    <s v="Vinb'ltet 34"/>
    <m/>
    <x v="40"/>
    <m/>
    <n v="1734"/>
    <s v="Denmark"/>
    <s v="EMEA"/>
    <s v="Petersen"/>
    <s v="Jytte"/>
    <x v="2"/>
  </r>
  <r>
    <n v="10119"/>
    <x v="12"/>
    <n v="100"/>
    <n v="11"/>
    <n v="5004.8"/>
    <s v="4/28/2003 0:00"/>
    <x v="0"/>
    <n v="2"/>
    <n v="4"/>
    <n v="2003"/>
    <s v="Apr"/>
    <s v="Apr 2003"/>
    <x v="27"/>
    <x v="107"/>
    <s v="Apr-2003"/>
    <n v="2003.04"/>
    <x v="1"/>
    <n v="136"/>
    <x v="4"/>
    <s v="Salzburg Collectables"/>
    <s v="6562-9555"/>
    <s v="Geislweg 14"/>
    <m/>
    <x v="16"/>
    <m/>
    <n v="5020"/>
    <s v="Austria"/>
    <s v="EMEA"/>
    <s v="Pipps"/>
    <s v="Georg"/>
    <x v="1"/>
  </r>
  <r>
    <n v="10129"/>
    <x v="29"/>
    <n v="100"/>
    <n v="2"/>
    <n v="4398.24"/>
    <d v="2003-12-06T00:00:00"/>
    <x v="0"/>
    <n v="2"/>
    <n v="6"/>
    <n v="2003"/>
    <s v="Jun"/>
    <s v="Jun 2003"/>
    <x v="28"/>
    <x v="108"/>
    <s v="Jun-2003"/>
    <n v="2003.06"/>
    <x v="1"/>
    <n v="136"/>
    <x v="4"/>
    <s v="Stylish Desk Decors, Co."/>
    <s v="(171) 555-0297"/>
    <s v="35 King George"/>
    <m/>
    <x v="41"/>
    <m/>
    <s v="WX3 6FW"/>
    <s v="UK"/>
    <s v="EMEA"/>
    <s v="Brown"/>
    <s v="Ann"/>
    <x v="1"/>
  </r>
  <r>
    <n v="10143"/>
    <x v="4"/>
    <n v="100"/>
    <n v="15"/>
    <n v="5597.76"/>
    <d v="2003-10-08T00:00:00"/>
    <x v="0"/>
    <n v="3"/>
    <n v="8"/>
    <n v="2003"/>
    <s v="Aug"/>
    <s v="Aug 2003"/>
    <x v="3"/>
    <x v="109"/>
    <s v="Aug-2003"/>
    <n v="2003.08"/>
    <x v="1"/>
    <n v="136"/>
    <x v="4"/>
    <s v="Mini Creations Ltd."/>
    <n v="5085559555"/>
    <s v="4575 Hillside Dr."/>
    <m/>
    <x v="18"/>
    <s v="MA"/>
    <n v="50553"/>
    <s v="USA"/>
    <s v="NA"/>
    <s v="Tam"/>
    <s v="Wing C"/>
    <x v="1"/>
  </r>
  <r>
    <n v="10155"/>
    <x v="22"/>
    <n v="100"/>
    <n v="13"/>
    <n v="4526.08"/>
    <d v="2003-06-10T00:00:00"/>
    <x v="0"/>
    <n v="4"/>
    <n v="10"/>
    <n v="2003"/>
    <s v="Oct"/>
    <s v="Oct 2003"/>
    <x v="4"/>
    <x v="110"/>
    <s v="Oct-2003"/>
    <n v="2003.1"/>
    <x v="1"/>
    <n v="136"/>
    <x v="4"/>
    <s v="Toys of Finland, Co."/>
    <s v="90-224 8555"/>
    <s v="Keskuskatu 45"/>
    <m/>
    <x v="13"/>
    <m/>
    <n v="21240"/>
    <s v="Finland"/>
    <s v="EMEA"/>
    <s v="Karttunen"/>
    <s v="Matti"/>
    <x v="1"/>
  </r>
  <r>
    <n v="10167"/>
    <x v="27"/>
    <n v="100"/>
    <n v="9"/>
    <n v="5924.16"/>
    <s v="10/23/2003 0:00"/>
    <x v="3"/>
    <n v="4"/>
    <n v="10"/>
    <n v="2003"/>
    <s v="Oct"/>
    <s v="Oct 2003"/>
    <x v="4"/>
    <x v="111"/>
    <s v="Oct-2003"/>
    <n v="2003.1"/>
    <x v="1"/>
    <n v="136"/>
    <x v="4"/>
    <s v="Scandinavian Gift Ideas"/>
    <s v="0695-34 6555"/>
    <s v="?kergatan 24"/>
    <m/>
    <x v="31"/>
    <m/>
    <s v="S-844 67"/>
    <s v="Sweden"/>
    <s v="EMEA"/>
    <s v="Larsson"/>
    <s v="Maria"/>
    <x v="1"/>
  </r>
  <r>
    <n v="10178"/>
    <x v="16"/>
    <n v="100"/>
    <n v="12"/>
    <n v="3492.48"/>
    <d v="2003-08-11T00:00:00"/>
    <x v="0"/>
    <n v="4"/>
    <n v="11"/>
    <n v="2003"/>
    <s v="Nov"/>
    <s v="Nov 2003"/>
    <x v="5"/>
    <x v="112"/>
    <s v="Nov-2003"/>
    <n v="2003.11"/>
    <x v="1"/>
    <n v="136"/>
    <x v="4"/>
    <s v="Alpha Cognac"/>
    <s v="61.77.6555"/>
    <s v="1 rue Alsace-Lorraine"/>
    <m/>
    <x v="42"/>
    <m/>
    <n v="31000"/>
    <s v="France"/>
    <s v="EMEA"/>
    <s v="Roulet"/>
    <s v="Annette"/>
    <x v="1"/>
  </r>
  <r>
    <n v="10186"/>
    <x v="18"/>
    <n v="100"/>
    <n v="9"/>
    <n v="3854.24"/>
    <s v="11/14/2003 0:00"/>
    <x v="0"/>
    <n v="4"/>
    <n v="11"/>
    <n v="2003"/>
    <s v="Nov"/>
    <s v="Nov 2003"/>
    <x v="5"/>
    <x v="113"/>
    <s v="Nov-2003"/>
    <n v="2003.11"/>
    <x v="1"/>
    <n v="136"/>
    <x v="4"/>
    <s v="Double Decker Gift Stores, Ltd"/>
    <s v="(171) 555-7555"/>
    <s v="120 Hanover Sq."/>
    <m/>
    <x v="41"/>
    <m/>
    <s v="WA1 1DP"/>
    <s v="UK"/>
    <s v="EMEA"/>
    <s v="Hardy"/>
    <s v="Thomas"/>
    <x v="1"/>
  </r>
  <r>
    <n v="10197"/>
    <x v="3"/>
    <n v="100"/>
    <n v="6"/>
    <n v="5324.4"/>
    <s v="11/26/2003 0:00"/>
    <x v="0"/>
    <n v="4"/>
    <n v="11"/>
    <n v="2003"/>
    <s v="Nov"/>
    <s v="Nov 2003"/>
    <x v="5"/>
    <x v="114"/>
    <s v="Nov-2003"/>
    <n v="2003.11"/>
    <x v="1"/>
    <n v="136"/>
    <x v="4"/>
    <s v="Enaco Distributors"/>
    <s v="(93) 203 4555"/>
    <s v="Rambla de Catalu¤a, 23"/>
    <m/>
    <x v="43"/>
    <m/>
    <n v="8022"/>
    <s v="Spain"/>
    <s v="EMEA"/>
    <s v="Saavedra"/>
    <s v="Eduardo"/>
    <x v="1"/>
  </r>
  <r>
    <n v="10209"/>
    <x v="25"/>
    <n v="100"/>
    <n v="8"/>
    <n v="5197.92"/>
    <d v="2004-09-01T00:00:00"/>
    <x v="0"/>
    <n v="1"/>
    <n v="1"/>
    <n v="2004"/>
    <s v="Jan"/>
    <s v="Jan 2004"/>
    <x v="7"/>
    <x v="115"/>
    <s v="Jan-2004"/>
    <n v="2004.01"/>
    <x v="1"/>
    <n v="136"/>
    <x v="4"/>
    <s v="Men 'R' US Retailers, Ltd."/>
    <n v="2155554369"/>
    <s v="6047 Douglas Av."/>
    <m/>
    <x v="44"/>
    <s v="CA"/>
    <m/>
    <s v="USA"/>
    <s v="NA"/>
    <s v="Chandler"/>
    <s v="Michael"/>
    <x v="1"/>
  </r>
  <r>
    <n v="10222"/>
    <x v="4"/>
    <n v="100"/>
    <n v="12"/>
    <n v="5997.6"/>
    <s v="2/19/2004 0:00"/>
    <x v="0"/>
    <n v="1"/>
    <n v="2"/>
    <n v="2004"/>
    <s v="Feb"/>
    <s v="Feb 2004"/>
    <x v="8"/>
    <x v="116"/>
    <s v="Feb-2004"/>
    <n v="2004.02"/>
    <x v="1"/>
    <n v="136"/>
    <x v="4"/>
    <s v="Collectable Mini Designs Co."/>
    <n v="7605558146"/>
    <s v="361 Furth Circle"/>
    <m/>
    <x v="45"/>
    <s v="CA"/>
    <n v="91217"/>
    <s v="USA"/>
    <s v="NA"/>
    <s v="Thompson"/>
    <s v="Valarie"/>
    <x v="1"/>
  </r>
  <r>
    <n v="10248"/>
    <x v="14"/>
    <n v="100"/>
    <n v="3"/>
    <n v="2910.4"/>
    <d v="2004-07-05T00:00:00"/>
    <x v="3"/>
    <n v="2"/>
    <n v="5"/>
    <n v="2004"/>
    <s v="May"/>
    <s v="May 2004"/>
    <x v="10"/>
    <x v="117"/>
    <s v="May-2004"/>
    <n v="2004.05"/>
    <x v="1"/>
    <n v="136"/>
    <x v="4"/>
    <s v="Land of Toys Inc."/>
    <n v="2125557818"/>
    <s v="897 Long Airport Avenue"/>
    <m/>
    <x v="0"/>
    <s v="NY"/>
    <n v="10022"/>
    <s v="USA"/>
    <s v="NA"/>
    <s v="Yu"/>
    <s v="Kwai"/>
    <x v="0"/>
  </r>
  <r>
    <n v="10261"/>
    <x v="26"/>
    <n v="100"/>
    <n v="1"/>
    <n v="3378.24"/>
    <s v="6/17/2004 0:00"/>
    <x v="0"/>
    <n v="2"/>
    <n v="6"/>
    <n v="2004"/>
    <s v="Jun"/>
    <s v="Jun 2004"/>
    <x v="11"/>
    <x v="118"/>
    <s v="Jun-2004"/>
    <n v="2004.06"/>
    <x v="1"/>
    <n v="136"/>
    <x v="4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273"/>
    <x v="0"/>
    <n v="100"/>
    <n v="4"/>
    <n v="3508.8"/>
    <s v="7/21/2004 0:00"/>
    <x v="0"/>
    <n v="3"/>
    <n v="7"/>
    <n v="2004"/>
    <s v="Jul"/>
    <s v="Jul 2004"/>
    <x v="12"/>
    <x v="119"/>
    <s v="Jul-2004"/>
    <n v="2004.07"/>
    <x v="1"/>
    <n v="136"/>
    <x v="4"/>
    <s v="Petit Auto"/>
    <s v="(02) 5554 67"/>
    <s v="Rue Joseph-Bens 532"/>
    <m/>
    <x v="46"/>
    <m/>
    <s v="B-1180"/>
    <s v="Belgium"/>
    <s v="EMEA"/>
    <s v="Dewey"/>
    <s v="Catherine"/>
    <x v="1"/>
  </r>
  <r>
    <n v="10283"/>
    <x v="32"/>
    <n v="100"/>
    <n v="6"/>
    <n v="2992"/>
    <s v="8/20/2004 0:00"/>
    <x v="0"/>
    <n v="3"/>
    <n v="8"/>
    <n v="2004"/>
    <s v="Aug"/>
    <s v="Aug 2004"/>
    <x v="13"/>
    <x v="120"/>
    <s v="Aug-2004"/>
    <n v="2004.08"/>
    <x v="1"/>
    <n v="136"/>
    <x v="4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5"/>
    <x v="16"/>
    <n v="100"/>
    <n v="1"/>
    <n v="3427.2"/>
    <d v="2004-10-09T00:00:00"/>
    <x v="0"/>
    <n v="3"/>
    <n v="9"/>
    <n v="2004"/>
    <s v="Sep"/>
    <s v="Sep 2004"/>
    <x v="14"/>
    <x v="121"/>
    <s v="Sep-2004"/>
    <n v="2004.09"/>
    <x v="1"/>
    <n v="136"/>
    <x v="4"/>
    <s v="Gifts4AllAges.com"/>
    <n v="6175559555"/>
    <s v="8616 Spinnaker Dr."/>
    <m/>
    <x v="48"/>
    <s v="MA"/>
    <n v="51003"/>
    <s v="USA"/>
    <s v="NA"/>
    <s v="Yoshido"/>
    <s v="Juri"/>
    <x v="1"/>
  </r>
  <r>
    <n v="10307"/>
    <x v="8"/>
    <n v="100"/>
    <n v="9"/>
    <n v="2692.8"/>
    <s v="10/14/2004 0:00"/>
    <x v="0"/>
    <n v="4"/>
    <n v="10"/>
    <n v="2004"/>
    <s v="Oct"/>
    <s v="Oct 2004"/>
    <x v="15"/>
    <x v="122"/>
    <s v="Oct-2004"/>
    <n v="2004.1"/>
    <x v="1"/>
    <n v="136"/>
    <x v="4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29"/>
    <n v="100"/>
    <n v="17"/>
    <n v="4128.96"/>
    <d v="2004-01-11T00:00:00"/>
    <x v="0"/>
    <n v="4"/>
    <n v="11"/>
    <n v="2004"/>
    <s v="Nov"/>
    <s v="Nov 2004"/>
    <x v="16"/>
    <x v="123"/>
    <s v="Nov-2004"/>
    <n v="2004.11"/>
    <x v="1"/>
    <n v="136"/>
    <x v="4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5"/>
    <x v="20"/>
    <n v="64.930000000000007"/>
    <n v="6"/>
    <n v="3051.71"/>
    <d v="2004-05-11T00:00:00"/>
    <x v="0"/>
    <n v="4"/>
    <n v="11"/>
    <n v="2004"/>
    <s v="Nov"/>
    <s v="Nov 2004"/>
    <x v="16"/>
    <x v="124"/>
    <s v="Nov-2004"/>
    <n v="2004.11"/>
    <x v="1"/>
    <n v="136"/>
    <x v="4"/>
    <s v="Baane Mini Imports"/>
    <s v="07-98 9555"/>
    <s v="Erling Skakkes gate 78"/>
    <m/>
    <x v="14"/>
    <m/>
    <n v="4110"/>
    <s v="Norway"/>
    <s v="EMEA"/>
    <s v="Bergulfsen"/>
    <s v="Jonas"/>
    <x v="1"/>
  </r>
  <r>
    <n v="10337"/>
    <x v="32"/>
    <n v="48.05"/>
    <n v="8"/>
    <n v="1201.25"/>
    <s v="11/21/2004 0:00"/>
    <x v="0"/>
    <n v="4"/>
    <n v="11"/>
    <n v="2004"/>
    <s v="Nov"/>
    <s v="Nov 2004"/>
    <x v="16"/>
    <x v="125"/>
    <s v="Nov-2004"/>
    <n v="2004.11"/>
    <x v="1"/>
    <n v="136"/>
    <x v="4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18"/>
    <n v="75.47"/>
    <n v="5"/>
    <n v="1962.22"/>
    <d v="2004-02-12T00:00:00"/>
    <x v="0"/>
    <n v="4"/>
    <n v="12"/>
    <n v="2004"/>
    <s v="Dec"/>
    <s v="Dec 2004"/>
    <x v="17"/>
    <x v="126"/>
    <s v="Dec-2004"/>
    <n v="2004.12"/>
    <x v="1"/>
    <n v="136"/>
    <x v="4"/>
    <s v="Euro Shopping Channel"/>
    <s v="(91) 555 94 44"/>
    <s v="C/ Moralzarzal, 86"/>
    <m/>
    <x v="20"/>
    <m/>
    <n v="28034"/>
    <s v="Spain"/>
    <s v="EMEA"/>
    <s v="Freyre"/>
    <s v="Diego"/>
    <x v="0"/>
  </r>
  <r>
    <n v="10359"/>
    <x v="7"/>
    <n v="54.68"/>
    <n v="6"/>
    <n v="2624.64"/>
    <s v="12/15/2004 0:00"/>
    <x v="0"/>
    <n v="4"/>
    <n v="12"/>
    <n v="2004"/>
    <s v="Dec"/>
    <s v="Dec 2004"/>
    <x v="17"/>
    <x v="127"/>
    <s v="Dec-2004"/>
    <n v="2004.12"/>
    <x v="1"/>
    <n v="136"/>
    <x v="4"/>
    <s v="Reims Collectables"/>
    <s v="26.47.1555"/>
    <s v="59 rue de l'Abbaye"/>
    <m/>
    <x v="1"/>
    <m/>
    <n v="51100"/>
    <s v="France"/>
    <s v="EMEA"/>
    <s v="Henriot"/>
    <s v="Paul"/>
    <x v="0"/>
  </r>
  <r>
    <n v="10373"/>
    <x v="25"/>
    <n v="100"/>
    <n v="3"/>
    <n v="4046.25"/>
    <s v="1/31/2005 0:00"/>
    <x v="0"/>
    <n v="1"/>
    <n v="1"/>
    <n v="2005"/>
    <s v="Jan"/>
    <s v="Jan 2005"/>
    <x v="26"/>
    <x v="128"/>
    <s v="Jan-2005"/>
    <n v="2005.01"/>
    <x v="1"/>
    <n v="136"/>
    <x v="4"/>
    <s v="Oulu Toy Supplies, Inc."/>
    <s v="981-443655"/>
    <s v="Torikatu 38"/>
    <m/>
    <x v="50"/>
    <m/>
    <n v="90110"/>
    <s v="Finland"/>
    <s v="EMEA"/>
    <s v="Koskitalo"/>
    <s v="Pirkko"/>
    <x v="1"/>
  </r>
  <r>
    <n v="10384"/>
    <x v="1"/>
    <n v="100"/>
    <n v="4"/>
    <n v="4846.7"/>
    <s v="2/23/2005 0:00"/>
    <x v="0"/>
    <n v="1"/>
    <n v="2"/>
    <n v="2005"/>
    <s v="Feb"/>
    <s v="Feb 2005"/>
    <x v="18"/>
    <x v="129"/>
    <s v="Feb-2005"/>
    <n v="2005.02"/>
    <x v="1"/>
    <n v="136"/>
    <x v="4"/>
    <s v="Corporate Gift Ideas Co."/>
    <n v="6505551386"/>
    <s v="7734 Strong St."/>
    <m/>
    <x v="4"/>
    <s v="CA"/>
    <m/>
    <s v="USA"/>
    <s v="NA"/>
    <s v="Brown"/>
    <s v="Julie"/>
    <x v="1"/>
  </r>
  <r>
    <n v="10395"/>
    <x v="22"/>
    <n v="100"/>
    <n v="2"/>
    <n v="3370.56"/>
    <s v="3/17/2005 0:00"/>
    <x v="0"/>
    <n v="1"/>
    <n v="3"/>
    <n v="2005"/>
    <s v="Mar"/>
    <s v="Mar 2005"/>
    <x v="19"/>
    <x v="130"/>
    <s v="Mar-2005"/>
    <n v="2005.03"/>
    <x v="1"/>
    <n v="136"/>
    <x v="4"/>
    <s v="Lyon Souveniers"/>
    <s v="+33 1 46 62 7555"/>
    <s v="27 rue du Colonel Pierre Avia"/>
    <m/>
    <x v="2"/>
    <m/>
    <n v="75508"/>
    <s v="France"/>
    <s v="EMEA"/>
    <s v="Da Cunha"/>
    <s v="Daniel"/>
    <x v="1"/>
  </r>
  <r>
    <n v="10400"/>
    <x v="33"/>
    <n v="100"/>
    <n v="9"/>
    <n v="9661.44"/>
    <d v="2005-01-04T00:00:00"/>
    <x v="0"/>
    <n v="2"/>
    <n v="4"/>
    <n v="2005"/>
    <s v="Apr"/>
    <s v="Apr 2005"/>
    <x v="20"/>
    <x v="131"/>
    <s v="Apr-2005"/>
    <n v="2005.04"/>
    <x v="1"/>
    <n v="136"/>
    <x v="4"/>
    <s v="The Sharp Gifts Warehouse"/>
    <n v="4085553659"/>
    <s v="3086 Ingle Ln."/>
    <m/>
    <x v="51"/>
    <s v="CA"/>
    <n v="94217"/>
    <s v="USA"/>
    <s v="NA"/>
    <s v="Frick"/>
    <s v="Sue"/>
    <x v="2"/>
  </r>
  <r>
    <n v="10414"/>
    <x v="34"/>
    <n v="100"/>
    <n v="3"/>
    <n v="2764.88"/>
    <d v="2005-06-05T00:00:00"/>
    <x v="4"/>
    <n v="2"/>
    <n v="5"/>
    <n v="2005"/>
    <s v="May"/>
    <s v="May 2005"/>
    <x v="21"/>
    <x v="132"/>
    <s v="May-2005"/>
    <n v="2005.05"/>
    <x v="1"/>
    <n v="136"/>
    <x v="4"/>
    <s v="Gifts4AllAges.com"/>
    <n v="6175559555"/>
    <s v="8616 Spinnaker Dr."/>
    <m/>
    <x v="48"/>
    <s v="MA"/>
    <n v="51003"/>
    <s v="USA"/>
    <s v="NA"/>
    <s v="Yoshido"/>
    <s v="Juri"/>
    <x v="0"/>
  </r>
  <r>
    <n v="10103"/>
    <x v="13"/>
    <n v="100"/>
    <n v="4"/>
    <n v="5398.26"/>
    <s v="1/29/2003 0:00"/>
    <x v="0"/>
    <n v="1"/>
    <n v="1"/>
    <n v="2003"/>
    <s v="Jan"/>
    <s v="Jan 2003"/>
    <x v="22"/>
    <x v="133"/>
    <s v="Jan-2003"/>
    <n v="2003.01"/>
    <x v="1"/>
    <n v="147"/>
    <x v="5"/>
    <s v="Baane Mini Imports"/>
    <s v="07-98 9555"/>
    <s v="Erling Skakkes gate 78"/>
    <m/>
    <x v="14"/>
    <m/>
    <n v="4110"/>
    <s v="Norway"/>
    <s v="EMEA"/>
    <s v="Bergulfsen"/>
    <s v="Jonas"/>
    <x v="1"/>
  </r>
  <r>
    <n v="10114"/>
    <x v="28"/>
    <n v="100"/>
    <n v="8"/>
    <n v="4305.28"/>
    <d v="2003-01-04T00:00:00"/>
    <x v="0"/>
    <n v="2"/>
    <n v="4"/>
    <n v="2003"/>
    <s v="Apr"/>
    <s v="Apr 2003"/>
    <x v="27"/>
    <x v="134"/>
    <s v="Apr-2003"/>
    <n v="2003.04"/>
    <x v="1"/>
    <n v="147"/>
    <x v="5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6"/>
    <x v="8"/>
    <n v="100"/>
    <n v="4"/>
    <n v="3347.74"/>
    <s v="5/28/2003 0:00"/>
    <x v="0"/>
    <n v="2"/>
    <n v="5"/>
    <n v="2003"/>
    <s v="May"/>
    <s v="May 2003"/>
    <x v="1"/>
    <x v="135"/>
    <s v="May-2003"/>
    <n v="2003.05"/>
    <x v="1"/>
    <n v="147"/>
    <x v="5"/>
    <s v="Corrida Auto Replicas, Ltd"/>
    <s v="(91) 555 22 82"/>
    <s v="C/ Araquil, 67"/>
    <m/>
    <x v="20"/>
    <m/>
    <n v="28023"/>
    <s v="Spain"/>
    <s v="EMEA"/>
    <s v="Sommer"/>
    <s v="Mart¡n"/>
    <x v="1"/>
  </r>
  <r>
    <n v="10140"/>
    <x v="18"/>
    <n v="100"/>
    <n v="4"/>
    <n v="3188.12"/>
    <s v="7/24/2003 0:00"/>
    <x v="0"/>
    <n v="3"/>
    <n v="7"/>
    <n v="2003"/>
    <s v="Jul"/>
    <s v="Jul 2003"/>
    <x v="2"/>
    <x v="136"/>
    <s v="Jul-2003"/>
    <n v="2003.07"/>
    <x v="1"/>
    <n v="147"/>
    <x v="5"/>
    <s v="Technics Stores Inc."/>
    <n v="6505556809"/>
    <s v="9408 Furth Circle"/>
    <m/>
    <x v="5"/>
    <s v="CA"/>
    <n v="94217"/>
    <s v="USA"/>
    <s v="NA"/>
    <s v="Hirano"/>
    <s v="Juri"/>
    <x v="1"/>
  </r>
  <r>
    <n v="10150"/>
    <x v="14"/>
    <n v="100"/>
    <n v="1"/>
    <n v="3191.2"/>
    <s v="9/19/2003 0:00"/>
    <x v="0"/>
    <n v="3"/>
    <n v="9"/>
    <n v="2003"/>
    <s v="Sep"/>
    <s v="Sep 2003"/>
    <x v="24"/>
    <x v="137"/>
    <s v="Sep-2003"/>
    <n v="2003.09"/>
    <x v="1"/>
    <n v="147"/>
    <x v="5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64"/>
    <x v="15"/>
    <n v="100"/>
    <n v="2"/>
    <n v="3536.82"/>
    <s v="10/21/2003 0:00"/>
    <x v="5"/>
    <n v="4"/>
    <n v="10"/>
    <n v="2003"/>
    <s v="Oct"/>
    <s v="Oct 2003"/>
    <x v="4"/>
    <x v="138"/>
    <s v="Oct-2003"/>
    <n v="2003.1"/>
    <x v="1"/>
    <n v="147"/>
    <x v="5"/>
    <s v="Mini Auto Werke"/>
    <s v="7675-3555"/>
    <s v="Kirchgasse 6"/>
    <m/>
    <x v="52"/>
    <m/>
    <n v="8010"/>
    <s v="Austria"/>
    <s v="EMEA"/>
    <s v="Mendel"/>
    <s v="Roland"/>
    <x v="1"/>
  </r>
  <r>
    <n v="10175"/>
    <x v="29"/>
    <n v="100"/>
    <n v="9"/>
    <n v="5362.83"/>
    <d v="2003-06-11T00:00:00"/>
    <x v="0"/>
    <n v="4"/>
    <n v="11"/>
    <n v="2003"/>
    <s v="Nov"/>
    <s v="Nov 2003"/>
    <x v="5"/>
    <x v="139"/>
    <s v="Nov-2003"/>
    <n v="2003.11"/>
    <x v="1"/>
    <n v="147"/>
    <x v="5"/>
    <s v="Stylish Desk Decors, Co."/>
    <s v="(171) 555-0297"/>
    <s v="35 King George"/>
    <m/>
    <x v="41"/>
    <m/>
    <s v="WX3 6FW"/>
    <s v="UK"/>
    <s v="EMEA"/>
    <s v="Brown"/>
    <s v="Ann"/>
    <x v="1"/>
  </r>
  <r>
    <n v="10183"/>
    <x v="11"/>
    <n v="100"/>
    <n v="1"/>
    <n v="3433.36"/>
    <s v="11/13/2003 0:00"/>
    <x v="0"/>
    <n v="4"/>
    <n v="11"/>
    <n v="2003"/>
    <s v="Nov"/>
    <s v="Nov 2003"/>
    <x v="5"/>
    <x v="140"/>
    <s v="Nov-2003"/>
    <n v="2003.11"/>
    <x v="1"/>
    <n v="147"/>
    <x v="5"/>
    <s v="Classic Gift Ideas, Inc"/>
    <n v="2155554695"/>
    <s v="782 First Street"/>
    <m/>
    <x v="24"/>
    <s v="PA"/>
    <n v="71270"/>
    <s v="USA"/>
    <s v="NA"/>
    <s v="Cervantes"/>
    <s v="Francisca"/>
    <x v="1"/>
  </r>
  <r>
    <n v="10194"/>
    <x v="18"/>
    <n v="100"/>
    <n v="4"/>
    <n v="4263.74"/>
    <s v="11/25/2003 0:00"/>
    <x v="0"/>
    <n v="4"/>
    <n v="11"/>
    <n v="2003"/>
    <s v="Nov"/>
    <s v="Nov 2003"/>
    <x v="5"/>
    <x v="141"/>
    <s v="Nov-2003"/>
    <n v="2003.11"/>
    <x v="1"/>
    <n v="147"/>
    <x v="5"/>
    <s v="Saveley &amp; Henriot, Co."/>
    <s v="78.32.5555"/>
    <s v="2, rue du Commerce"/>
    <m/>
    <x v="25"/>
    <m/>
    <n v="69004"/>
    <s v="France"/>
    <s v="EMEA"/>
    <s v="Saveley"/>
    <s v="Mary"/>
    <x v="1"/>
  </r>
  <r>
    <n v="10207"/>
    <x v="28"/>
    <n v="100"/>
    <n v="15"/>
    <n v="4076.19"/>
    <d v="2003-09-12T00:00:00"/>
    <x v="0"/>
    <n v="4"/>
    <n v="12"/>
    <n v="2003"/>
    <s v="Dec"/>
    <s v="Dec 2003"/>
    <x v="6"/>
    <x v="142"/>
    <s v="Dec-2003"/>
    <n v="2003.12"/>
    <x v="1"/>
    <n v="147"/>
    <x v="5"/>
    <s v="Diecast Collectables"/>
    <n v="6175552555"/>
    <s v="6251 Ingle Ln."/>
    <m/>
    <x v="48"/>
    <s v="MA"/>
    <n v="51003"/>
    <s v="USA"/>
    <s v="NA"/>
    <s v="Franco"/>
    <s v="Valarie"/>
    <x v="1"/>
  </r>
  <r>
    <n v="10217"/>
    <x v="7"/>
    <n v="100"/>
    <n v="4"/>
    <n v="7020.48"/>
    <d v="2004-04-02T00:00:00"/>
    <x v="0"/>
    <n v="1"/>
    <n v="2"/>
    <n v="2004"/>
    <s v="Feb"/>
    <s v="Feb 2004"/>
    <x v="8"/>
    <x v="143"/>
    <s v="Feb-2004"/>
    <n v="2004.02"/>
    <x v="1"/>
    <n v="147"/>
    <x v="5"/>
    <s v="Handji Gifts&amp; Co"/>
    <s v="+65 224 1555"/>
    <s v="Village Close - 106 Linden Road Sandown"/>
    <s v="2nd Floor"/>
    <x v="22"/>
    <m/>
    <n v="69045"/>
    <s v="Singapore"/>
    <s v="APAC"/>
    <s v="Victorino"/>
    <s v="Wendy"/>
    <x v="2"/>
  </r>
  <r>
    <n v="10229"/>
    <x v="24"/>
    <n v="100"/>
    <n v="9"/>
    <n v="6426.5"/>
    <d v="2004-11-03T00:00:00"/>
    <x v="0"/>
    <n v="1"/>
    <n v="3"/>
    <n v="2004"/>
    <s v="Mar"/>
    <s v="Mar 2004"/>
    <x v="25"/>
    <x v="144"/>
    <s v="Mar-2004"/>
    <n v="2004.03"/>
    <x v="1"/>
    <n v="147"/>
    <x v="5"/>
    <s v="Mini Gifts Distributors Ltd."/>
    <n v="4155551450"/>
    <s v="5677 Strong St."/>
    <m/>
    <x v="33"/>
    <s v="CA"/>
    <n v="97562"/>
    <s v="USA"/>
    <s v="NA"/>
    <s v="Nelson"/>
    <s v="Valarie"/>
    <x v="1"/>
  </r>
  <r>
    <n v="10245"/>
    <x v="11"/>
    <n v="100"/>
    <n v="2"/>
    <n v="4591.72"/>
    <d v="2004-04-05T00:00:00"/>
    <x v="0"/>
    <n v="2"/>
    <n v="5"/>
    <n v="2004"/>
    <s v="May"/>
    <s v="May 2004"/>
    <x v="10"/>
    <x v="145"/>
    <s v="May-2004"/>
    <n v="2004.05"/>
    <x v="1"/>
    <n v="147"/>
    <x v="5"/>
    <s v="Super Scale Inc."/>
    <n v="2035559545"/>
    <s v="567 North Pendale Street"/>
    <m/>
    <x v="28"/>
    <s v="CT"/>
    <n v="97823"/>
    <s v="USA"/>
    <s v="NA"/>
    <s v="Murphy"/>
    <s v="Leslie"/>
    <x v="1"/>
  </r>
  <r>
    <n v="10259"/>
    <x v="18"/>
    <n v="100"/>
    <n v="12"/>
    <n v="4033.38"/>
    <s v="6/15/2004 0:00"/>
    <x v="0"/>
    <n v="2"/>
    <n v="6"/>
    <n v="2004"/>
    <s v="Jun"/>
    <s v="Jun 2004"/>
    <x v="11"/>
    <x v="146"/>
    <s v="Jun-2004"/>
    <n v="2004.06"/>
    <x v="1"/>
    <n v="147"/>
    <x v="5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0"/>
    <x v="22"/>
    <n v="100"/>
    <n v="2"/>
    <n v="4302.08"/>
    <s v="7/19/2004 0:00"/>
    <x v="0"/>
    <n v="3"/>
    <n v="7"/>
    <n v="2004"/>
    <s v="Jul"/>
    <s v="Jul 2004"/>
    <x v="12"/>
    <x v="147"/>
    <s v="Jul-2004"/>
    <n v="2004.07"/>
    <x v="1"/>
    <n v="147"/>
    <x v="5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1"/>
    <x v="27"/>
    <n v="100"/>
    <n v="9"/>
    <n v="7020.64"/>
    <s v="8/19/2004 0:00"/>
    <x v="0"/>
    <n v="3"/>
    <n v="8"/>
    <n v="2004"/>
    <s v="Aug"/>
    <s v="Aug 2004"/>
    <x v="13"/>
    <x v="148"/>
    <s v="Aug-2004"/>
    <n v="2004.08"/>
    <x v="1"/>
    <n v="147"/>
    <x v="5"/>
    <s v="Diecast Classics Inc."/>
    <n v="2155551555"/>
    <s v="7586 Pompton St."/>
    <m/>
    <x v="15"/>
    <s v="PA"/>
    <n v="70267"/>
    <s v="USA"/>
    <s v="NA"/>
    <s v="Yu"/>
    <s v="Kyung"/>
    <x v="2"/>
  </r>
  <r>
    <n v="10291"/>
    <x v="0"/>
    <n v="100"/>
    <n v="4"/>
    <n v="3855.9"/>
    <d v="2004-08-09T00:00:00"/>
    <x v="0"/>
    <n v="3"/>
    <n v="9"/>
    <n v="2004"/>
    <s v="Sep"/>
    <s v="Sep 2004"/>
    <x v="14"/>
    <x v="149"/>
    <s v="Sep-2004"/>
    <n v="2004.09"/>
    <x v="1"/>
    <n v="147"/>
    <x v="5"/>
    <s v="Scandinavian Gift Ideas"/>
    <s v="0695-34 6555"/>
    <s v="?kergatan 24"/>
    <m/>
    <x v="31"/>
    <m/>
    <s v="S-844 67"/>
    <s v="Sweden"/>
    <s v="EMEA"/>
    <s v="Larsson"/>
    <s v="Maria"/>
    <x v="1"/>
  </r>
  <r>
    <n v="10305"/>
    <x v="19"/>
    <n v="100"/>
    <n v="13"/>
    <n v="6680.78"/>
    <s v="10/13/2004 0:00"/>
    <x v="0"/>
    <n v="4"/>
    <n v="10"/>
    <n v="2004"/>
    <s v="Oct"/>
    <s v="Oct 2004"/>
    <x v="15"/>
    <x v="150"/>
    <s v="Oct-2004"/>
    <n v="2004.1"/>
    <x v="1"/>
    <n v="147"/>
    <x v="5"/>
    <s v="Marta's Replicas Co."/>
    <n v="6175558555"/>
    <s v="39323 Spinnaker Dr."/>
    <m/>
    <x v="12"/>
    <s v="MA"/>
    <n v="51247"/>
    <s v="USA"/>
    <s v="NA"/>
    <s v="Hernandez"/>
    <s v="Marta"/>
    <x v="1"/>
  </r>
  <r>
    <n v="10313"/>
    <x v="23"/>
    <n v="100"/>
    <n v="7"/>
    <n v="6678"/>
    <s v="10/22/2004 0:00"/>
    <x v="0"/>
    <n v="4"/>
    <n v="10"/>
    <n v="2004"/>
    <s v="Oct"/>
    <s v="Oct 2004"/>
    <x v="15"/>
    <x v="151"/>
    <s v="Oct-2004"/>
    <n v="2004.1"/>
    <x v="1"/>
    <n v="147"/>
    <x v="5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322"/>
    <x v="12"/>
    <n v="61.99"/>
    <n v="8"/>
    <n v="2851.54"/>
    <d v="2004-04-11T00:00:00"/>
    <x v="0"/>
    <n v="4"/>
    <n v="11"/>
    <n v="2004"/>
    <s v="Nov"/>
    <s v="Nov 2004"/>
    <x v="16"/>
    <x v="152"/>
    <s v="Nov-2004"/>
    <n v="2004.11"/>
    <x v="1"/>
    <n v="147"/>
    <x v="5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4"/>
    <x v="18"/>
    <n v="100"/>
    <n v="2"/>
    <n v="3188.12"/>
    <s v="11/19/2004 0:00"/>
    <x v="4"/>
    <n v="4"/>
    <n v="11"/>
    <n v="2004"/>
    <s v="Nov"/>
    <s v="Nov 2004"/>
    <x v="16"/>
    <x v="153"/>
    <s v="Nov-2004"/>
    <n v="2004.11"/>
    <x v="1"/>
    <n v="147"/>
    <x v="5"/>
    <s v="Volvo Model Replicas, Co"/>
    <s v="0921-12 3555"/>
    <s v="Berguvsv„gen  8"/>
    <m/>
    <x v="21"/>
    <m/>
    <s v="S-958 22"/>
    <s v="Sweden"/>
    <s v="EMEA"/>
    <s v="Berglund"/>
    <s v="Christina"/>
    <x v="1"/>
  </r>
  <r>
    <n v="10347"/>
    <x v="26"/>
    <n v="100"/>
    <n v="2"/>
    <n v="4428"/>
    <s v="11/29/2004 0:00"/>
    <x v="0"/>
    <n v="4"/>
    <n v="11"/>
    <n v="2004"/>
    <s v="Nov"/>
    <s v="Nov 2004"/>
    <x v="16"/>
    <x v="154"/>
    <s v="Nov-2004"/>
    <n v="2004.11"/>
    <x v="1"/>
    <n v="147"/>
    <x v="5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30"/>
    <n v="100"/>
    <n v="9"/>
    <n v="5780.92"/>
    <d v="2004-10-12T00:00:00"/>
    <x v="0"/>
    <n v="4"/>
    <n v="12"/>
    <n v="2004"/>
    <s v="Dec"/>
    <s v="Dec 2004"/>
    <x v="17"/>
    <x v="155"/>
    <s v="Dec-2004"/>
    <n v="2004.12"/>
    <x v="1"/>
    <n v="147"/>
    <x v="5"/>
    <s v="Mini Gifts Distributors Ltd."/>
    <n v="4155551450"/>
    <s v="5677 Strong St."/>
    <m/>
    <x v="33"/>
    <s v="CA"/>
    <n v="97562"/>
    <s v="USA"/>
    <s v="NA"/>
    <s v="Nelson"/>
    <s v="Valarie"/>
    <x v="1"/>
  </r>
  <r>
    <n v="10370"/>
    <x v="21"/>
    <n v="65.63"/>
    <n v="4"/>
    <n v="2297.0500000000002"/>
    <s v="1/20/2005 0:00"/>
    <x v="0"/>
    <n v="1"/>
    <n v="1"/>
    <n v="2005"/>
    <s v="Jan"/>
    <s v="Jan 2005"/>
    <x v="26"/>
    <x v="156"/>
    <s v="Jan-2005"/>
    <n v="2005.01"/>
    <x v="1"/>
    <n v="147"/>
    <x v="5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381"/>
    <x v="9"/>
    <n v="100"/>
    <n v="6"/>
    <n v="6231.54"/>
    <s v="2/17/2005 0:00"/>
    <x v="0"/>
    <n v="1"/>
    <n v="2"/>
    <n v="2005"/>
    <s v="Feb"/>
    <s v="Feb 2005"/>
    <x v="18"/>
    <x v="157"/>
    <s v="Feb-2005"/>
    <n v="2005.02"/>
    <x v="1"/>
    <n v="147"/>
    <x v="5"/>
    <s v="Corporate Gift Ideas Co."/>
    <n v="6505551386"/>
    <s v="7734 Strong St."/>
    <m/>
    <x v="4"/>
    <s v="CA"/>
    <m/>
    <s v="USA"/>
    <s v="NA"/>
    <s v="Brown"/>
    <s v="Julie"/>
    <x v="1"/>
  </r>
  <r>
    <n v="10391"/>
    <x v="9"/>
    <n v="46.9"/>
    <n v="7"/>
    <n v="1735.3"/>
    <d v="2005-09-03T00:00:00"/>
    <x v="0"/>
    <n v="1"/>
    <n v="3"/>
    <n v="2005"/>
    <s v="Mar"/>
    <s v="Mar 2005"/>
    <x v="19"/>
    <x v="158"/>
    <s v="Mar-2005"/>
    <n v="2005.03"/>
    <x v="1"/>
    <n v="147"/>
    <x v="5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11"/>
    <x v="26"/>
    <n v="100"/>
    <n v="2"/>
    <n v="4427.7299999999996"/>
    <d v="2005-01-05T00:00:00"/>
    <x v="0"/>
    <n v="2"/>
    <n v="5"/>
    <n v="2005"/>
    <s v="May"/>
    <s v="May 2005"/>
    <x v="21"/>
    <x v="159"/>
    <s v="May-2005"/>
    <n v="2005.05"/>
    <x v="1"/>
    <n v="147"/>
    <x v="5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5"/>
    <x v="19"/>
    <n v="100"/>
    <n v="12"/>
    <n v="5894.94"/>
    <s v="5/31/2005 0:00"/>
    <x v="2"/>
    <n v="2"/>
    <n v="5"/>
    <n v="2005"/>
    <s v="May"/>
    <s v="May 2005"/>
    <x v="21"/>
    <x v="160"/>
    <s v="May-2005"/>
    <n v="2005.05"/>
    <x v="1"/>
    <n v="147"/>
    <x v="5"/>
    <s v="La Rochelle Gifts"/>
    <s v="40.67.8555"/>
    <s v="67, rue des Cinquante Otages"/>
    <m/>
    <x v="11"/>
    <m/>
    <n v="44000"/>
    <s v="France"/>
    <s v="EMEA"/>
    <s v="Labrune"/>
    <s v="Janine"/>
    <x v="1"/>
  </r>
  <r>
    <n v="10108"/>
    <x v="29"/>
    <n v="100"/>
    <n v="6"/>
    <n v="5265.15"/>
    <d v="2003-03-03T00:00:00"/>
    <x v="0"/>
    <n v="1"/>
    <n v="3"/>
    <n v="2003"/>
    <s v="Mar"/>
    <s v="Mar 2003"/>
    <x v="23"/>
    <x v="161"/>
    <s v="Mar-2003"/>
    <n v="2003.03"/>
    <x v="1"/>
    <n v="194"/>
    <x v="6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13"/>
    <n v="100"/>
    <n v="10"/>
    <n v="7599.9"/>
    <d v="2003-08-05T00:00:00"/>
    <x v="0"/>
    <n v="2"/>
    <n v="5"/>
    <n v="2003"/>
    <s v="May"/>
    <s v="May 2003"/>
    <x v="1"/>
    <x v="162"/>
    <s v="May-2003"/>
    <n v="2003.05"/>
    <x v="1"/>
    <n v="194"/>
    <x v="6"/>
    <s v="Marseille Mini Autos"/>
    <s v="91.24.4555"/>
    <s v="12, rue des Bouchers"/>
    <m/>
    <x v="54"/>
    <m/>
    <n v="13008"/>
    <s v="France"/>
    <s v="EMEA"/>
    <s v="Lebihan"/>
    <s v="Laurence"/>
    <x v="2"/>
  </r>
  <r>
    <n v="10135"/>
    <x v="13"/>
    <n v="100"/>
    <n v="7"/>
    <n v="8008.56"/>
    <d v="2003-02-07T00:00:00"/>
    <x v="0"/>
    <n v="3"/>
    <n v="7"/>
    <n v="2003"/>
    <s v="Jul"/>
    <s v="Jul 2003"/>
    <x v="2"/>
    <x v="163"/>
    <s v="Jul-2003"/>
    <n v="2003.07"/>
    <x v="1"/>
    <n v="194"/>
    <x v="6"/>
    <s v="Mini Gifts Distributors Ltd."/>
    <n v="4155551450"/>
    <s v="5677 Strong St."/>
    <m/>
    <x v="33"/>
    <s v="CA"/>
    <n v="97562"/>
    <s v="USA"/>
    <s v="NA"/>
    <s v="Nelson"/>
    <s v="Valarie"/>
    <x v="2"/>
  </r>
  <r>
    <n v="10147"/>
    <x v="7"/>
    <n v="100"/>
    <n v="7"/>
    <n v="9245.76"/>
    <d v="2003-05-09T00:00:00"/>
    <x v="0"/>
    <n v="3"/>
    <n v="9"/>
    <n v="2003"/>
    <s v="Sep"/>
    <s v="Sep 2003"/>
    <x v="24"/>
    <x v="164"/>
    <s v="Sep-2003"/>
    <n v="2003.09"/>
    <x v="1"/>
    <n v="194"/>
    <x v="6"/>
    <s v="Collectables For Less Inc."/>
    <n v="6175558555"/>
    <s v="7825 Douglas Av."/>
    <m/>
    <x v="35"/>
    <s v="MA"/>
    <n v="58339"/>
    <s v="USA"/>
    <s v="NA"/>
    <s v="Nelson"/>
    <s v="Allen"/>
    <x v="2"/>
  </r>
  <r>
    <n v="10159"/>
    <x v="2"/>
    <n v="100"/>
    <n v="2"/>
    <n v="8296.35"/>
    <d v="2003-10-10T00:00:00"/>
    <x v="0"/>
    <n v="4"/>
    <n v="10"/>
    <n v="2003"/>
    <s v="Oct"/>
    <s v="Oct 2003"/>
    <x v="4"/>
    <x v="165"/>
    <s v="Oct-2003"/>
    <n v="2003.1"/>
    <x v="1"/>
    <n v="194"/>
    <x v="6"/>
    <s v="Corporate Gift Ideas Co."/>
    <n v="6505551386"/>
    <s v="7734 Strong St."/>
    <m/>
    <x v="4"/>
    <s v="CA"/>
    <m/>
    <s v="USA"/>
    <s v="NA"/>
    <s v="Brown"/>
    <s v="Julie"/>
    <x v="2"/>
  </r>
  <r>
    <n v="10169"/>
    <x v="0"/>
    <n v="100"/>
    <n v="2"/>
    <n v="5019.8999999999996"/>
    <d v="2003-04-11T00:00:00"/>
    <x v="0"/>
    <n v="4"/>
    <n v="11"/>
    <n v="2003"/>
    <s v="Nov"/>
    <s v="Nov 2003"/>
    <x v="5"/>
    <x v="166"/>
    <s v="Nov-2003"/>
    <n v="2003.11"/>
    <x v="1"/>
    <n v="194"/>
    <x v="6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1"/>
    <x v="26"/>
    <n v="100"/>
    <n v="14"/>
    <n v="5411.07"/>
    <d v="2003-12-11T00:00:00"/>
    <x v="0"/>
    <n v="4"/>
    <n v="11"/>
    <n v="2003"/>
    <s v="Nov"/>
    <s v="Nov 2003"/>
    <x v="5"/>
    <x v="167"/>
    <s v="Nov-2003"/>
    <n v="2003.11"/>
    <x v="1"/>
    <n v="194"/>
    <x v="6"/>
    <s v="Herkku Gifts"/>
    <s v="+47 2267 3215"/>
    <s v="Drammen 121, PR 744 Sentrum"/>
    <m/>
    <x v="7"/>
    <m/>
    <s v="N 5804"/>
    <s v="Norway"/>
    <s v="EMEA"/>
    <s v="Oeztan"/>
    <s v="Veysel"/>
    <x v="1"/>
  </r>
  <r>
    <n v="10191"/>
    <x v="15"/>
    <n v="100"/>
    <n v="3"/>
    <n v="3840.9"/>
    <s v="11/20/2003 0:00"/>
    <x v="0"/>
    <n v="4"/>
    <n v="11"/>
    <n v="2003"/>
    <s v="Nov"/>
    <s v="Nov 2003"/>
    <x v="5"/>
    <x v="168"/>
    <s v="Nov-2003"/>
    <n v="2003.11"/>
    <x v="1"/>
    <n v="194"/>
    <x v="6"/>
    <s v="Toms Spezialitten, Ltd"/>
    <s v="0221-5554327"/>
    <s v="Mehrheimerstr. 369"/>
    <m/>
    <x v="55"/>
    <m/>
    <n v="50739"/>
    <s v="Germany"/>
    <s v="EMEA"/>
    <s v="Pfalzheim"/>
    <s v="Henriette"/>
    <x v="1"/>
  </r>
  <r>
    <n v="10203"/>
    <x v="14"/>
    <n v="100"/>
    <n v="8"/>
    <n v="3930.4"/>
    <d v="2003-02-12T00:00:00"/>
    <x v="0"/>
    <n v="4"/>
    <n v="12"/>
    <n v="2003"/>
    <s v="Dec"/>
    <s v="Dec 2003"/>
    <x v="6"/>
    <x v="169"/>
    <s v="Dec-2003"/>
    <n v="2003.12"/>
    <x v="1"/>
    <n v="194"/>
    <x v="6"/>
    <s v="Euro Shopping Channel"/>
    <s v="(91) 555 94 44"/>
    <s v="C/ Moralzarzal, 86"/>
    <m/>
    <x v="20"/>
    <m/>
    <n v="28034"/>
    <s v="Spain"/>
    <s v="EMEA"/>
    <s v="Freyre"/>
    <s v="Diego"/>
    <x v="1"/>
  </r>
  <r>
    <n v="10211"/>
    <x v="2"/>
    <n v="100"/>
    <n v="2"/>
    <n v="7498.9"/>
    <s v="1/15/2004 0:00"/>
    <x v="0"/>
    <n v="1"/>
    <n v="1"/>
    <n v="2004"/>
    <s v="Jan"/>
    <s v="Jan 2004"/>
    <x v="7"/>
    <x v="170"/>
    <s v="Jan-2004"/>
    <n v="2004.01"/>
    <x v="1"/>
    <n v="194"/>
    <x v="6"/>
    <s v="Auto Canal Petit"/>
    <s v="(1) 47.55.6555"/>
    <s v="25, rue Lauriston"/>
    <m/>
    <x v="2"/>
    <m/>
    <n v="75016"/>
    <s v="France"/>
    <s v="EMEA"/>
    <s v="Perrier"/>
    <s v="Dominique"/>
    <x v="2"/>
  </r>
  <r>
    <n v="10225"/>
    <x v="26"/>
    <n v="100"/>
    <n v="9"/>
    <n v="4517.91"/>
    <s v="2/22/2004 0:00"/>
    <x v="0"/>
    <n v="1"/>
    <n v="2"/>
    <n v="2004"/>
    <s v="Feb"/>
    <s v="Feb 2004"/>
    <x v="8"/>
    <x v="171"/>
    <s v="Feb-2004"/>
    <n v="2004.02"/>
    <x v="1"/>
    <n v="194"/>
    <x v="6"/>
    <s v="Vida Sport, Ltd"/>
    <s v="0897-034555"/>
    <s v="Grenzacherweg 237"/>
    <m/>
    <x v="56"/>
    <m/>
    <n v="1203"/>
    <s v="Switzerland"/>
    <s v="EMEA"/>
    <s v="Holz"/>
    <s v="Michael"/>
    <x v="1"/>
  </r>
  <r>
    <n v="10238"/>
    <x v="11"/>
    <n v="100"/>
    <n v="3"/>
    <n v="5774.72"/>
    <d v="2004-09-04T00:00:00"/>
    <x v="0"/>
    <n v="2"/>
    <n v="4"/>
    <n v="2004"/>
    <s v="Apr"/>
    <s v="Apr 2004"/>
    <x v="9"/>
    <x v="172"/>
    <s v="Apr-2004"/>
    <n v="2004.04"/>
    <x v="1"/>
    <n v="194"/>
    <x v="6"/>
    <s v="Danish Wholesale Imports"/>
    <s v="31 12 3555"/>
    <s v="Vinb'ltet 34"/>
    <m/>
    <x v="40"/>
    <m/>
    <n v="1734"/>
    <s v="Denmark"/>
    <s v="EMEA"/>
    <s v="Petersen"/>
    <s v="Jytte"/>
    <x v="1"/>
  </r>
  <r>
    <n v="10253"/>
    <x v="16"/>
    <n v="100"/>
    <n v="13"/>
    <n v="3922.56"/>
    <d v="2004-01-06T00:00:00"/>
    <x v="3"/>
    <n v="2"/>
    <n v="6"/>
    <n v="2004"/>
    <s v="Jun"/>
    <s v="Jun 2004"/>
    <x v="11"/>
    <x v="173"/>
    <s v="Jun-2004"/>
    <n v="2004.06"/>
    <x v="1"/>
    <n v="194"/>
    <x v="6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27"/>
    <n v="100"/>
    <n v="14"/>
    <n v="9160.36"/>
    <d v="2004-06-07T00:00:00"/>
    <x v="0"/>
    <n v="3"/>
    <n v="7"/>
    <n v="2004"/>
    <s v="Jul"/>
    <s v="Jul 2004"/>
    <x v="12"/>
    <x v="174"/>
    <s v="Jul-2004"/>
    <n v="2004.07"/>
    <x v="1"/>
    <n v="194"/>
    <x v="6"/>
    <s v="L'ordine Souveniers"/>
    <s v="0522-556555"/>
    <s v="Strada Provinciale 124"/>
    <m/>
    <x v="57"/>
    <m/>
    <n v="42100"/>
    <s v="Italy"/>
    <s v="EMEA"/>
    <s v="Moroni"/>
    <s v="Maurizio"/>
    <x v="2"/>
  </r>
  <r>
    <n v="10276"/>
    <x v="24"/>
    <n v="100"/>
    <n v="3"/>
    <n v="9631"/>
    <d v="2004-02-08T00:00:00"/>
    <x v="0"/>
    <n v="3"/>
    <n v="8"/>
    <n v="2004"/>
    <s v="Aug"/>
    <s v="Aug 2004"/>
    <x v="13"/>
    <x v="175"/>
    <s v="Aug-2004"/>
    <n v="2004.08"/>
    <x v="1"/>
    <n v="194"/>
    <x v="6"/>
    <s v="Online Mini Collectables"/>
    <n v="6175557555"/>
    <s v="7635 Spinnaker Dr."/>
    <m/>
    <x v="35"/>
    <s v="MA"/>
    <n v="58339"/>
    <s v="USA"/>
    <s v="NA"/>
    <s v="Barajas"/>
    <s v="Miguel"/>
    <x v="2"/>
  </r>
  <r>
    <n v="10287"/>
    <x v="15"/>
    <n v="100"/>
    <n v="12"/>
    <n v="3432.24"/>
    <s v="8/30/2004 0:00"/>
    <x v="0"/>
    <n v="3"/>
    <n v="8"/>
    <n v="2004"/>
    <s v="Aug"/>
    <s v="Aug 2004"/>
    <x v="13"/>
    <x v="176"/>
    <s v="Aug-2004"/>
    <n v="2004.08"/>
    <x v="1"/>
    <n v="194"/>
    <x v="6"/>
    <s v="Vida Sport, Ltd"/>
    <s v="0897-034555"/>
    <s v="Grenzacherweg 237"/>
    <m/>
    <x v="56"/>
    <m/>
    <n v="1203"/>
    <s v="Switzerland"/>
    <s v="EMEA"/>
    <s v="Holz"/>
    <s v="Michael"/>
    <x v="1"/>
  </r>
  <r>
    <n v="10300"/>
    <x v="29"/>
    <n v="100"/>
    <n v="5"/>
    <n v="5521.89"/>
    <d v="2003-04-10T00:00:00"/>
    <x v="0"/>
    <n v="4"/>
    <n v="10"/>
    <n v="2003"/>
    <s v="Oct"/>
    <s v="Oct 2003"/>
    <x v="4"/>
    <x v="177"/>
    <s v="Oct-2003"/>
    <n v="2003.1"/>
    <x v="1"/>
    <n v="194"/>
    <x v="6"/>
    <s v="Blauer See Auto, Co."/>
    <s v="+49 69 66 90 2555"/>
    <s v="Lyonerstr. 34"/>
    <m/>
    <x v="58"/>
    <m/>
    <n v="60528"/>
    <s v="Germany"/>
    <s v="EMEA"/>
    <s v="Keitel"/>
    <s v="Roland"/>
    <x v="1"/>
  </r>
  <r>
    <n v="10310"/>
    <x v="29"/>
    <n v="100"/>
    <n v="10"/>
    <n v="6934.62"/>
    <s v="10/16/2004 0:00"/>
    <x v="0"/>
    <n v="4"/>
    <n v="10"/>
    <n v="2004"/>
    <s v="Oct"/>
    <s v="Oct 2004"/>
    <x v="15"/>
    <x v="178"/>
    <s v="Oct-2004"/>
    <n v="2004.1"/>
    <x v="1"/>
    <n v="194"/>
    <x v="6"/>
    <s v="Toms Spezialitten, Ltd"/>
    <s v="0221-5554327"/>
    <s v="Mehrheimerstr. 369"/>
    <m/>
    <x v="55"/>
    <m/>
    <n v="50739"/>
    <s v="Germany"/>
    <s v="EMEA"/>
    <s v="Pfalzheim"/>
    <s v="Henriette"/>
    <x v="1"/>
  </r>
  <r>
    <n v="10320"/>
    <x v="28"/>
    <n v="100"/>
    <n v="3"/>
    <n v="6876.11"/>
    <d v="2004-03-11T00:00:00"/>
    <x v="0"/>
    <n v="4"/>
    <n v="11"/>
    <n v="2004"/>
    <s v="Nov"/>
    <s v="Nov 2004"/>
    <x v="16"/>
    <x v="179"/>
    <s v="Nov-2004"/>
    <n v="2004.11"/>
    <x v="1"/>
    <n v="194"/>
    <x v="6"/>
    <s v="Volvo Model Replicas, Co"/>
    <s v="0921-12 3555"/>
    <s v="Berguvsv„gen  8"/>
    <m/>
    <x v="21"/>
    <m/>
    <s v="S-958 22"/>
    <s v="Sweden"/>
    <s v="EMEA"/>
    <s v="Berglund"/>
    <s v="Christina"/>
    <x v="1"/>
  </r>
  <r>
    <n v="10329"/>
    <x v="2"/>
    <n v="71.47"/>
    <n v="5"/>
    <n v="2930.27"/>
    <s v="11/15/2004 0:00"/>
    <x v="0"/>
    <n v="4"/>
    <n v="11"/>
    <n v="2004"/>
    <s v="Nov"/>
    <s v="Nov 2004"/>
    <x v="16"/>
    <x v="180"/>
    <s v="Nov-2004"/>
    <n v="2004.11"/>
    <x v="1"/>
    <n v="194"/>
    <x v="6"/>
    <s v="Land of Toys Inc."/>
    <n v="2125557818"/>
    <s v="897 Long Airport Avenue"/>
    <m/>
    <x v="0"/>
    <s v="NY"/>
    <n v="10022"/>
    <s v="USA"/>
    <s v="NA"/>
    <s v="Yu"/>
    <s v="Kwai"/>
    <x v="0"/>
  </r>
  <r>
    <n v="10341"/>
    <x v="3"/>
    <n v="79.650000000000006"/>
    <n v="2"/>
    <n v="3584.25"/>
    <s v="11/24/2004 0:00"/>
    <x v="0"/>
    <n v="4"/>
    <n v="11"/>
    <n v="2004"/>
    <s v="Nov"/>
    <s v="Nov 2004"/>
    <x v="16"/>
    <x v="181"/>
    <s v="Nov-2004"/>
    <n v="2004.11"/>
    <x v="1"/>
    <n v="194"/>
    <x v="6"/>
    <s v="Salzburg Collectables"/>
    <s v="6562-9555"/>
    <s v="Geislweg 14"/>
    <m/>
    <x v="16"/>
    <m/>
    <n v="5020"/>
    <s v="Austria"/>
    <s v="EMEA"/>
    <s v="Pipps"/>
    <s v="Georg"/>
    <x v="1"/>
  </r>
  <r>
    <n v="10363"/>
    <x v="29"/>
    <n v="85.39"/>
    <n v="3"/>
    <n v="2817.87"/>
    <d v="2005-06-01T00:00:00"/>
    <x v="0"/>
    <n v="1"/>
    <n v="1"/>
    <n v="2005"/>
    <s v="Jan"/>
    <s v="Jan 2005"/>
    <x v="26"/>
    <x v="182"/>
    <s v="Jan-2005"/>
    <n v="2005.01"/>
    <x v="1"/>
    <n v="194"/>
    <x v="6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5"/>
    <x v="3"/>
    <n v="76"/>
    <n v="7"/>
    <n v="3420"/>
    <d v="2005-03-02T00:00:00"/>
    <x v="0"/>
    <n v="1"/>
    <n v="2"/>
    <n v="2005"/>
    <s v="Feb"/>
    <s v="Feb 2005"/>
    <x v="18"/>
    <x v="183"/>
    <s v="Feb-2005"/>
    <n v="2005.02"/>
    <x v="1"/>
    <n v="194"/>
    <x v="6"/>
    <s v="La Rochelle Gifts"/>
    <s v="40.67.8555"/>
    <s v="67, rue des Cinquante Otages"/>
    <m/>
    <x v="11"/>
    <m/>
    <n v="44000"/>
    <s v="France"/>
    <s v="EMEA"/>
    <s v="Labrune"/>
    <s v="Janine"/>
    <x v="1"/>
  </r>
  <r>
    <n v="10389"/>
    <x v="18"/>
    <n v="99.04"/>
    <n v="4"/>
    <n v="2575.04"/>
    <d v="2005-03-03T00:00:00"/>
    <x v="0"/>
    <n v="1"/>
    <n v="3"/>
    <n v="2005"/>
    <s v="Mar"/>
    <s v="Mar 2005"/>
    <x v="19"/>
    <x v="184"/>
    <s v="Mar-2005"/>
    <n v="2005.03"/>
    <x v="1"/>
    <n v="194"/>
    <x v="6"/>
    <s v="Scandinavian Gift Ideas"/>
    <s v="0695-34 6555"/>
    <s v="?kergatan 24"/>
    <m/>
    <x v="31"/>
    <m/>
    <s v="S-844 67"/>
    <s v="Sweden"/>
    <s v="EMEA"/>
    <s v="Larsson"/>
    <s v="Maria"/>
    <x v="0"/>
  </r>
  <r>
    <n v="10419"/>
    <x v="35"/>
    <n v="100"/>
    <n v="13"/>
    <n v="1961.28"/>
    <s v="5/17/2005 0:00"/>
    <x v="0"/>
    <n v="2"/>
    <n v="5"/>
    <n v="2005"/>
    <s v="May"/>
    <s v="May 2005"/>
    <x v="21"/>
    <x v="185"/>
    <s v="May-2005"/>
    <n v="2005.05"/>
    <x v="1"/>
    <n v="194"/>
    <x v="6"/>
    <s v="Salzburg Collectables"/>
    <s v="6562-9555"/>
    <s v="Geislweg 14"/>
    <m/>
    <x v="16"/>
    <m/>
    <n v="5020"/>
    <s v="Austria"/>
    <s v="EMEA"/>
    <s v="Pipps"/>
    <s v="Georg"/>
    <x v="0"/>
  </r>
  <r>
    <n v="10105"/>
    <x v="2"/>
    <n v="100"/>
    <n v="15"/>
    <n v="8690.36"/>
    <d v="2003-11-02T00:00:00"/>
    <x v="0"/>
    <n v="1"/>
    <n v="2"/>
    <n v="2003"/>
    <s v="Feb"/>
    <s v="Feb 2003"/>
    <x v="0"/>
    <x v="186"/>
    <s v="Feb-2003"/>
    <n v="2003.02"/>
    <x v="1"/>
    <n v="207"/>
    <x v="7"/>
    <s v="Danish Wholesale Imports"/>
    <s v="31 12 3555"/>
    <s v="Vinb'ltet 34"/>
    <m/>
    <x v="40"/>
    <m/>
    <n v="1734"/>
    <s v="Denmark"/>
    <s v="EMEA"/>
    <s v="Petersen"/>
    <s v="Jytte"/>
    <x v="2"/>
  </r>
  <r>
    <n v="10117"/>
    <x v="29"/>
    <n v="100"/>
    <n v="9"/>
    <n v="6034.38"/>
    <s v="4/16/2003 0:00"/>
    <x v="0"/>
    <n v="2"/>
    <n v="4"/>
    <n v="2003"/>
    <s v="Apr"/>
    <s v="Apr 2003"/>
    <x v="27"/>
    <x v="187"/>
    <s v="Apr-2003"/>
    <n v="2003.04"/>
    <x v="1"/>
    <n v="207"/>
    <x v="7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7"/>
    <x v="12"/>
    <n v="100"/>
    <n v="2"/>
    <n v="11279.2"/>
    <d v="2003-03-06T00:00:00"/>
    <x v="0"/>
    <n v="2"/>
    <n v="6"/>
    <n v="2003"/>
    <s v="Jun"/>
    <s v="Jun 2003"/>
    <x v="28"/>
    <x v="188"/>
    <s v="Jun-2003"/>
    <n v="2003.06"/>
    <x v="1"/>
    <n v="207"/>
    <x v="7"/>
    <s v="Muscle Machine Inc"/>
    <n v="2125557413"/>
    <s v="4092 Furth Circle"/>
    <s v="Suite 400"/>
    <x v="0"/>
    <s v="NY"/>
    <n v="10022"/>
    <s v="USA"/>
    <s v="NA"/>
    <s v="Young"/>
    <s v="Jeff"/>
    <x v="2"/>
  </r>
  <r>
    <n v="10142"/>
    <x v="29"/>
    <n v="100"/>
    <n v="12"/>
    <n v="8023.29"/>
    <d v="2003-08-08T00:00:00"/>
    <x v="0"/>
    <n v="3"/>
    <n v="8"/>
    <n v="2003"/>
    <s v="Aug"/>
    <s v="Aug 2003"/>
    <x v="3"/>
    <x v="189"/>
    <s v="Aug-2003"/>
    <n v="2003.08"/>
    <x v="1"/>
    <n v="207"/>
    <x v="7"/>
    <s v="Mini Gifts Distributors Ltd."/>
    <n v="4155551450"/>
    <s v="5677 Strong St."/>
    <m/>
    <x v="33"/>
    <s v="CA"/>
    <n v="97562"/>
    <s v="USA"/>
    <s v="NA"/>
    <s v="Nelson"/>
    <s v="Valarie"/>
    <x v="2"/>
  </r>
  <r>
    <n v="10153"/>
    <x v="14"/>
    <n v="100"/>
    <n v="11"/>
    <n v="4904"/>
    <s v="9/28/2003 0:00"/>
    <x v="0"/>
    <n v="3"/>
    <n v="9"/>
    <n v="2003"/>
    <s v="Sep"/>
    <s v="Sep 2003"/>
    <x v="24"/>
    <x v="190"/>
    <s v="Sep-2003"/>
    <n v="2003.09"/>
    <x v="1"/>
    <n v="207"/>
    <x v="7"/>
    <s v="Euro Shopping Channel"/>
    <s v="(91) 555 94 44"/>
    <s v="C/ Moralzarzal, 86"/>
    <m/>
    <x v="20"/>
    <m/>
    <n v="28034"/>
    <s v="Spain"/>
    <s v="EMEA"/>
    <s v="Freyre"/>
    <s v="Diego"/>
    <x v="1"/>
  </r>
  <r>
    <n v="10165"/>
    <x v="27"/>
    <n v="100"/>
    <n v="3"/>
    <n v="8594.52"/>
    <s v="10/22/2003 0:00"/>
    <x v="0"/>
    <n v="4"/>
    <n v="10"/>
    <n v="2003"/>
    <s v="Oct"/>
    <s v="Oct 2003"/>
    <x v="4"/>
    <x v="191"/>
    <s v="Oct-2003"/>
    <n v="2003.1"/>
    <x v="1"/>
    <n v="207"/>
    <x v="7"/>
    <s v="Dragon Souveniers, Ltd."/>
    <s v="+65 221 7555"/>
    <s v="Bronz Sok., Bronz Apt. 3/6 Tesvikiye"/>
    <m/>
    <x v="22"/>
    <m/>
    <n v="79903"/>
    <s v="Singapore"/>
    <s v="Japan"/>
    <s v="Natividad"/>
    <s v="Eric"/>
    <x v="2"/>
  </r>
  <r>
    <n v="10176"/>
    <x v="29"/>
    <n v="100"/>
    <n v="2"/>
    <n v="7474.5"/>
    <d v="2003-06-11T00:00:00"/>
    <x v="0"/>
    <n v="4"/>
    <n v="11"/>
    <n v="2003"/>
    <s v="Nov"/>
    <s v="Nov 2003"/>
    <x v="5"/>
    <x v="192"/>
    <s v="Nov-2003"/>
    <n v="2003.11"/>
    <x v="1"/>
    <n v="207"/>
    <x v="7"/>
    <s v="L'ordine Souveniers"/>
    <s v="0522-556555"/>
    <s v="Strada Provinciale 124"/>
    <m/>
    <x v="57"/>
    <m/>
    <n v="42100"/>
    <s v="Italy"/>
    <s v="EMEA"/>
    <s v="Moroni"/>
    <s v="Maurizio"/>
    <x v="2"/>
  </r>
  <r>
    <n v="10185"/>
    <x v="15"/>
    <n v="100"/>
    <n v="13"/>
    <n v="3883.74"/>
    <s v="11/14/2003 0:00"/>
    <x v="0"/>
    <n v="4"/>
    <n v="11"/>
    <n v="2003"/>
    <s v="Nov"/>
    <s v="Nov 2003"/>
    <x v="5"/>
    <x v="193"/>
    <s v="Nov-2003"/>
    <n v="2003.11"/>
    <x v="1"/>
    <n v="207"/>
    <x v="7"/>
    <s v="Mini Creations Ltd."/>
    <n v="5085559555"/>
    <s v="4575 Hillside Dr."/>
    <m/>
    <x v="18"/>
    <s v="MA"/>
    <n v="50553"/>
    <s v="USA"/>
    <s v="NA"/>
    <s v="Tam"/>
    <s v="Wing C"/>
    <x v="1"/>
  </r>
  <r>
    <n v="10196"/>
    <x v="20"/>
    <n v="100"/>
    <n v="5"/>
    <n v="8887.7000000000007"/>
    <s v="11/26/2003 0:00"/>
    <x v="0"/>
    <n v="4"/>
    <n v="11"/>
    <n v="2003"/>
    <s v="Nov"/>
    <s v="Nov 2003"/>
    <x v="5"/>
    <x v="194"/>
    <s v="Nov-2003"/>
    <n v="2003.11"/>
    <x v="1"/>
    <n v="207"/>
    <x v="7"/>
    <s v="Super Scale Inc."/>
    <n v="2035559545"/>
    <s v="567 North Pendale Street"/>
    <m/>
    <x v="28"/>
    <s v="CT"/>
    <n v="97823"/>
    <s v="USA"/>
    <s v="NA"/>
    <s v="Murphy"/>
    <s v="Leslie"/>
    <x v="2"/>
  </r>
  <r>
    <n v="10208"/>
    <x v="12"/>
    <n v="100"/>
    <n v="13"/>
    <n v="8602.92"/>
    <d v="2004-02-01T00:00:00"/>
    <x v="0"/>
    <n v="1"/>
    <n v="1"/>
    <n v="2004"/>
    <s v="Jan"/>
    <s v="Jan 2004"/>
    <x v="7"/>
    <x v="195"/>
    <s v="Jan-2004"/>
    <n v="2004.01"/>
    <x v="1"/>
    <n v="207"/>
    <x v="7"/>
    <s v="Saveley &amp; Henriot, Co."/>
    <s v="78.32.5555"/>
    <s v="2, rue du Commerce"/>
    <m/>
    <x v="25"/>
    <m/>
    <n v="69004"/>
    <s v="France"/>
    <s v="EMEA"/>
    <s v="Saveley"/>
    <s v="Mary"/>
    <x v="2"/>
  </r>
  <r>
    <n v="10220"/>
    <x v="22"/>
    <n v="100"/>
    <n v="2"/>
    <n v="7181.44"/>
    <d v="2004-12-02T00:00:00"/>
    <x v="0"/>
    <n v="1"/>
    <n v="2"/>
    <n v="2004"/>
    <s v="Feb"/>
    <s v="Feb 2004"/>
    <x v="8"/>
    <x v="196"/>
    <s v="Feb-2004"/>
    <n v="2004.02"/>
    <x v="1"/>
    <n v="207"/>
    <x v="7"/>
    <s v="Clover Collections, Co."/>
    <s v="+353 1862 1555"/>
    <s v="25 Maiden Lane"/>
    <s v="Floor No. 4"/>
    <x v="60"/>
    <m/>
    <n v="2"/>
    <s v="Ireland"/>
    <s v="EMEA"/>
    <s v="Cassidy"/>
    <s v="Dean"/>
    <x v="2"/>
  </r>
  <r>
    <n v="10231"/>
    <x v="13"/>
    <n v="100"/>
    <n v="2"/>
    <n v="8378.58"/>
    <s v="3/19/2004 0:00"/>
    <x v="0"/>
    <n v="1"/>
    <n v="3"/>
    <n v="2004"/>
    <s v="Mar"/>
    <s v="Mar 2004"/>
    <x v="25"/>
    <x v="197"/>
    <s v="Mar-2004"/>
    <n v="2004.03"/>
    <x v="1"/>
    <n v="207"/>
    <x v="7"/>
    <s v="CAF Imports"/>
    <s v="+34 913 728 555"/>
    <s v="Merchants House, 27-30 Merchant's Quay"/>
    <m/>
    <x v="20"/>
    <m/>
    <n v="28023"/>
    <s v="Spain"/>
    <s v="EMEA"/>
    <s v="Fernandez"/>
    <s v="Jesus"/>
    <x v="2"/>
  </r>
  <r>
    <n v="10247"/>
    <x v="27"/>
    <n v="100"/>
    <n v="2"/>
    <n v="10606.2"/>
    <d v="2004-05-05T00:00:00"/>
    <x v="0"/>
    <n v="2"/>
    <n v="5"/>
    <n v="2004"/>
    <s v="May"/>
    <s v="May 2004"/>
    <x v="10"/>
    <x v="198"/>
    <s v="May-2004"/>
    <n v="2004.05"/>
    <x v="1"/>
    <n v="207"/>
    <x v="7"/>
    <s v="Suominen Souveniers"/>
    <s v="+358 9 8045 555"/>
    <s v="Software Engineering Center, SEC Oy"/>
    <m/>
    <x v="59"/>
    <m/>
    <s v="FIN-02271"/>
    <s v="Finland"/>
    <s v="EMEA"/>
    <s v="Suominen"/>
    <s v="Kalle"/>
    <x v="2"/>
  </r>
  <r>
    <n v="10272"/>
    <x v="21"/>
    <n v="100"/>
    <n v="2"/>
    <n v="5818.4"/>
    <s v="7/20/2004 0:00"/>
    <x v="0"/>
    <n v="3"/>
    <n v="7"/>
    <n v="2004"/>
    <s v="Jul"/>
    <s v="Jul 2004"/>
    <x v="12"/>
    <x v="199"/>
    <s v="Jul-2004"/>
    <n v="2004.07"/>
    <x v="1"/>
    <n v="207"/>
    <x v="7"/>
    <s v="Diecast Classics Inc."/>
    <n v="2155551555"/>
    <s v="7586 Pompton St."/>
    <m/>
    <x v="15"/>
    <s v="PA"/>
    <n v="70267"/>
    <s v="USA"/>
    <s v="NA"/>
    <s v="Yu"/>
    <s v="Kyung"/>
    <x v="1"/>
  </r>
  <r>
    <n v="10282"/>
    <x v="2"/>
    <n v="100"/>
    <n v="5"/>
    <n v="7071.27"/>
    <s v="8/20/2004 0:00"/>
    <x v="0"/>
    <n v="3"/>
    <n v="8"/>
    <n v="2004"/>
    <s v="Aug"/>
    <s v="Aug 2004"/>
    <x v="13"/>
    <x v="200"/>
    <s v="Aug-2004"/>
    <n v="2004.08"/>
    <x v="1"/>
    <n v="207"/>
    <x v="7"/>
    <s v="Mini Gifts Distributors Ltd."/>
    <n v="4155551450"/>
    <s v="5677 Strong St."/>
    <m/>
    <x v="33"/>
    <s v="CA"/>
    <n v="97562"/>
    <s v="USA"/>
    <s v="NA"/>
    <s v="Nelson"/>
    <s v="Valarie"/>
    <x v="2"/>
  </r>
  <r>
    <n v="10293"/>
    <x v="12"/>
    <n v="100"/>
    <n v="8"/>
    <n v="8411.56"/>
    <d v="2004-09-09T00:00:00"/>
    <x v="0"/>
    <n v="3"/>
    <n v="9"/>
    <n v="2004"/>
    <s v="Sep"/>
    <s v="Sep 2004"/>
    <x v="14"/>
    <x v="201"/>
    <s v="Sep-2004"/>
    <n v="2004.09"/>
    <x v="1"/>
    <n v="207"/>
    <x v="7"/>
    <s v="Amica Models &amp; Co."/>
    <s v="011-4988555"/>
    <s v="Via Monte Bianco 34"/>
    <m/>
    <x v="30"/>
    <m/>
    <n v="10100"/>
    <s v="Italy"/>
    <s v="EMEA"/>
    <s v="Accorti"/>
    <s v="Paolo"/>
    <x v="2"/>
  </r>
  <r>
    <n v="10306"/>
    <x v="28"/>
    <n v="100"/>
    <n v="13"/>
    <n v="6570.76"/>
    <s v="10/14/2004 0:00"/>
    <x v="0"/>
    <n v="4"/>
    <n v="10"/>
    <n v="2004"/>
    <s v="Oct"/>
    <s v="Oct 2004"/>
    <x v="15"/>
    <x v="202"/>
    <s v="Oct-2004"/>
    <n v="2004.1"/>
    <x v="1"/>
    <n v="207"/>
    <x v="7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19"/>
    <n v="100"/>
    <n v="5"/>
    <n v="7975.44"/>
    <s v="10/22/2004 0:00"/>
    <x v="0"/>
    <n v="4"/>
    <n v="10"/>
    <n v="2004"/>
    <s v="Oct"/>
    <s v="Oct 2004"/>
    <x v="15"/>
    <x v="203"/>
    <s v="Oct-2004"/>
    <n v="2004.1"/>
    <x v="1"/>
    <n v="207"/>
    <x v="7"/>
    <s v="Heintze Collectables"/>
    <s v="86 21 3555"/>
    <s v="Smagsloget 45"/>
    <m/>
    <x v="62"/>
    <m/>
    <n v="8200"/>
    <s v="Denmark"/>
    <s v="EMEA"/>
    <s v="Ibsen"/>
    <s v="Palle"/>
    <x v="2"/>
  </r>
  <r>
    <n v="10325"/>
    <x v="13"/>
    <n v="64"/>
    <n v="8"/>
    <n v="2688"/>
    <d v="2004-05-11T00:00:00"/>
    <x v="0"/>
    <n v="4"/>
    <n v="11"/>
    <n v="2004"/>
    <s v="Nov"/>
    <s v="Nov 2004"/>
    <x v="16"/>
    <x v="204"/>
    <s v="Nov-2004"/>
    <n v="2004.11"/>
    <x v="1"/>
    <n v="207"/>
    <x v="7"/>
    <s v="Baane Mini Imports"/>
    <s v="07-98 9555"/>
    <s v="Erling Skakkes gate 78"/>
    <m/>
    <x v="14"/>
    <m/>
    <n v="4110"/>
    <s v="Norway"/>
    <s v="EMEA"/>
    <s v="Bergulfsen"/>
    <s v="Jonas"/>
    <x v="0"/>
  </r>
  <r>
    <n v="10336"/>
    <x v="29"/>
    <n v="57.22"/>
    <n v="10"/>
    <n v="1888.26"/>
    <s v="11/20/2004 0:00"/>
    <x v="0"/>
    <n v="4"/>
    <n v="11"/>
    <n v="2004"/>
    <s v="Nov"/>
    <s v="Nov 2004"/>
    <x v="16"/>
    <x v="205"/>
    <s v="Nov-2004"/>
    <n v="2004.11"/>
    <x v="1"/>
    <n v="207"/>
    <x v="7"/>
    <s v="La Corne D'abondance, Co."/>
    <s v="(1) 42.34.2555"/>
    <s v="265, boulevard Charonne"/>
    <m/>
    <x v="2"/>
    <m/>
    <n v="75012"/>
    <s v="France"/>
    <s v="EMEA"/>
    <s v="Bertrand"/>
    <s v="Marie"/>
    <x v="0"/>
  </r>
  <r>
    <n v="10348"/>
    <x v="7"/>
    <n v="52.36"/>
    <n v="8"/>
    <n v="2513.2800000000002"/>
    <d v="2004-01-11T00:00:00"/>
    <x v="0"/>
    <n v="4"/>
    <n v="11"/>
    <n v="2004"/>
    <s v="Nov"/>
    <s v="Nov 2004"/>
    <x v="16"/>
    <x v="206"/>
    <s v="Nov-2004"/>
    <n v="2004.11"/>
    <x v="1"/>
    <n v="207"/>
    <x v="7"/>
    <s v="Corrida Auto Replicas, Ltd"/>
    <s v="(91) 555 22 82"/>
    <s v="C/ Araquil, 67"/>
    <m/>
    <x v="20"/>
    <m/>
    <n v="28023"/>
    <s v="Spain"/>
    <s v="EMEA"/>
    <s v="Sommer"/>
    <s v="Mart¡n"/>
    <x v="0"/>
  </r>
  <r>
    <n v="10359"/>
    <x v="13"/>
    <n v="100"/>
    <n v="8"/>
    <n v="4764.4799999999996"/>
    <s v="12/15/2004 0:00"/>
    <x v="0"/>
    <n v="4"/>
    <n v="12"/>
    <n v="2004"/>
    <s v="Dec"/>
    <s v="Dec 2004"/>
    <x v="17"/>
    <x v="207"/>
    <s v="Dec-2004"/>
    <n v="2004.12"/>
    <x v="1"/>
    <n v="207"/>
    <x v="7"/>
    <s v="Reims Collectables"/>
    <s v="26.47.1555"/>
    <s v="59 rue de l'Abbaye"/>
    <m/>
    <x v="1"/>
    <m/>
    <n v="51100"/>
    <s v="France"/>
    <s v="EMEA"/>
    <s v="Henriot"/>
    <s v="Paul"/>
    <x v="1"/>
  </r>
  <r>
    <n v="10371"/>
    <x v="22"/>
    <n v="100"/>
    <n v="6"/>
    <n v="3560.64"/>
    <s v="1/23/2005 0:00"/>
    <x v="0"/>
    <n v="1"/>
    <n v="1"/>
    <n v="2005"/>
    <s v="Jan"/>
    <s v="Jan 2005"/>
    <x v="26"/>
    <x v="208"/>
    <s v="Jan-2005"/>
    <n v="2005.01"/>
    <x v="1"/>
    <n v="207"/>
    <x v="7"/>
    <s v="Mini Gifts Distributors Ltd."/>
    <n v="4155551450"/>
    <s v="5677 Strong St."/>
    <m/>
    <x v="33"/>
    <s v="CA"/>
    <n v="97562"/>
    <s v="USA"/>
    <s v="NA"/>
    <s v="Nelson"/>
    <s v="Valarie"/>
    <x v="1"/>
  </r>
  <r>
    <n v="10382"/>
    <x v="1"/>
    <n v="100"/>
    <n v="10"/>
    <n v="3823.64"/>
    <s v="2/17/2005 0:00"/>
    <x v="0"/>
    <n v="1"/>
    <n v="2"/>
    <n v="2005"/>
    <s v="Feb"/>
    <s v="Feb 2005"/>
    <x v="18"/>
    <x v="209"/>
    <s v="Feb-2005"/>
    <n v="2005.02"/>
    <x v="1"/>
    <n v="207"/>
    <x v="7"/>
    <s v="Mini Gifts Distributors Ltd."/>
    <n v="4155551450"/>
    <s v="5677 Strong St."/>
    <m/>
    <x v="33"/>
    <s v="CA"/>
    <n v="97562"/>
    <s v="USA"/>
    <s v="NA"/>
    <s v="Nelson"/>
    <s v="Valarie"/>
    <x v="1"/>
  </r>
  <r>
    <n v="10395"/>
    <x v="29"/>
    <n v="69.12"/>
    <n v="1"/>
    <n v="2280.96"/>
    <s v="3/17/2005 0:00"/>
    <x v="0"/>
    <n v="1"/>
    <n v="3"/>
    <n v="2005"/>
    <s v="Mar"/>
    <s v="Mar 2005"/>
    <x v="19"/>
    <x v="210"/>
    <s v="Mar-2005"/>
    <n v="2005.03"/>
    <x v="1"/>
    <n v="207"/>
    <x v="7"/>
    <s v="Lyon Souveniers"/>
    <s v="+33 1 46 62 7555"/>
    <s v="27 rue du Colonel Pierre Avia"/>
    <m/>
    <x v="2"/>
    <m/>
    <n v="75508"/>
    <s v="France"/>
    <s v="EMEA"/>
    <s v="Da Cunha"/>
    <s v="Daniel"/>
    <x v="0"/>
  </r>
  <r>
    <n v="10413"/>
    <x v="5"/>
    <n v="100"/>
    <n v="2"/>
    <n v="8677.7999999999993"/>
    <d v="2005-05-05T00:00:00"/>
    <x v="0"/>
    <n v="2"/>
    <n v="5"/>
    <n v="2005"/>
    <s v="May"/>
    <s v="May 2005"/>
    <x v="21"/>
    <x v="211"/>
    <s v="May-2005"/>
    <n v="2005.05"/>
    <x v="1"/>
    <n v="207"/>
    <x v="7"/>
    <s v="Gift Depot Inc."/>
    <n v="2035552570"/>
    <s v="25593 South Bay Ln."/>
    <m/>
    <x v="10"/>
    <s v="CT"/>
    <n v="97562"/>
    <s v="USA"/>
    <s v="NA"/>
    <s v="King"/>
    <s v="Julie"/>
    <x v="2"/>
  </r>
  <r>
    <n v="10103"/>
    <x v="26"/>
    <n v="100"/>
    <n v="8"/>
    <n v="3394.98"/>
    <s v="1/29/2003 0:00"/>
    <x v="0"/>
    <n v="1"/>
    <n v="1"/>
    <n v="2003"/>
    <s v="Jan"/>
    <s v="Jan 2003"/>
    <x v="22"/>
    <x v="212"/>
    <s v="Jan-2003"/>
    <n v="2003.01"/>
    <x v="2"/>
    <n v="136"/>
    <x v="8"/>
    <s v="Baane Mini Imports"/>
    <s v="07-98 9555"/>
    <s v="Erling Skakkes gate 78"/>
    <m/>
    <x v="14"/>
    <m/>
    <n v="4110"/>
    <s v="Norway"/>
    <s v="EMEA"/>
    <s v="Bergulfsen"/>
    <s v="Jonas"/>
    <x v="1"/>
  </r>
  <r>
    <n v="10113"/>
    <x v="15"/>
    <n v="100"/>
    <n v="2"/>
    <n v="3415.44"/>
    <s v="3/26/2003 0:00"/>
    <x v="0"/>
    <n v="1"/>
    <n v="3"/>
    <n v="2003"/>
    <s v="Mar"/>
    <s v="Mar 2003"/>
    <x v="23"/>
    <x v="213"/>
    <s v="Mar-2003"/>
    <n v="2003.03"/>
    <x v="2"/>
    <n v="136"/>
    <x v="8"/>
    <s v="Mini Gifts Distributors Ltd."/>
    <n v="4155551450"/>
    <s v="5677 Strong St."/>
    <m/>
    <x v="33"/>
    <s v="CA"/>
    <n v="97562"/>
    <s v="USA"/>
    <s v="NA"/>
    <s v="Nelson"/>
    <s v="Valarie"/>
    <x v="1"/>
  </r>
  <r>
    <n v="10126"/>
    <x v="15"/>
    <n v="100"/>
    <n v="8"/>
    <n v="2439.5700000000002"/>
    <s v="5/28/2003 0:00"/>
    <x v="0"/>
    <n v="2"/>
    <n v="5"/>
    <n v="2003"/>
    <s v="May"/>
    <s v="May 2003"/>
    <x v="1"/>
    <x v="214"/>
    <s v="May-2003"/>
    <n v="2003.05"/>
    <x v="2"/>
    <n v="136"/>
    <x v="8"/>
    <s v="Corrida Auto Replicas, Ltd"/>
    <s v="(91) 555 22 82"/>
    <s v="C/ Araquil, 67"/>
    <m/>
    <x v="20"/>
    <m/>
    <n v="28023"/>
    <s v="Spain"/>
    <s v="EMEA"/>
    <s v="Sommer"/>
    <s v="Mart¡n"/>
    <x v="0"/>
  </r>
  <r>
    <n v="10140"/>
    <x v="19"/>
    <n v="100"/>
    <n v="8"/>
    <n v="4829.8"/>
    <s v="7/24/2003 0:00"/>
    <x v="0"/>
    <n v="3"/>
    <n v="7"/>
    <n v="2003"/>
    <s v="Jul"/>
    <s v="Jul 2003"/>
    <x v="2"/>
    <x v="215"/>
    <s v="Jul-2003"/>
    <n v="2003.07"/>
    <x v="2"/>
    <n v="136"/>
    <x v="8"/>
    <s v="Technics Stores Inc."/>
    <n v="6505556809"/>
    <s v="9408 Furth Circle"/>
    <m/>
    <x v="5"/>
    <s v="CA"/>
    <n v="94217"/>
    <s v="USA"/>
    <s v="NA"/>
    <s v="Hirano"/>
    <s v="Juri"/>
    <x v="1"/>
  </r>
  <r>
    <n v="10150"/>
    <x v="0"/>
    <n v="100"/>
    <n v="5"/>
    <n v="4100.1000000000004"/>
    <s v="9/19/2003 0:00"/>
    <x v="0"/>
    <n v="3"/>
    <n v="9"/>
    <n v="2003"/>
    <s v="Sep"/>
    <s v="Sep 2003"/>
    <x v="24"/>
    <x v="216"/>
    <s v="Sep-2003"/>
    <n v="2003.09"/>
    <x v="2"/>
    <n v="136"/>
    <x v="8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64"/>
    <x v="4"/>
    <n v="100"/>
    <n v="6"/>
    <n v="6563.06"/>
    <s v="10/21/2003 0:00"/>
    <x v="5"/>
    <n v="4"/>
    <n v="10"/>
    <n v="2003"/>
    <s v="Oct"/>
    <s v="Oct 2003"/>
    <x v="4"/>
    <x v="217"/>
    <s v="Oct-2003"/>
    <n v="2003.1"/>
    <x v="2"/>
    <n v="136"/>
    <x v="8"/>
    <s v="Mini Auto Werke"/>
    <s v="7675-3555"/>
    <s v="Kirchgasse 6"/>
    <m/>
    <x v="52"/>
    <m/>
    <n v="8010"/>
    <s v="Austria"/>
    <s v="EMEA"/>
    <s v="Mendel"/>
    <s v="Roland"/>
    <x v="1"/>
  </r>
  <r>
    <n v="10174"/>
    <x v="30"/>
    <n v="100"/>
    <n v="1"/>
    <n v="6817.22"/>
    <d v="2003-06-11T00:00:00"/>
    <x v="0"/>
    <n v="4"/>
    <n v="11"/>
    <n v="2003"/>
    <s v="Nov"/>
    <s v="Nov 2003"/>
    <x v="5"/>
    <x v="218"/>
    <s v="Nov-2003"/>
    <n v="2003.11"/>
    <x v="2"/>
    <n v="136"/>
    <x v="8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183"/>
    <x v="2"/>
    <n v="100"/>
    <n v="5"/>
    <n v="6163.94"/>
    <s v="11/13/2003 0:00"/>
    <x v="0"/>
    <n v="4"/>
    <n v="11"/>
    <n v="2003"/>
    <s v="Nov"/>
    <s v="Nov 2003"/>
    <x v="5"/>
    <x v="219"/>
    <s v="Nov-2003"/>
    <n v="2003.11"/>
    <x v="2"/>
    <n v="136"/>
    <x v="8"/>
    <s v="Classic Gift Ideas, Inc"/>
    <n v="2155554695"/>
    <s v="782 First Street"/>
    <m/>
    <x v="24"/>
    <s v="PA"/>
    <n v="71270"/>
    <s v="USA"/>
    <s v="NA"/>
    <s v="Cervantes"/>
    <s v="Francisca"/>
    <x v="1"/>
  </r>
  <r>
    <n v="10194"/>
    <x v="19"/>
    <n v="100"/>
    <n v="8"/>
    <n v="4933.92"/>
    <s v="11/25/2003 0:00"/>
    <x v="0"/>
    <n v="4"/>
    <n v="11"/>
    <n v="2003"/>
    <s v="Nov"/>
    <s v="Nov 2003"/>
    <x v="5"/>
    <x v="220"/>
    <s v="Nov-2003"/>
    <n v="2003.11"/>
    <x v="2"/>
    <n v="136"/>
    <x v="8"/>
    <s v="Saveley &amp; Henriot, Co."/>
    <s v="78.32.5555"/>
    <s v="2, rue du Commerce"/>
    <m/>
    <x v="25"/>
    <m/>
    <n v="69004"/>
    <s v="France"/>
    <s v="EMEA"/>
    <s v="Saveley"/>
    <s v="Mary"/>
    <x v="1"/>
  </r>
  <r>
    <n v="10206"/>
    <x v="11"/>
    <n v="100"/>
    <n v="3"/>
    <n v="4056.36"/>
    <d v="2003-05-12T00:00:00"/>
    <x v="0"/>
    <n v="4"/>
    <n v="12"/>
    <n v="2003"/>
    <s v="Dec"/>
    <s v="Dec 2003"/>
    <x v="6"/>
    <x v="221"/>
    <s v="Dec-2003"/>
    <n v="2003.12"/>
    <x v="2"/>
    <n v="136"/>
    <x v="8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6"/>
    <x v="30"/>
    <n v="100"/>
    <n v="1"/>
    <n v="5759.42"/>
    <d v="2004-02-02T00:00:00"/>
    <x v="0"/>
    <n v="1"/>
    <n v="2"/>
    <n v="2004"/>
    <s v="Feb"/>
    <s v="Feb 2004"/>
    <x v="8"/>
    <x v="222"/>
    <s v="Feb-2004"/>
    <n v="2004.02"/>
    <x v="2"/>
    <n v="136"/>
    <x v="8"/>
    <s v="Auto Assoc. &amp; Cie."/>
    <s v="30.59.8555"/>
    <s v="67, avenue de l'Europe"/>
    <m/>
    <x v="32"/>
    <m/>
    <n v="78000"/>
    <s v="France"/>
    <s v="EMEA"/>
    <s v="Tonini"/>
    <s v="Daniel"/>
    <x v="1"/>
  </r>
  <r>
    <n v="10229"/>
    <x v="32"/>
    <n v="100"/>
    <n v="13"/>
    <n v="3451"/>
    <d v="2004-11-03T00:00:00"/>
    <x v="0"/>
    <n v="1"/>
    <n v="3"/>
    <n v="2004"/>
    <s v="Mar"/>
    <s v="Mar 2004"/>
    <x v="25"/>
    <x v="223"/>
    <s v="Mar-2004"/>
    <n v="2004.03"/>
    <x v="2"/>
    <n v="136"/>
    <x v="8"/>
    <s v="Mini Gifts Distributors Ltd."/>
    <n v="4155551450"/>
    <s v="5677 Strong St."/>
    <m/>
    <x v="33"/>
    <s v="CA"/>
    <n v="97562"/>
    <s v="USA"/>
    <s v="NA"/>
    <s v="Nelson"/>
    <s v="Valarie"/>
    <x v="1"/>
  </r>
  <r>
    <n v="10245"/>
    <x v="19"/>
    <n v="100"/>
    <n v="6"/>
    <n v="5920.4"/>
    <d v="2004-04-05T00:00:00"/>
    <x v="0"/>
    <n v="2"/>
    <n v="5"/>
    <n v="2004"/>
    <s v="May"/>
    <s v="May 2004"/>
    <x v="10"/>
    <x v="224"/>
    <s v="May-2004"/>
    <n v="2004.05"/>
    <x v="2"/>
    <n v="136"/>
    <x v="8"/>
    <s v="Super Scale Inc."/>
    <n v="2035559545"/>
    <s v="567 North Pendale Street"/>
    <m/>
    <x v="28"/>
    <s v="CT"/>
    <n v="97823"/>
    <s v="USA"/>
    <s v="NA"/>
    <s v="Murphy"/>
    <s v="Leslie"/>
    <x v="1"/>
  </r>
  <r>
    <n v="10258"/>
    <x v="2"/>
    <n v="100"/>
    <n v="3"/>
    <n v="6668.24"/>
    <s v="6/15/2004 0:00"/>
    <x v="0"/>
    <n v="2"/>
    <n v="6"/>
    <n v="2004"/>
    <s v="Jun"/>
    <s v="Jun 2004"/>
    <x v="11"/>
    <x v="225"/>
    <s v="Jun-2004"/>
    <n v="2004.06"/>
    <x v="2"/>
    <n v="136"/>
    <x v="8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270"/>
    <x v="11"/>
    <n v="100"/>
    <n v="6"/>
    <n v="4094.72"/>
    <s v="7/19/2004 0:00"/>
    <x v="0"/>
    <n v="3"/>
    <n v="7"/>
    <n v="2004"/>
    <s v="Jul"/>
    <s v="Jul 2004"/>
    <x v="12"/>
    <x v="226"/>
    <s v="Jul-2004"/>
    <n v="2004.07"/>
    <x v="2"/>
    <n v="136"/>
    <x v="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1"/>
    <x v="32"/>
    <n v="100"/>
    <n v="13"/>
    <n v="2938.5"/>
    <s v="8/19/2004 0:00"/>
    <x v="0"/>
    <n v="3"/>
    <n v="8"/>
    <n v="2004"/>
    <s v="Aug"/>
    <s v="Aug 2004"/>
    <x v="13"/>
    <x v="227"/>
    <s v="Aug-2004"/>
    <n v="2004.08"/>
    <x v="2"/>
    <n v="136"/>
    <x v="8"/>
    <s v="Diecast Classics Inc."/>
    <n v="2155551555"/>
    <s v="7586 Pompton St."/>
    <m/>
    <x v="15"/>
    <s v="PA"/>
    <n v="70267"/>
    <s v="USA"/>
    <s v="NA"/>
    <s v="Yu"/>
    <s v="Kyung"/>
    <x v="0"/>
  </r>
  <r>
    <n v="10291"/>
    <x v="2"/>
    <n v="100"/>
    <n v="8"/>
    <n v="6387.8"/>
    <d v="2004-08-09T00:00:00"/>
    <x v="0"/>
    <n v="3"/>
    <n v="9"/>
    <n v="2004"/>
    <s v="Sep"/>
    <s v="Sep 2004"/>
    <x v="14"/>
    <x v="228"/>
    <s v="Sep-2004"/>
    <n v="2004.09"/>
    <x v="2"/>
    <n v="136"/>
    <x v="8"/>
    <s v="Scandinavian Gift Ideas"/>
    <s v="0695-34 6555"/>
    <s v="?kergatan 24"/>
    <m/>
    <x v="31"/>
    <m/>
    <s v="S-844 67"/>
    <s v="Sweden"/>
    <s v="EMEA"/>
    <s v="Larsson"/>
    <s v="Maria"/>
    <x v="1"/>
  </r>
  <r>
    <n v="10304"/>
    <x v="25"/>
    <n v="100"/>
    <n v="3"/>
    <n v="6396"/>
    <d v="2004-11-10T00:00:00"/>
    <x v="0"/>
    <n v="4"/>
    <n v="10"/>
    <n v="2004"/>
    <s v="Oct"/>
    <s v="Oct 2004"/>
    <x v="15"/>
    <x v="229"/>
    <s v="Oct-2004"/>
    <n v="2004.1"/>
    <x v="2"/>
    <n v="136"/>
    <x v="8"/>
    <s v="Auto Assoc. &amp; Cie."/>
    <s v="30.59.8555"/>
    <s v="67, avenue de l'Europe"/>
    <m/>
    <x v="32"/>
    <m/>
    <n v="78000"/>
    <s v="France"/>
    <s v="EMEA"/>
    <s v="Tonini"/>
    <s v="Daniel"/>
    <x v="1"/>
  </r>
  <r>
    <n v="10313"/>
    <x v="15"/>
    <n v="100"/>
    <n v="11"/>
    <n v="2669.1"/>
    <s v="10/22/2004 0:00"/>
    <x v="0"/>
    <n v="4"/>
    <n v="10"/>
    <n v="2004"/>
    <s v="Oct"/>
    <s v="Oct 2004"/>
    <x v="15"/>
    <x v="230"/>
    <s v="Oct-2004"/>
    <n v="2004.1"/>
    <x v="2"/>
    <n v="136"/>
    <x v="8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2"/>
    <x v="26"/>
    <n v="100"/>
    <n v="9"/>
    <n v="4784.13"/>
    <d v="2004-04-11T00:00:00"/>
    <x v="0"/>
    <n v="4"/>
    <n v="11"/>
    <n v="2004"/>
    <s v="Nov"/>
    <s v="Nov 2004"/>
    <x v="16"/>
    <x v="231"/>
    <s v="Nov-2004"/>
    <n v="2004.11"/>
    <x v="2"/>
    <n v="136"/>
    <x v="8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3"/>
    <x v="29"/>
    <n v="99.21"/>
    <n v="6"/>
    <n v="3273.93"/>
    <s v="11/18/2004 0:00"/>
    <x v="0"/>
    <n v="4"/>
    <n v="11"/>
    <n v="2004"/>
    <s v="Nov"/>
    <s v="Nov 2004"/>
    <x v="16"/>
    <x v="232"/>
    <s v="Nov-2004"/>
    <n v="2004.11"/>
    <x v="2"/>
    <n v="136"/>
    <x v="8"/>
    <s v="Mini Wheels Co."/>
    <n v="6505555787"/>
    <s v="5557 North Pendale Street"/>
    <m/>
    <x v="4"/>
    <s v="CA"/>
    <m/>
    <s v="USA"/>
    <s v="NA"/>
    <s v="Murphy"/>
    <s v="Julie"/>
    <x v="1"/>
  </r>
  <r>
    <n v="10347"/>
    <x v="6"/>
    <n v="100"/>
    <n v="3"/>
    <n v="3586.43"/>
    <s v="11/29/2004 0:00"/>
    <x v="0"/>
    <n v="4"/>
    <n v="11"/>
    <n v="2004"/>
    <s v="Nov"/>
    <s v="Nov 2004"/>
    <x v="16"/>
    <x v="233"/>
    <s v="Nov-2004"/>
    <n v="2004.11"/>
    <x v="2"/>
    <n v="136"/>
    <x v="8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4"/>
    <n v="100"/>
    <n v="8"/>
    <n v="5960.36"/>
    <d v="2004-10-12T00:00:00"/>
    <x v="0"/>
    <n v="4"/>
    <n v="12"/>
    <n v="2004"/>
    <s v="Dec"/>
    <s v="Dec 2004"/>
    <x v="17"/>
    <x v="234"/>
    <s v="Dec-2004"/>
    <n v="2004.12"/>
    <x v="2"/>
    <n v="136"/>
    <x v="8"/>
    <s v="Mini Gifts Distributors Ltd."/>
    <n v="4155551450"/>
    <s v="5677 Strong St."/>
    <m/>
    <x v="33"/>
    <s v="CA"/>
    <n v="97562"/>
    <s v="USA"/>
    <s v="NA"/>
    <s v="Nelson"/>
    <s v="Valarie"/>
    <x v="1"/>
  </r>
  <r>
    <n v="10370"/>
    <x v="4"/>
    <n v="100"/>
    <n v="8"/>
    <n v="8470.14"/>
    <s v="1/20/2005 0:00"/>
    <x v="0"/>
    <n v="1"/>
    <n v="1"/>
    <n v="2005"/>
    <s v="Jan"/>
    <s v="Jan 2005"/>
    <x v="26"/>
    <x v="235"/>
    <s v="Jan-2005"/>
    <n v="2005.01"/>
    <x v="2"/>
    <n v="136"/>
    <x v="8"/>
    <s v="Anna's Decorations, Ltd"/>
    <s v="02 9936 8555"/>
    <s v="201 Miller Street"/>
    <s v="Level 15"/>
    <x v="36"/>
    <s v="NSW"/>
    <n v="2060"/>
    <s v="Australia"/>
    <s v="APAC"/>
    <s v="O'Hara"/>
    <s v="Anna"/>
    <x v="2"/>
  </r>
  <r>
    <n v="10381"/>
    <x v="14"/>
    <n v="100"/>
    <n v="1"/>
    <n v="2952"/>
    <s v="2/17/2005 0:00"/>
    <x v="0"/>
    <n v="1"/>
    <n v="2"/>
    <n v="2005"/>
    <s v="Feb"/>
    <s v="Feb 2005"/>
    <x v="18"/>
    <x v="236"/>
    <s v="Feb-2005"/>
    <n v="2005.02"/>
    <x v="2"/>
    <n v="136"/>
    <x v="8"/>
    <s v="Corporate Gift Ideas Co."/>
    <n v="6505551386"/>
    <s v="7734 Strong St."/>
    <m/>
    <x v="4"/>
    <s v="CA"/>
    <m/>
    <s v="USA"/>
    <s v="NA"/>
    <s v="Brown"/>
    <s v="Julie"/>
    <x v="0"/>
  </r>
  <r>
    <n v="10391"/>
    <x v="25"/>
    <n v="63.2"/>
    <n v="9"/>
    <n v="2464.8000000000002"/>
    <d v="2005-09-03T00:00:00"/>
    <x v="0"/>
    <n v="1"/>
    <n v="3"/>
    <n v="2005"/>
    <s v="Mar"/>
    <s v="Mar 2005"/>
    <x v="19"/>
    <x v="237"/>
    <s v="Mar-2005"/>
    <n v="2005.03"/>
    <x v="2"/>
    <n v="136"/>
    <x v="8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11"/>
    <x v="23"/>
    <n v="100"/>
    <n v="6"/>
    <n v="6232"/>
    <d v="2005-01-05T00:00:00"/>
    <x v="0"/>
    <n v="2"/>
    <n v="5"/>
    <n v="2005"/>
    <s v="May"/>
    <s v="May 2005"/>
    <x v="21"/>
    <x v="238"/>
    <s v="May-2005"/>
    <n v="2005.05"/>
    <x v="2"/>
    <n v="136"/>
    <x v="8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4"/>
    <x v="4"/>
    <n v="100"/>
    <n v="3"/>
    <n v="7969.36"/>
    <s v="5/31/2005 0:00"/>
    <x v="2"/>
    <n v="2"/>
    <n v="5"/>
    <n v="2005"/>
    <s v="May"/>
    <s v="May 2005"/>
    <x v="21"/>
    <x v="239"/>
    <s v="May-2005"/>
    <n v="2005.05"/>
    <x v="2"/>
    <n v="136"/>
    <x v="8"/>
    <s v="Euro Shopping Channel"/>
    <s v="(91) 555 94 44"/>
    <s v="C/ Moralzarzal, 86"/>
    <m/>
    <x v="20"/>
    <m/>
    <n v="28034"/>
    <s v="Spain"/>
    <s v="EMEA"/>
    <s v="Freyre"/>
    <s v="Diego"/>
    <x v="2"/>
  </r>
  <r>
    <n v="10107"/>
    <x v="15"/>
    <n v="100"/>
    <n v="1"/>
    <n v="3036.6"/>
    <s v="2/24/2003 0:00"/>
    <x v="0"/>
    <n v="1"/>
    <n v="2"/>
    <n v="2003"/>
    <s v="Feb"/>
    <s v="Feb 2003"/>
    <x v="0"/>
    <x v="240"/>
    <s v="Feb-2003"/>
    <n v="2003.02"/>
    <x v="0"/>
    <n v="150"/>
    <x v="9"/>
    <s v="Land of Toys Inc."/>
    <n v="2125557818"/>
    <s v="897 Long Airport Avenue"/>
    <m/>
    <x v="0"/>
    <s v="NY"/>
    <n v="10022"/>
    <s v="USA"/>
    <s v="NA"/>
    <s v="Yu"/>
    <s v="Kwai"/>
    <x v="1"/>
  </r>
  <r>
    <n v="10121"/>
    <x v="24"/>
    <n v="100"/>
    <n v="4"/>
    <n v="8284"/>
    <d v="2003-07-05T00:00:00"/>
    <x v="0"/>
    <n v="2"/>
    <n v="5"/>
    <n v="2003"/>
    <s v="May"/>
    <s v="May 2003"/>
    <x v="1"/>
    <x v="241"/>
    <s v="May-2003"/>
    <n v="2003.05"/>
    <x v="0"/>
    <n v="150"/>
    <x v="9"/>
    <s v="Reims Collectables"/>
    <s v="26.47.1555"/>
    <s v="59 rue de l'Abbaye"/>
    <m/>
    <x v="1"/>
    <m/>
    <n v="51100"/>
    <s v="France"/>
    <s v="EMEA"/>
    <s v="Henriot"/>
    <s v="Paul"/>
    <x v="2"/>
  </r>
  <r>
    <n v="10134"/>
    <x v="14"/>
    <n v="100"/>
    <n v="1"/>
    <n v="2711.2"/>
    <d v="2003-01-07T00:00:00"/>
    <x v="0"/>
    <n v="3"/>
    <n v="7"/>
    <n v="2003"/>
    <s v="Jul"/>
    <s v="Jul 2003"/>
    <x v="2"/>
    <x v="242"/>
    <s v="Jul-2003"/>
    <n v="2003.07"/>
    <x v="0"/>
    <n v="150"/>
    <x v="9"/>
    <s v="Lyon Souveniers"/>
    <s v="+33 1 46 62 7555"/>
    <s v="27 rue du Colonel Pierre Avia"/>
    <m/>
    <x v="2"/>
    <m/>
    <n v="75508"/>
    <s v="France"/>
    <s v="EMEA"/>
    <s v="Da Cunha"/>
    <s v="Daniel"/>
    <x v="0"/>
  </r>
  <r>
    <n v="10145"/>
    <x v="4"/>
    <n v="100"/>
    <n v="5"/>
    <n v="8339.7999999999993"/>
    <s v="8/25/2003 0:00"/>
    <x v="0"/>
    <n v="3"/>
    <n v="8"/>
    <n v="2003"/>
    <s v="Aug"/>
    <s v="Aug 2003"/>
    <x v="3"/>
    <x v="243"/>
    <s v="Aug-2003"/>
    <n v="2003.08"/>
    <x v="0"/>
    <n v="150"/>
    <x v="9"/>
    <s v="Toys4GrownUps.com"/>
    <n v="6265557265"/>
    <s v="78934 Hillside Dr."/>
    <m/>
    <x v="3"/>
    <s v="CA"/>
    <n v="90003"/>
    <s v="USA"/>
    <s v="NA"/>
    <s v="Young"/>
    <s v="Julie"/>
    <x v="2"/>
  </r>
  <r>
    <n v="10159"/>
    <x v="19"/>
    <n v="100"/>
    <n v="13"/>
    <n v="6238.84"/>
    <d v="2003-10-10T00:00:00"/>
    <x v="0"/>
    <n v="4"/>
    <n v="10"/>
    <n v="2003"/>
    <s v="Oct"/>
    <s v="Oct 2003"/>
    <x v="4"/>
    <x v="244"/>
    <s v="Oct-2003"/>
    <n v="2003.1"/>
    <x v="0"/>
    <n v="150"/>
    <x v="9"/>
    <s v="Corporate Gift Ideas Co."/>
    <n v="6505551386"/>
    <s v="7734 Strong St."/>
    <m/>
    <x v="4"/>
    <s v="CA"/>
    <m/>
    <s v="USA"/>
    <s v="NA"/>
    <s v="Brown"/>
    <s v="Julie"/>
    <x v="1"/>
  </r>
  <r>
    <n v="10169"/>
    <x v="21"/>
    <n v="100"/>
    <n v="13"/>
    <n v="4639.25"/>
    <d v="2003-04-11T00:00:00"/>
    <x v="0"/>
    <n v="4"/>
    <n v="11"/>
    <n v="2003"/>
    <s v="Nov"/>
    <s v="Nov 2003"/>
    <x v="5"/>
    <x v="245"/>
    <s v="Nov-2003"/>
    <n v="2003.11"/>
    <x v="0"/>
    <n v="150"/>
    <x v="9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0"/>
    <x v="23"/>
    <n v="100"/>
    <n v="8"/>
    <n v="6747.6"/>
    <d v="2003-11-11T00:00:00"/>
    <x v="0"/>
    <n v="4"/>
    <n v="11"/>
    <n v="2003"/>
    <s v="Nov"/>
    <s v="Nov 2003"/>
    <x v="5"/>
    <x v="246"/>
    <s v="Nov-2003"/>
    <n v="2003.11"/>
    <x v="0"/>
    <n v="150"/>
    <x v="9"/>
    <s v="Daedalus Designs Imports"/>
    <s v="20.16.1555"/>
    <s v="184, chausse de Tournai"/>
    <m/>
    <x v="6"/>
    <m/>
    <n v="59000"/>
    <s v="France"/>
    <s v="EMEA"/>
    <s v="Rance"/>
    <s v="Martine"/>
    <x v="1"/>
  </r>
  <r>
    <n v="10189"/>
    <x v="11"/>
    <n v="100"/>
    <n v="1"/>
    <n v="4512.4799999999996"/>
    <s v="11/18/2003 0:00"/>
    <x v="0"/>
    <n v="4"/>
    <n v="11"/>
    <n v="2003"/>
    <s v="Nov"/>
    <s v="Nov 2003"/>
    <x v="5"/>
    <x v="247"/>
    <s v="Nov-2003"/>
    <n v="2003.11"/>
    <x v="0"/>
    <n v="150"/>
    <x v="9"/>
    <s v="Toys4GrownUps.com"/>
    <n v="6265557265"/>
    <s v="78934 Hillside Dr."/>
    <m/>
    <x v="3"/>
    <s v="CA"/>
    <n v="90003"/>
    <s v="USA"/>
    <s v="NA"/>
    <s v="Young"/>
    <s v="Julie"/>
    <x v="1"/>
  </r>
  <r>
    <n v="10201"/>
    <x v="32"/>
    <n v="100"/>
    <n v="1"/>
    <n v="4029"/>
    <d v="2003-01-12T00:00:00"/>
    <x v="0"/>
    <n v="4"/>
    <n v="12"/>
    <n v="2003"/>
    <s v="Dec"/>
    <s v="Dec 2003"/>
    <x v="6"/>
    <x v="248"/>
    <s v="Dec-2003"/>
    <n v="2003.12"/>
    <x v="0"/>
    <n v="150"/>
    <x v="9"/>
    <s v="Mini Wheels Co."/>
    <n v="6505555787"/>
    <s v="5557 North Pendale Street"/>
    <m/>
    <x v="4"/>
    <s v="CA"/>
    <m/>
    <s v="USA"/>
    <s v="NA"/>
    <s v="Murphy"/>
    <s v="Julie"/>
    <x v="1"/>
  </r>
  <r>
    <n v="10211"/>
    <x v="5"/>
    <n v="100"/>
    <n v="13"/>
    <n v="4771.8"/>
    <s v="1/15/2004 0:00"/>
    <x v="0"/>
    <n v="1"/>
    <n v="1"/>
    <n v="2004"/>
    <s v="Jan"/>
    <s v="Jan 2004"/>
    <x v="7"/>
    <x v="249"/>
    <s v="Jan-2004"/>
    <n v="2004.01"/>
    <x v="0"/>
    <n v="150"/>
    <x v="9"/>
    <s v="Auto Canal Petit"/>
    <s v="(1) 47.55.6555"/>
    <s v="25, rue Lauriston"/>
    <m/>
    <x v="2"/>
    <m/>
    <n v="75016"/>
    <s v="France"/>
    <s v="EMEA"/>
    <s v="Perrier"/>
    <s v="Dominique"/>
    <x v="1"/>
  </r>
  <r>
    <n v="10224"/>
    <x v="30"/>
    <n v="100"/>
    <n v="6"/>
    <n v="6087.94"/>
    <s v="2/21/2004 0:00"/>
    <x v="0"/>
    <n v="1"/>
    <n v="2"/>
    <n v="2004"/>
    <s v="Feb"/>
    <s v="Feb 2004"/>
    <x v="8"/>
    <x v="250"/>
    <s v="Feb-2004"/>
    <n v="2004.02"/>
    <x v="0"/>
    <n v="150"/>
    <x v="9"/>
    <s v="Daedalus Designs Imports"/>
    <s v="20.16.1555"/>
    <s v="184, chausse de Tournai"/>
    <m/>
    <x v="6"/>
    <m/>
    <n v="59000"/>
    <s v="France"/>
    <s v="EMEA"/>
    <s v="Rance"/>
    <s v="Martine"/>
    <x v="1"/>
  </r>
  <r>
    <n v="10237"/>
    <x v="22"/>
    <n v="100"/>
    <n v="6"/>
    <n v="4193.28"/>
    <d v="2004-05-04T00:00:00"/>
    <x v="0"/>
    <n v="2"/>
    <n v="4"/>
    <n v="2004"/>
    <s v="Apr"/>
    <s v="Apr 2004"/>
    <x v="9"/>
    <x v="251"/>
    <s v="Apr-2004"/>
    <n v="2004.04"/>
    <x v="0"/>
    <n v="150"/>
    <x v="9"/>
    <s v="Vitachrome Inc."/>
    <n v="2125551500"/>
    <s v="2678 Kingston Rd."/>
    <s v="Suite 101"/>
    <x v="0"/>
    <s v="NY"/>
    <n v="10022"/>
    <s v="USA"/>
    <s v="NA"/>
    <s v="Frick"/>
    <s v="Michael"/>
    <x v="1"/>
  </r>
  <r>
    <n v="10251"/>
    <x v="12"/>
    <n v="100"/>
    <n v="1"/>
    <n v="7552.28"/>
    <s v="5/18/2004 0:00"/>
    <x v="0"/>
    <n v="2"/>
    <n v="5"/>
    <n v="2004"/>
    <s v="May"/>
    <s v="May 2004"/>
    <x v="10"/>
    <x v="252"/>
    <s v="May-2004"/>
    <n v="2004.05"/>
    <x v="0"/>
    <n v="150"/>
    <x v="9"/>
    <s v="Tekni Collectables Inc."/>
    <n v="2015559350"/>
    <s v="7476 Moss Rd."/>
    <m/>
    <x v="9"/>
    <s v="NJ"/>
    <n v="94019"/>
    <s v="USA"/>
    <s v="NA"/>
    <s v="Brown"/>
    <s v="William"/>
    <x v="2"/>
  </r>
  <r>
    <n v="10263"/>
    <x v="7"/>
    <n v="100"/>
    <n v="1"/>
    <n v="6434.4"/>
    <s v="6/28/2004 0:00"/>
    <x v="0"/>
    <n v="2"/>
    <n v="6"/>
    <n v="2004"/>
    <s v="Jun"/>
    <s v="Jun 2004"/>
    <x v="11"/>
    <x v="253"/>
    <s v="Jun-2004"/>
    <n v="2004.06"/>
    <x v="0"/>
    <n v="150"/>
    <x v="9"/>
    <s v="Gift Depot Inc."/>
    <n v="2035552570"/>
    <s v="25593 South Bay Ln."/>
    <m/>
    <x v="10"/>
    <s v="CT"/>
    <n v="97562"/>
    <s v="USA"/>
    <s v="NA"/>
    <s v="King"/>
    <s v="Julie"/>
    <x v="1"/>
  </r>
  <r>
    <n v="10276"/>
    <x v="30"/>
    <n v="100"/>
    <n v="14"/>
    <n v="5181.5"/>
    <d v="2004-02-08T00:00:00"/>
    <x v="0"/>
    <n v="3"/>
    <n v="8"/>
    <n v="2004"/>
    <s v="Aug"/>
    <s v="Aug 2004"/>
    <x v="13"/>
    <x v="254"/>
    <s v="Aug-2004"/>
    <n v="2004.08"/>
    <x v="0"/>
    <n v="150"/>
    <x v="9"/>
    <s v="Online Mini Collectables"/>
    <n v="6175557555"/>
    <s v="7635 Spinnaker Dr."/>
    <m/>
    <x v="35"/>
    <s v="MA"/>
    <n v="58339"/>
    <s v="USA"/>
    <s v="NA"/>
    <s v="Barajas"/>
    <s v="Miguel"/>
    <x v="1"/>
  </r>
  <r>
    <n v="10285"/>
    <x v="4"/>
    <n v="100"/>
    <n v="5"/>
    <n v="6863.92"/>
    <s v="8/27/2004 0:00"/>
    <x v="0"/>
    <n v="3"/>
    <n v="8"/>
    <n v="2004"/>
    <s v="Aug"/>
    <s v="Aug 2004"/>
    <x v="13"/>
    <x v="255"/>
    <s v="Aug-2004"/>
    <n v="2004.08"/>
    <x v="0"/>
    <n v="150"/>
    <x v="9"/>
    <s v="Marta's Replicas Co."/>
    <n v="6175558555"/>
    <s v="39323 Spinnaker Dr."/>
    <m/>
    <x v="12"/>
    <s v="MA"/>
    <n v="51247"/>
    <s v="USA"/>
    <s v="NA"/>
    <s v="Hernandez"/>
    <s v="Marta"/>
    <x v="1"/>
  </r>
  <r>
    <n v="10299"/>
    <x v="16"/>
    <n v="100"/>
    <n v="8"/>
    <n v="4157.04"/>
    <s v="9/30/2004 0:00"/>
    <x v="0"/>
    <n v="3"/>
    <n v="9"/>
    <n v="2004"/>
    <s v="Sep"/>
    <s v="Sep 2004"/>
    <x v="14"/>
    <x v="256"/>
    <s v="Sep-2004"/>
    <n v="2004.09"/>
    <x v="0"/>
    <n v="150"/>
    <x v="9"/>
    <s v="Toys of Finland, Co."/>
    <s v="90-224 8555"/>
    <s v="Keskuskatu 45"/>
    <m/>
    <x v="13"/>
    <m/>
    <n v="21240"/>
    <s v="Finland"/>
    <s v="EMEA"/>
    <s v="Karttunen"/>
    <s v="Matti"/>
    <x v="1"/>
  </r>
  <r>
    <n v="10309"/>
    <x v="18"/>
    <n v="100"/>
    <n v="4"/>
    <n v="4660.24"/>
    <s v="10/15/2004 0:00"/>
    <x v="0"/>
    <n v="4"/>
    <n v="10"/>
    <n v="2004"/>
    <s v="Oct"/>
    <s v="Oct 2004"/>
    <x v="15"/>
    <x v="257"/>
    <s v="Oct-2004"/>
    <n v="2004.1"/>
    <x v="0"/>
    <n v="150"/>
    <x v="9"/>
    <s v="Baane Mini Imports"/>
    <s v="07-98 9555"/>
    <s v="Erling Skakkes gate 78"/>
    <m/>
    <x v="14"/>
    <m/>
    <n v="4110"/>
    <s v="Norway"/>
    <s v="EMEA"/>
    <s v="Bergulfsen"/>
    <s v="Jonas"/>
    <x v="1"/>
  </r>
  <r>
    <n v="10319"/>
    <x v="0"/>
    <n v="100"/>
    <n v="9"/>
    <n v="4111.8"/>
    <d v="2004-03-11T00:00:00"/>
    <x v="0"/>
    <n v="4"/>
    <n v="11"/>
    <n v="2004"/>
    <s v="Nov"/>
    <s v="Nov 2004"/>
    <x v="16"/>
    <x v="258"/>
    <s v="Nov-2004"/>
    <n v="2004.11"/>
    <x v="0"/>
    <n v="150"/>
    <x v="9"/>
    <s v="Microscale Inc."/>
    <n v="2125551957"/>
    <s v="5290 North Pendale Street"/>
    <s v="Suite 200"/>
    <x v="0"/>
    <s v="NY"/>
    <n v="10022"/>
    <s v="USA"/>
    <s v="NA"/>
    <s v="Kuo"/>
    <s v="Kee"/>
    <x v="1"/>
  </r>
  <r>
    <n v="10329"/>
    <x v="16"/>
    <n v="100"/>
    <n v="6"/>
    <n v="3542.64"/>
    <s v="11/15/2004 0:00"/>
    <x v="0"/>
    <n v="4"/>
    <n v="11"/>
    <n v="2004"/>
    <s v="Nov"/>
    <s v="Nov 2004"/>
    <x v="16"/>
    <x v="259"/>
    <s v="Nov-2004"/>
    <n v="2004.11"/>
    <x v="0"/>
    <n v="150"/>
    <x v="9"/>
    <s v="Land of Toys Inc."/>
    <n v="2125557818"/>
    <s v="897 Long Airport Avenue"/>
    <m/>
    <x v="0"/>
    <s v="NY"/>
    <n v="10022"/>
    <s v="USA"/>
    <s v="NA"/>
    <s v="Yu"/>
    <s v="Kwai"/>
    <x v="1"/>
  </r>
  <r>
    <n v="10341"/>
    <x v="36"/>
    <n v="100"/>
    <n v="8"/>
    <n v="8118.55"/>
    <s v="11/24/2004 0:00"/>
    <x v="0"/>
    <n v="4"/>
    <n v="11"/>
    <n v="2004"/>
    <s v="Nov"/>
    <s v="Nov 2004"/>
    <x v="16"/>
    <x v="260"/>
    <s v="Nov-2004"/>
    <n v="2004.11"/>
    <x v="0"/>
    <n v="150"/>
    <x v="9"/>
    <s v="Salzburg Collectables"/>
    <s v="6562-9555"/>
    <s v="Geislweg 14"/>
    <m/>
    <x v="16"/>
    <m/>
    <n v="5020"/>
    <s v="Austria"/>
    <s v="EMEA"/>
    <s v="Pipps"/>
    <s v="Georg"/>
    <x v="2"/>
  </r>
  <r>
    <n v="10362"/>
    <x v="8"/>
    <n v="100"/>
    <n v="1"/>
    <n v="3877.06"/>
    <d v="2005-05-01T00:00:00"/>
    <x v="0"/>
    <n v="1"/>
    <n v="1"/>
    <n v="2005"/>
    <s v="Jan"/>
    <s v="Jan 2005"/>
    <x v="26"/>
    <x v="261"/>
    <s v="Jan-2005"/>
    <n v="2005.01"/>
    <x v="0"/>
    <n v="150"/>
    <x v="9"/>
    <s v="Technics Stores Inc."/>
    <n v="6505556809"/>
    <s v="9408 Furth Circle"/>
    <m/>
    <x v="5"/>
    <s v="CA"/>
    <n v="94217"/>
    <s v="USA"/>
    <s v="NA"/>
    <s v="Hirano"/>
    <s v="Juri"/>
    <x v="1"/>
  </r>
  <r>
    <n v="10375"/>
    <x v="4"/>
    <n v="78.92"/>
    <n v="13"/>
    <n v="3867.08"/>
    <d v="2005-03-02T00:00:00"/>
    <x v="0"/>
    <n v="1"/>
    <n v="2"/>
    <n v="2005"/>
    <s v="Feb"/>
    <s v="Feb 2005"/>
    <x v="18"/>
    <x v="262"/>
    <s v="Feb-2005"/>
    <n v="2005.02"/>
    <x v="0"/>
    <n v="150"/>
    <x v="9"/>
    <s v="La Rochelle Gifts"/>
    <s v="40.67.8555"/>
    <s v="67, rue des Cinquante Otages"/>
    <m/>
    <x v="11"/>
    <m/>
    <n v="44000"/>
    <s v="France"/>
    <s v="EMEA"/>
    <s v="Labrune"/>
    <s v="Janine"/>
    <x v="1"/>
  </r>
  <r>
    <n v="10388"/>
    <x v="27"/>
    <n v="100"/>
    <n v="6"/>
    <n v="5951.44"/>
    <d v="2005-03-03T00:00:00"/>
    <x v="0"/>
    <n v="1"/>
    <n v="3"/>
    <n v="2005"/>
    <s v="Mar"/>
    <s v="Mar 2005"/>
    <x v="19"/>
    <x v="263"/>
    <s v="Mar-2005"/>
    <n v="2005.03"/>
    <x v="0"/>
    <n v="150"/>
    <x v="9"/>
    <s v="FunGiftIdeas.com"/>
    <n v="5085552555"/>
    <s v="1785 First Street"/>
    <m/>
    <x v="18"/>
    <s v="MA"/>
    <n v="50553"/>
    <s v="USA"/>
    <s v="NA"/>
    <s v="Benitez"/>
    <s v="Violeta"/>
    <x v="1"/>
  </r>
  <r>
    <n v="10403"/>
    <x v="17"/>
    <n v="100"/>
    <n v="6"/>
    <n v="8648.64"/>
    <d v="2005-08-04T00:00:00"/>
    <x v="0"/>
    <n v="2"/>
    <n v="4"/>
    <n v="2005"/>
    <s v="Apr"/>
    <s v="Apr 2005"/>
    <x v="20"/>
    <x v="264"/>
    <s v="Apr-2005"/>
    <n v="2005.04"/>
    <x v="0"/>
    <n v="150"/>
    <x v="9"/>
    <s v="UK Collectables, Ltd."/>
    <s v="(171) 555-2282"/>
    <s v="Berkeley Gardens 12  Brewery"/>
    <m/>
    <x v="19"/>
    <m/>
    <s v="WX1 6LT"/>
    <s v="UK"/>
    <s v="EMEA"/>
    <s v="Devon"/>
    <s v="Elizabeth"/>
    <x v="2"/>
  </r>
  <r>
    <n v="10417"/>
    <x v="15"/>
    <n v="100"/>
    <n v="1"/>
    <n v="3447.78"/>
    <s v="5/13/2005 0:00"/>
    <x v="1"/>
    <n v="2"/>
    <n v="5"/>
    <n v="2005"/>
    <s v="May"/>
    <s v="May 2005"/>
    <x v="21"/>
    <x v="265"/>
    <s v="May-2005"/>
    <n v="2005.05"/>
    <x v="0"/>
    <n v="150"/>
    <x v="9"/>
    <s v="Euro Shopping Channel"/>
    <s v="(91) 555 94 44"/>
    <s v="C/ Moralzarzal, 86"/>
    <m/>
    <x v="20"/>
    <m/>
    <n v="28034"/>
    <s v="Spain"/>
    <s v="EMEA"/>
    <s v="Freyre"/>
    <s v="Diego"/>
    <x v="1"/>
  </r>
  <r>
    <n v="10104"/>
    <x v="1"/>
    <n v="100"/>
    <n v="1"/>
    <n v="5958.5"/>
    <s v="1/31/2003 0:00"/>
    <x v="0"/>
    <n v="1"/>
    <n v="1"/>
    <n v="2003"/>
    <s v="Jan"/>
    <s v="Jan 2003"/>
    <x v="22"/>
    <x v="266"/>
    <s v="Jan-2003"/>
    <n v="2003.01"/>
    <x v="1"/>
    <n v="151"/>
    <x v="10"/>
    <s v="Euro Shopping Channel"/>
    <s v="(91) 555 94 44"/>
    <s v="C/ Moralzarzal, 86"/>
    <m/>
    <x v="20"/>
    <m/>
    <n v="28034"/>
    <s v="Spain"/>
    <s v="EMEA"/>
    <s v="Freyre"/>
    <s v="Diego"/>
    <x v="1"/>
  </r>
  <r>
    <n v="10117"/>
    <x v="30"/>
    <n v="100"/>
    <n v="10"/>
    <n v="5911.64"/>
    <s v="4/16/2003 0:00"/>
    <x v="0"/>
    <n v="2"/>
    <n v="4"/>
    <n v="2003"/>
    <s v="Apr"/>
    <s v="Apr 2003"/>
    <x v="27"/>
    <x v="267"/>
    <s v="Apr-2003"/>
    <n v="2003.04"/>
    <x v="1"/>
    <n v="151"/>
    <x v="10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7"/>
    <x v="12"/>
    <n v="100"/>
    <n v="3"/>
    <n v="7366.44"/>
    <d v="2003-03-06T00:00:00"/>
    <x v="0"/>
    <n v="2"/>
    <n v="6"/>
    <n v="2003"/>
    <s v="Jun"/>
    <s v="Jun 2003"/>
    <x v="28"/>
    <x v="268"/>
    <s v="Jun-2003"/>
    <n v="2003.06"/>
    <x v="1"/>
    <n v="151"/>
    <x v="10"/>
    <s v="Muscle Machine Inc"/>
    <n v="2125557413"/>
    <s v="4092 Furth Circle"/>
    <s v="Suite 400"/>
    <x v="0"/>
    <s v="NY"/>
    <n v="10022"/>
    <s v="USA"/>
    <s v="NA"/>
    <s v="Young"/>
    <s v="Jeff"/>
    <x v="2"/>
  </r>
  <r>
    <n v="10142"/>
    <x v="29"/>
    <n v="100"/>
    <n v="13"/>
    <n v="4985.6400000000003"/>
    <d v="2003-08-08T00:00:00"/>
    <x v="0"/>
    <n v="3"/>
    <n v="8"/>
    <n v="2003"/>
    <s v="Aug"/>
    <s v="Aug 2003"/>
    <x v="3"/>
    <x v="269"/>
    <s v="Aug-2003"/>
    <n v="2003.08"/>
    <x v="1"/>
    <n v="151"/>
    <x v="10"/>
    <s v="Mini Gifts Distributors Ltd."/>
    <n v="4155551450"/>
    <s v="5677 Strong St."/>
    <m/>
    <x v="33"/>
    <s v="CA"/>
    <n v="97562"/>
    <s v="USA"/>
    <s v="NA"/>
    <s v="Nelson"/>
    <s v="Valarie"/>
    <x v="1"/>
  </r>
  <r>
    <n v="10153"/>
    <x v="13"/>
    <n v="100"/>
    <n v="12"/>
    <n v="5393.64"/>
    <s v="9/28/2003 0:00"/>
    <x v="0"/>
    <n v="3"/>
    <n v="9"/>
    <n v="2003"/>
    <s v="Sep"/>
    <s v="Sep 2003"/>
    <x v="24"/>
    <x v="270"/>
    <s v="Sep-2003"/>
    <n v="2003.09"/>
    <x v="1"/>
    <n v="151"/>
    <x v="10"/>
    <s v="Euro Shopping Channel"/>
    <s v="(91) 555 94 44"/>
    <s v="C/ Moralzarzal, 86"/>
    <m/>
    <x v="20"/>
    <m/>
    <n v="28034"/>
    <s v="Spain"/>
    <s v="EMEA"/>
    <s v="Freyre"/>
    <s v="Diego"/>
    <x v="1"/>
  </r>
  <r>
    <n v="10165"/>
    <x v="1"/>
    <n v="100"/>
    <n v="4"/>
    <n v="4880.0200000000004"/>
    <s v="10/22/2003 0:00"/>
    <x v="0"/>
    <n v="4"/>
    <n v="10"/>
    <n v="2003"/>
    <s v="Oct"/>
    <s v="Oct 2003"/>
    <x v="4"/>
    <x v="271"/>
    <s v="Oct-2003"/>
    <n v="2003.1"/>
    <x v="1"/>
    <n v="151"/>
    <x v="10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6"/>
    <x v="20"/>
    <n v="100"/>
    <n v="3"/>
    <n v="8378.69"/>
    <d v="2003-06-11T00:00:00"/>
    <x v="0"/>
    <n v="4"/>
    <n v="11"/>
    <n v="2003"/>
    <s v="Nov"/>
    <s v="Nov 2003"/>
    <x v="5"/>
    <x v="272"/>
    <s v="Nov-2003"/>
    <n v="2003.11"/>
    <x v="1"/>
    <n v="151"/>
    <x v="10"/>
    <s v="L'ordine Souveniers"/>
    <s v="0522-556555"/>
    <s v="Strada Provinciale 124"/>
    <m/>
    <x v="57"/>
    <m/>
    <n v="42100"/>
    <s v="Italy"/>
    <s v="EMEA"/>
    <s v="Moroni"/>
    <s v="Maurizio"/>
    <x v="2"/>
  </r>
  <r>
    <n v="10185"/>
    <x v="29"/>
    <n v="100"/>
    <n v="14"/>
    <n v="4038.21"/>
    <s v="11/14/2003 0:00"/>
    <x v="0"/>
    <n v="4"/>
    <n v="11"/>
    <n v="2003"/>
    <s v="Nov"/>
    <s v="Nov 2003"/>
    <x v="5"/>
    <x v="273"/>
    <s v="Nov-2003"/>
    <n v="2003.11"/>
    <x v="1"/>
    <n v="151"/>
    <x v="10"/>
    <s v="Mini Creations Ltd."/>
    <n v="5085559555"/>
    <s v="4575 Hillside Dr."/>
    <m/>
    <x v="18"/>
    <s v="MA"/>
    <n v="50553"/>
    <s v="USA"/>
    <s v="NA"/>
    <s v="Tam"/>
    <s v="Wing C"/>
    <x v="1"/>
  </r>
  <r>
    <n v="10196"/>
    <x v="16"/>
    <n v="100"/>
    <n v="6"/>
    <n v="3807.12"/>
    <s v="11/26/2003 0:00"/>
    <x v="0"/>
    <n v="4"/>
    <n v="11"/>
    <n v="2003"/>
    <s v="Nov"/>
    <s v="Nov 2003"/>
    <x v="5"/>
    <x v="274"/>
    <s v="Nov-2003"/>
    <n v="2003.11"/>
    <x v="1"/>
    <n v="151"/>
    <x v="10"/>
    <s v="Super Scale Inc."/>
    <n v="2035559545"/>
    <s v="567 North Pendale Street"/>
    <m/>
    <x v="28"/>
    <s v="CT"/>
    <n v="97823"/>
    <s v="USA"/>
    <s v="NA"/>
    <s v="Murphy"/>
    <s v="Leslie"/>
    <x v="1"/>
  </r>
  <r>
    <n v="10208"/>
    <x v="18"/>
    <n v="100"/>
    <n v="14"/>
    <n v="3142.36"/>
    <d v="2004-02-01T00:00:00"/>
    <x v="0"/>
    <n v="1"/>
    <n v="1"/>
    <n v="2004"/>
    <s v="Jan"/>
    <s v="Jan 2004"/>
    <x v="7"/>
    <x v="275"/>
    <s v="Jan-2004"/>
    <n v="2004.01"/>
    <x v="1"/>
    <n v="151"/>
    <x v="10"/>
    <s v="Saveley &amp; Henriot, Co."/>
    <s v="78.32.5555"/>
    <s v="2, rue du Commerce"/>
    <m/>
    <x v="25"/>
    <m/>
    <n v="69004"/>
    <s v="France"/>
    <s v="EMEA"/>
    <s v="Saveley"/>
    <s v="Mary"/>
    <x v="1"/>
  </r>
  <r>
    <n v="10220"/>
    <x v="0"/>
    <n v="100"/>
    <n v="3"/>
    <n v="4713.6000000000004"/>
    <d v="2004-12-02T00:00:00"/>
    <x v="0"/>
    <n v="1"/>
    <n v="2"/>
    <n v="2004"/>
    <s v="Feb"/>
    <s v="Feb 2004"/>
    <x v="8"/>
    <x v="276"/>
    <s v="Feb-2004"/>
    <n v="2004.02"/>
    <x v="1"/>
    <n v="151"/>
    <x v="10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230"/>
    <x v="30"/>
    <n v="100"/>
    <n v="1"/>
    <n v="7016.31"/>
    <s v="3/15/2004 0:00"/>
    <x v="0"/>
    <n v="1"/>
    <n v="3"/>
    <n v="2004"/>
    <s v="Mar"/>
    <s v="Mar 2004"/>
    <x v="25"/>
    <x v="277"/>
    <s v="Mar-2004"/>
    <n v="2004.03"/>
    <x v="1"/>
    <n v="151"/>
    <x v="10"/>
    <s v="Blauer See Auto, Co."/>
    <s v="+49 69 66 90 2555"/>
    <s v="Lyonerstr. 34"/>
    <m/>
    <x v="58"/>
    <m/>
    <n v="60528"/>
    <s v="Germany"/>
    <s v="EMEA"/>
    <s v="Keitel"/>
    <s v="Roland"/>
    <x v="2"/>
  </r>
  <r>
    <n v="10247"/>
    <x v="32"/>
    <n v="100"/>
    <n v="3"/>
    <n v="4381.25"/>
    <d v="2004-05-05T00:00:00"/>
    <x v="0"/>
    <n v="2"/>
    <n v="5"/>
    <n v="2004"/>
    <s v="May"/>
    <s v="May 2004"/>
    <x v="10"/>
    <x v="278"/>
    <s v="May-2004"/>
    <n v="2004.05"/>
    <x v="1"/>
    <n v="151"/>
    <x v="10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272"/>
    <x v="26"/>
    <n v="100"/>
    <n v="3"/>
    <n v="4283.01"/>
    <s v="7/20/2004 0:00"/>
    <x v="0"/>
    <n v="3"/>
    <n v="7"/>
    <n v="2004"/>
    <s v="Jul"/>
    <s v="Jul 2004"/>
    <x v="12"/>
    <x v="279"/>
    <s v="Jul-2004"/>
    <n v="2004.07"/>
    <x v="1"/>
    <n v="151"/>
    <x v="10"/>
    <s v="Diecast Classics Inc."/>
    <n v="2155551555"/>
    <s v="7586 Pompton St."/>
    <m/>
    <x v="15"/>
    <s v="PA"/>
    <n v="70267"/>
    <s v="USA"/>
    <s v="NA"/>
    <s v="Yu"/>
    <s v="Kyung"/>
    <x v="1"/>
  </r>
  <r>
    <n v="10282"/>
    <x v="26"/>
    <n v="100"/>
    <n v="6"/>
    <n v="4364.82"/>
    <s v="8/20/2004 0:00"/>
    <x v="0"/>
    <n v="3"/>
    <n v="8"/>
    <n v="2004"/>
    <s v="Aug"/>
    <s v="Aug 2004"/>
    <x v="13"/>
    <x v="280"/>
    <s v="Aug-2004"/>
    <n v="2004.08"/>
    <x v="1"/>
    <n v="151"/>
    <x v="10"/>
    <s v="Mini Gifts Distributors Ltd."/>
    <n v="4155551450"/>
    <s v="5677 Strong St."/>
    <m/>
    <x v="33"/>
    <s v="CA"/>
    <n v="97562"/>
    <s v="USA"/>
    <s v="NA"/>
    <s v="Nelson"/>
    <s v="Valarie"/>
    <x v="1"/>
  </r>
  <r>
    <n v="10293"/>
    <x v="16"/>
    <n v="100"/>
    <n v="9"/>
    <n v="4242.24"/>
    <d v="2004-09-09T00:00:00"/>
    <x v="0"/>
    <n v="3"/>
    <n v="9"/>
    <n v="2004"/>
    <s v="Sep"/>
    <s v="Sep 2004"/>
    <x v="14"/>
    <x v="281"/>
    <s v="Sep-2004"/>
    <n v="2004.09"/>
    <x v="1"/>
    <n v="151"/>
    <x v="10"/>
    <s v="Amica Models &amp; Co."/>
    <s v="011-4988555"/>
    <s v="Via Monte Bianco 34"/>
    <m/>
    <x v="30"/>
    <m/>
    <n v="10100"/>
    <s v="Italy"/>
    <s v="EMEA"/>
    <s v="Accorti"/>
    <s v="Paolo"/>
    <x v="1"/>
  </r>
  <r>
    <n v="10306"/>
    <x v="1"/>
    <n v="100"/>
    <n v="14"/>
    <n v="4982.7"/>
    <s v="10/14/2004 0:00"/>
    <x v="0"/>
    <n v="4"/>
    <n v="10"/>
    <n v="2004"/>
    <s v="Oct"/>
    <s v="Oct 2004"/>
    <x v="15"/>
    <x v="282"/>
    <s v="Oct-2004"/>
    <n v="2004.1"/>
    <x v="1"/>
    <n v="151"/>
    <x v="10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12"/>
    <n v="100"/>
    <n v="6"/>
    <n v="6393.54"/>
    <s v="10/22/2004 0:00"/>
    <x v="0"/>
    <n v="4"/>
    <n v="10"/>
    <n v="2004"/>
    <s v="Oct"/>
    <s v="Oct 2004"/>
    <x v="15"/>
    <x v="283"/>
    <s v="Oct-2004"/>
    <n v="2004.1"/>
    <x v="1"/>
    <n v="151"/>
    <x v="10"/>
    <s v="Heintze Collectables"/>
    <s v="86 21 3555"/>
    <s v="Smagsloget 45"/>
    <m/>
    <x v="62"/>
    <m/>
    <n v="8200"/>
    <s v="Denmark"/>
    <s v="EMEA"/>
    <s v="Ibsen"/>
    <s v="Palle"/>
    <x v="1"/>
  </r>
  <r>
    <n v="10324"/>
    <x v="26"/>
    <n v="54.33"/>
    <n v="1"/>
    <n v="1466.91"/>
    <d v="2004-05-11T00:00:00"/>
    <x v="0"/>
    <n v="4"/>
    <n v="11"/>
    <n v="2004"/>
    <s v="Nov"/>
    <s v="Nov 2004"/>
    <x v="16"/>
    <x v="284"/>
    <s v="Nov-2004"/>
    <n v="2004.11"/>
    <x v="1"/>
    <n v="151"/>
    <x v="10"/>
    <s v="Vitachrome Inc."/>
    <n v="2125551500"/>
    <s v="2678 Kingston Rd."/>
    <s v="Suite 101"/>
    <x v="0"/>
    <s v="NY"/>
    <n v="10022"/>
    <s v="USA"/>
    <s v="NA"/>
    <s v="Frick"/>
    <s v="Michael"/>
    <x v="0"/>
  </r>
  <r>
    <n v="10336"/>
    <x v="29"/>
    <n v="100"/>
    <n v="11"/>
    <n v="4059.33"/>
    <s v="11/20/2004 0:00"/>
    <x v="0"/>
    <n v="4"/>
    <n v="11"/>
    <n v="2004"/>
    <s v="Nov"/>
    <s v="Nov 2004"/>
    <x v="16"/>
    <x v="285"/>
    <s v="Nov-2004"/>
    <n v="2004.11"/>
    <x v="1"/>
    <n v="151"/>
    <x v="10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48"/>
    <x v="20"/>
    <n v="100"/>
    <n v="4"/>
    <n v="4801.5200000000004"/>
    <d v="2004-01-11T00:00:00"/>
    <x v="0"/>
    <n v="4"/>
    <n v="11"/>
    <n v="2004"/>
    <s v="Nov"/>
    <s v="Nov 2004"/>
    <x v="16"/>
    <x v="286"/>
    <s v="Nov-2004"/>
    <n v="2004.11"/>
    <x v="1"/>
    <n v="151"/>
    <x v="10"/>
    <s v="Corrida Auto Replicas, Ltd"/>
    <s v="(91) 555 22 82"/>
    <s v="C/ Araquil, 67"/>
    <m/>
    <x v="20"/>
    <m/>
    <n v="28023"/>
    <s v="Spain"/>
    <s v="EMEA"/>
    <s v="Sommer"/>
    <s v="Mart¡n"/>
    <x v="1"/>
  </r>
  <r>
    <n v="10358"/>
    <x v="4"/>
    <n v="55.34"/>
    <n v="5"/>
    <n v="2711.66"/>
    <d v="2004-10-12T00:00:00"/>
    <x v="0"/>
    <n v="4"/>
    <n v="12"/>
    <n v="2004"/>
    <s v="Dec"/>
    <s v="Dec 2004"/>
    <x v="17"/>
    <x v="287"/>
    <s v="Dec-2004"/>
    <n v="2004.12"/>
    <x v="1"/>
    <n v="151"/>
    <x v="10"/>
    <s v="Euro Shopping Channel"/>
    <s v="(91) 555 94 44"/>
    <s v="C/ Moralzarzal, 86"/>
    <m/>
    <x v="20"/>
    <m/>
    <n v="28034"/>
    <s v="Spain"/>
    <s v="EMEA"/>
    <s v="Freyre"/>
    <s v="Diego"/>
    <x v="0"/>
  </r>
  <r>
    <n v="10372"/>
    <x v="23"/>
    <n v="100"/>
    <n v="4"/>
    <n v="5862"/>
    <s v="1/26/2005 0:00"/>
    <x v="0"/>
    <n v="1"/>
    <n v="1"/>
    <n v="2005"/>
    <s v="Jan"/>
    <s v="Jan 2005"/>
    <x v="26"/>
    <x v="288"/>
    <s v="Jan-2005"/>
    <n v="2005.01"/>
    <x v="1"/>
    <n v="151"/>
    <x v="10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2"/>
    <x v="9"/>
    <n v="100"/>
    <n v="11"/>
    <n v="4071.85"/>
    <s v="2/17/2005 0:00"/>
    <x v="0"/>
    <n v="1"/>
    <n v="2"/>
    <n v="2005"/>
    <s v="Feb"/>
    <s v="Feb 2005"/>
    <x v="18"/>
    <x v="289"/>
    <s v="Feb-2005"/>
    <n v="2005.02"/>
    <x v="1"/>
    <n v="151"/>
    <x v="10"/>
    <s v="Mini Gifts Distributors Ltd."/>
    <n v="4155551450"/>
    <s v="5677 Strong St."/>
    <m/>
    <x v="33"/>
    <s v="CA"/>
    <n v="97562"/>
    <s v="USA"/>
    <s v="NA"/>
    <s v="Nelson"/>
    <s v="Valarie"/>
    <x v="1"/>
  </r>
  <r>
    <n v="10413"/>
    <x v="20"/>
    <n v="100"/>
    <n v="3"/>
    <n v="8236.75"/>
    <d v="2005-05-05T00:00:00"/>
    <x v="0"/>
    <n v="2"/>
    <n v="5"/>
    <n v="2005"/>
    <s v="May"/>
    <s v="May 2005"/>
    <x v="21"/>
    <x v="290"/>
    <s v="May-2005"/>
    <n v="2005.05"/>
    <x v="1"/>
    <n v="151"/>
    <x v="10"/>
    <s v="Gift Depot Inc."/>
    <n v="2035552570"/>
    <s v="25593 South Bay Ln."/>
    <m/>
    <x v="10"/>
    <s v="CT"/>
    <n v="97562"/>
    <s v="USA"/>
    <s v="NA"/>
    <s v="King"/>
    <s v="Julie"/>
    <x v="2"/>
  </r>
  <r>
    <n v="10108"/>
    <x v="3"/>
    <n v="100"/>
    <n v="4"/>
    <n v="6130.35"/>
    <d v="2003-03-03T00:00:00"/>
    <x v="0"/>
    <n v="1"/>
    <n v="3"/>
    <n v="2003"/>
    <s v="Mar"/>
    <s v="Mar 2003"/>
    <x v="23"/>
    <x v="291"/>
    <s v="Mar-2003"/>
    <n v="2003.03"/>
    <x v="1"/>
    <n v="117"/>
    <x v="11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9"/>
    <n v="99.82"/>
    <n v="8"/>
    <n v="3693.34"/>
    <d v="2003-08-05T00:00:00"/>
    <x v="0"/>
    <n v="2"/>
    <n v="5"/>
    <n v="2003"/>
    <s v="May"/>
    <s v="May 2003"/>
    <x v="1"/>
    <x v="292"/>
    <s v="May-2003"/>
    <n v="2003.05"/>
    <x v="1"/>
    <n v="117"/>
    <x v="11"/>
    <s v="Marseille Mini Autos"/>
    <s v="91.24.4555"/>
    <s v="12, rue des Bouchers"/>
    <m/>
    <x v="54"/>
    <m/>
    <n v="13008"/>
    <s v="France"/>
    <s v="EMEA"/>
    <s v="Lebihan"/>
    <s v="Laurence"/>
    <x v="1"/>
  </r>
  <r>
    <n v="10135"/>
    <x v="7"/>
    <n v="100"/>
    <n v="5"/>
    <n v="6031.68"/>
    <d v="2003-02-07T00:00:00"/>
    <x v="0"/>
    <n v="3"/>
    <n v="7"/>
    <n v="2003"/>
    <s v="Jul"/>
    <s v="Jul 2003"/>
    <x v="2"/>
    <x v="293"/>
    <s v="Jul-2003"/>
    <n v="2003.07"/>
    <x v="1"/>
    <n v="117"/>
    <x v="11"/>
    <s v="Mini Gifts Distributors Ltd."/>
    <n v="4155551450"/>
    <s v="5677 Strong St."/>
    <m/>
    <x v="33"/>
    <s v="CA"/>
    <n v="97562"/>
    <s v="USA"/>
    <s v="NA"/>
    <s v="Nelson"/>
    <s v="Valarie"/>
    <x v="1"/>
  </r>
  <r>
    <n v="10147"/>
    <x v="28"/>
    <n v="100"/>
    <n v="5"/>
    <n v="3494.94"/>
    <d v="2003-05-09T00:00:00"/>
    <x v="0"/>
    <n v="3"/>
    <n v="9"/>
    <n v="2003"/>
    <s v="Sep"/>
    <s v="Sep 2003"/>
    <x v="24"/>
    <x v="294"/>
    <s v="Sep-2003"/>
    <n v="2003.09"/>
    <x v="1"/>
    <n v="117"/>
    <x v="11"/>
    <s v="Collectables For Less Inc."/>
    <n v="6175558555"/>
    <s v="7825 Douglas Av."/>
    <m/>
    <x v="35"/>
    <s v="MA"/>
    <n v="58339"/>
    <s v="USA"/>
    <s v="NA"/>
    <s v="Nelson"/>
    <s v="Allen"/>
    <x v="1"/>
  </r>
  <r>
    <n v="10160"/>
    <x v="12"/>
    <n v="100"/>
    <n v="6"/>
    <n v="5294.14"/>
    <d v="2003-11-10T00:00:00"/>
    <x v="0"/>
    <n v="4"/>
    <n v="10"/>
    <n v="2003"/>
    <s v="Oct"/>
    <s v="Oct 2003"/>
    <x v="4"/>
    <x v="295"/>
    <s v="Oct-2003"/>
    <n v="2003.1"/>
    <x v="1"/>
    <n v="117"/>
    <x v="11"/>
    <s v="Men 'R' US Retailers, Ltd."/>
    <n v="2155554369"/>
    <s v="6047 Douglas Av."/>
    <m/>
    <x v="44"/>
    <s v="CA"/>
    <m/>
    <s v="USA"/>
    <s v="NA"/>
    <s v="Chandler"/>
    <s v="Michael"/>
    <x v="1"/>
  </r>
  <r>
    <n v="10170"/>
    <x v="20"/>
    <n v="100"/>
    <n v="4"/>
    <n v="5464.69"/>
    <d v="2003-04-11T00:00:00"/>
    <x v="0"/>
    <n v="4"/>
    <n v="11"/>
    <n v="2003"/>
    <s v="Nov"/>
    <s v="Nov 2003"/>
    <x v="5"/>
    <x v="296"/>
    <s v="Nov-2003"/>
    <n v="2003.11"/>
    <x v="1"/>
    <n v="117"/>
    <x v="11"/>
    <s v="Mini Auto Werke"/>
    <s v="7675-3555"/>
    <s v="Kirchgasse 6"/>
    <m/>
    <x v="52"/>
    <m/>
    <n v="8010"/>
    <s v="Austria"/>
    <s v="EMEA"/>
    <s v="Mendel"/>
    <s v="Roland"/>
    <x v="1"/>
  </r>
  <r>
    <n v="10181"/>
    <x v="11"/>
    <n v="100"/>
    <n v="12"/>
    <n v="2860.76"/>
    <d v="2003-12-11T00:00:00"/>
    <x v="0"/>
    <n v="4"/>
    <n v="11"/>
    <n v="2003"/>
    <s v="Nov"/>
    <s v="Nov 2003"/>
    <x v="5"/>
    <x v="297"/>
    <s v="Nov-2003"/>
    <n v="2003.11"/>
    <x v="1"/>
    <n v="117"/>
    <x v="11"/>
    <s v="Herkku Gifts"/>
    <s v="+47 2267 3215"/>
    <s v="Drammen 121, PR 744 Sentrum"/>
    <m/>
    <x v="7"/>
    <m/>
    <s v="N 5804"/>
    <s v="Norway"/>
    <s v="EMEA"/>
    <s v="Oeztan"/>
    <s v="Veysel"/>
    <x v="0"/>
  </r>
  <r>
    <n v="10191"/>
    <x v="23"/>
    <n v="100"/>
    <n v="1"/>
    <n v="5590"/>
    <s v="11/20/2003 0:00"/>
    <x v="0"/>
    <n v="4"/>
    <n v="11"/>
    <n v="2003"/>
    <s v="Nov"/>
    <s v="Nov 2003"/>
    <x v="5"/>
    <x v="298"/>
    <s v="Nov-2003"/>
    <n v="2003.11"/>
    <x v="1"/>
    <n v="117"/>
    <x v="11"/>
    <s v="Toms Spezialitten, Ltd"/>
    <s v="0221-5554327"/>
    <s v="Mehrheimerstr. 369"/>
    <m/>
    <x v="55"/>
    <m/>
    <n v="50739"/>
    <s v="Germany"/>
    <s v="EMEA"/>
    <s v="Pfalzheim"/>
    <s v="Henriette"/>
    <x v="1"/>
  </r>
  <r>
    <n v="10203"/>
    <x v="14"/>
    <n v="100"/>
    <n v="6"/>
    <n v="2254.8000000000002"/>
    <d v="2003-02-12T00:00:00"/>
    <x v="0"/>
    <n v="4"/>
    <n v="12"/>
    <n v="2003"/>
    <s v="Dec"/>
    <s v="Dec 2003"/>
    <x v="6"/>
    <x v="299"/>
    <s v="Dec-2003"/>
    <n v="2003.12"/>
    <x v="1"/>
    <n v="117"/>
    <x v="11"/>
    <s v="Euro Shopping Channel"/>
    <s v="(91) 555 94 44"/>
    <s v="C/ Moralzarzal, 86"/>
    <m/>
    <x v="20"/>
    <m/>
    <n v="28034"/>
    <s v="Spain"/>
    <s v="EMEA"/>
    <s v="Freyre"/>
    <s v="Diego"/>
    <x v="0"/>
  </r>
  <r>
    <n v="10212"/>
    <x v="25"/>
    <n v="100"/>
    <n v="16"/>
    <n v="4946.76"/>
    <s v="1/16/2004 0:00"/>
    <x v="0"/>
    <n v="1"/>
    <n v="1"/>
    <n v="2004"/>
    <s v="Jan"/>
    <s v="Jan 2004"/>
    <x v="7"/>
    <x v="300"/>
    <s v="Jan-2004"/>
    <n v="2004.01"/>
    <x v="1"/>
    <n v="117"/>
    <x v="11"/>
    <s v="Euro Shopping Channel"/>
    <s v="(91) 555 94 44"/>
    <s v="C/ Moralzarzal, 86"/>
    <m/>
    <x v="20"/>
    <m/>
    <n v="28034"/>
    <s v="Spain"/>
    <s v="EMEA"/>
    <s v="Freyre"/>
    <s v="Diego"/>
    <x v="1"/>
  </r>
  <r>
    <n v="10225"/>
    <x v="32"/>
    <n v="99.82"/>
    <n v="7"/>
    <n v="2495.5"/>
    <s v="2/22/2004 0:00"/>
    <x v="0"/>
    <n v="1"/>
    <n v="2"/>
    <n v="2004"/>
    <s v="Feb"/>
    <s v="Feb 2004"/>
    <x v="8"/>
    <x v="301"/>
    <s v="Feb-2004"/>
    <n v="2004.02"/>
    <x v="1"/>
    <n v="117"/>
    <x v="11"/>
    <s v="Vida Sport, Ltd"/>
    <s v="0897-034555"/>
    <s v="Grenzacherweg 237"/>
    <m/>
    <x v="56"/>
    <m/>
    <n v="1203"/>
    <s v="Switzerland"/>
    <s v="EMEA"/>
    <s v="Holz"/>
    <s v="Michael"/>
    <x v="0"/>
  </r>
  <r>
    <n v="10238"/>
    <x v="6"/>
    <n v="100"/>
    <n v="1"/>
    <n v="3167.38"/>
    <d v="2004-09-04T00:00:00"/>
    <x v="0"/>
    <n v="2"/>
    <n v="4"/>
    <n v="2004"/>
    <s v="Apr"/>
    <s v="Apr 2004"/>
    <x v="9"/>
    <x v="302"/>
    <s v="Apr-2004"/>
    <n v="2004.04"/>
    <x v="1"/>
    <n v="117"/>
    <x v="11"/>
    <s v="Danish Wholesale Imports"/>
    <s v="31 12 3555"/>
    <s v="Vinb'ltet 34"/>
    <m/>
    <x v="40"/>
    <m/>
    <n v="1734"/>
    <s v="Denmark"/>
    <s v="EMEA"/>
    <s v="Petersen"/>
    <s v="Jytte"/>
    <x v="1"/>
  </r>
  <r>
    <n v="10253"/>
    <x v="8"/>
    <n v="100"/>
    <n v="11"/>
    <n v="2402.84"/>
    <d v="2004-01-06T00:00:00"/>
    <x v="3"/>
    <n v="2"/>
    <n v="6"/>
    <n v="2004"/>
    <s v="Jun"/>
    <s v="Jun 2004"/>
    <x v="11"/>
    <x v="303"/>
    <s v="Jun-2004"/>
    <n v="2004.06"/>
    <x v="1"/>
    <n v="117"/>
    <x v="11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266"/>
    <x v="8"/>
    <n v="100"/>
    <n v="12"/>
    <n v="2454.54"/>
    <d v="2004-06-07T00:00:00"/>
    <x v="0"/>
    <n v="3"/>
    <n v="7"/>
    <n v="2004"/>
    <s v="Jul"/>
    <s v="Jul 2004"/>
    <x v="12"/>
    <x v="304"/>
    <s v="Jul-2004"/>
    <n v="2004.07"/>
    <x v="1"/>
    <n v="117"/>
    <x v="11"/>
    <s v="L'ordine Souveniers"/>
    <s v="0522-556555"/>
    <s v="Strada Provinciale 124"/>
    <m/>
    <x v="57"/>
    <m/>
    <n v="42100"/>
    <s v="Italy"/>
    <s v="EMEA"/>
    <s v="Moroni"/>
    <s v="Maurizio"/>
    <x v="0"/>
  </r>
  <r>
    <n v="10276"/>
    <x v="20"/>
    <n v="100"/>
    <n v="1"/>
    <n v="5464.69"/>
    <d v="2004-02-08T00:00:00"/>
    <x v="0"/>
    <n v="3"/>
    <n v="8"/>
    <n v="2004"/>
    <s v="Aug"/>
    <s v="Aug 2004"/>
    <x v="13"/>
    <x v="305"/>
    <s v="Aug-2004"/>
    <n v="2004.08"/>
    <x v="1"/>
    <n v="117"/>
    <x v="11"/>
    <s v="Online Mini Collectables"/>
    <n v="6175557555"/>
    <s v="7635 Spinnaker Dr."/>
    <m/>
    <x v="35"/>
    <s v="MA"/>
    <n v="58339"/>
    <s v="USA"/>
    <s v="NA"/>
    <s v="Barajas"/>
    <s v="Miguel"/>
    <x v="1"/>
  </r>
  <r>
    <n v="10287"/>
    <x v="3"/>
    <n v="100"/>
    <n v="10"/>
    <n v="4756.5"/>
    <s v="8/30/2004 0:00"/>
    <x v="0"/>
    <n v="3"/>
    <n v="8"/>
    <n v="2004"/>
    <s v="Aug"/>
    <s v="Aug 2004"/>
    <x v="13"/>
    <x v="306"/>
    <s v="Aug-2004"/>
    <n v="2004.08"/>
    <x v="1"/>
    <n v="117"/>
    <x v="11"/>
    <s v="Vida Sport, Ltd"/>
    <s v="0897-034555"/>
    <s v="Grenzacherweg 237"/>
    <m/>
    <x v="56"/>
    <m/>
    <n v="1203"/>
    <s v="Switzerland"/>
    <s v="EMEA"/>
    <s v="Holz"/>
    <s v="Michael"/>
    <x v="1"/>
  </r>
  <r>
    <n v="10300"/>
    <x v="6"/>
    <n v="100"/>
    <n v="3"/>
    <n v="3984.6"/>
    <d v="2003-04-10T00:00:00"/>
    <x v="0"/>
    <n v="4"/>
    <n v="10"/>
    <n v="2003"/>
    <s v="Oct"/>
    <s v="Oct 2003"/>
    <x v="4"/>
    <x v="307"/>
    <s v="Oct-2003"/>
    <n v="2003.1"/>
    <x v="1"/>
    <n v="117"/>
    <x v="11"/>
    <s v="Blauer See Auto, Co."/>
    <s v="+49 69 66 90 2555"/>
    <s v="Lyonerstr. 34"/>
    <m/>
    <x v="58"/>
    <m/>
    <n v="60528"/>
    <s v="Germany"/>
    <s v="EMEA"/>
    <s v="Keitel"/>
    <s v="Roland"/>
    <x v="1"/>
  </r>
  <r>
    <n v="10310"/>
    <x v="16"/>
    <n v="100"/>
    <n v="8"/>
    <n v="3100.32"/>
    <s v="10/16/2004 0:00"/>
    <x v="0"/>
    <n v="4"/>
    <n v="10"/>
    <n v="2004"/>
    <s v="Oct"/>
    <s v="Oct 2004"/>
    <x v="15"/>
    <x v="308"/>
    <s v="Oct-2004"/>
    <n v="2004.1"/>
    <x v="1"/>
    <n v="117"/>
    <x v="11"/>
    <s v="Toms Spezialitten, Ltd"/>
    <s v="0221-5554327"/>
    <s v="Mehrheimerstr. 369"/>
    <m/>
    <x v="55"/>
    <m/>
    <n v="50739"/>
    <s v="Germany"/>
    <s v="EMEA"/>
    <s v="Pfalzheim"/>
    <s v="Henriette"/>
    <x v="1"/>
  </r>
  <r>
    <n v="10320"/>
    <x v="21"/>
    <n v="100"/>
    <n v="1"/>
    <n v="4850.3"/>
    <d v="2004-03-11T00:00:00"/>
    <x v="0"/>
    <n v="4"/>
    <n v="11"/>
    <n v="2004"/>
    <s v="Nov"/>
    <s v="Nov 2004"/>
    <x v="16"/>
    <x v="309"/>
    <s v="Nov-2004"/>
    <n v="2004.11"/>
    <x v="1"/>
    <n v="117"/>
    <x v="11"/>
    <s v="Volvo Model Replicas, Co"/>
    <s v="0921-12 3555"/>
    <s v="Berguvsv„gen  8"/>
    <m/>
    <x v="21"/>
    <m/>
    <s v="S-958 22"/>
    <s v="Sweden"/>
    <s v="EMEA"/>
    <s v="Berglund"/>
    <s v="Christina"/>
    <x v="1"/>
  </r>
  <r>
    <n v="10329"/>
    <x v="12"/>
    <n v="83.63"/>
    <n v="13"/>
    <n v="3846.98"/>
    <s v="11/15/2004 0:00"/>
    <x v="0"/>
    <n v="4"/>
    <n v="11"/>
    <n v="2004"/>
    <s v="Nov"/>
    <s v="Nov 2004"/>
    <x v="16"/>
    <x v="310"/>
    <s v="Nov-2004"/>
    <n v="2004.11"/>
    <x v="1"/>
    <n v="117"/>
    <x v="11"/>
    <s v="Land of Toys Inc."/>
    <n v="2125557818"/>
    <s v="897 Long Airport Avenue"/>
    <m/>
    <x v="0"/>
    <s v="NY"/>
    <n v="10022"/>
    <s v="USA"/>
    <s v="NA"/>
    <s v="Yu"/>
    <s v="Kwai"/>
    <x v="1"/>
  </r>
  <r>
    <n v="10341"/>
    <x v="27"/>
    <n v="95.93"/>
    <n v="1"/>
    <n v="4220.92"/>
    <s v="11/24/2004 0:00"/>
    <x v="0"/>
    <n v="4"/>
    <n v="11"/>
    <n v="2004"/>
    <s v="Nov"/>
    <s v="Nov 2004"/>
    <x v="16"/>
    <x v="311"/>
    <s v="Nov-2004"/>
    <n v="2004.11"/>
    <x v="1"/>
    <n v="117"/>
    <x v="11"/>
    <s v="Salzburg Collectables"/>
    <s v="6562-9555"/>
    <s v="Geislweg 14"/>
    <m/>
    <x v="16"/>
    <m/>
    <n v="5020"/>
    <s v="Austria"/>
    <s v="EMEA"/>
    <s v="Pipps"/>
    <s v="Georg"/>
    <x v="1"/>
  </r>
  <r>
    <n v="10363"/>
    <x v="1"/>
    <n v="96.73"/>
    <n v="4"/>
    <n v="3288.82"/>
    <d v="2005-06-01T00:00:00"/>
    <x v="0"/>
    <n v="1"/>
    <n v="1"/>
    <n v="2005"/>
    <s v="Jan"/>
    <s v="Jan 2005"/>
    <x v="26"/>
    <x v="312"/>
    <s v="Jan-2005"/>
    <n v="2005.01"/>
    <x v="1"/>
    <n v="117"/>
    <x v="11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6"/>
    <x v="21"/>
    <n v="100"/>
    <n v="1"/>
    <n v="3987.2"/>
    <d v="2005-08-02T00:00:00"/>
    <x v="0"/>
    <n v="1"/>
    <n v="2"/>
    <n v="2005"/>
    <s v="Feb"/>
    <s v="Feb 2005"/>
    <x v="18"/>
    <x v="313"/>
    <s v="Feb-2005"/>
    <n v="2005.02"/>
    <x v="1"/>
    <n v="117"/>
    <x v="11"/>
    <s v="Boards &amp; Toys Co."/>
    <n v="3105552373"/>
    <s v="4097 Douglas Av."/>
    <m/>
    <x v="63"/>
    <s v="CA"/>
    <n v="92561"/>
    <s v="USA"/>
    <s v="NA"/>
    <s v="Young"/>
    <s v="Leslie"/>
    <x v="1"/>
  </r>
  <r>
    <n v="10389"/>
    <x v="32"/>
    <n v="72.38"/>
    <n v="6"/>
    <n v="1809.5"/>
    <d v="2005-03-03T00:00:00"/>
    <x v="0"/>
    <n v="1"/>
    <n v="3"/>
    <n v="2005"/>
    <s v="Mar"/>
    <s v="Mar 2005"/>
    <x v="19"/>
    <x v="314"/>
    <s v="Mar-2005"/>
    <n v="2005.03"/>
    <x v="1"/>
    <n v="117"/>
    <x v="11"/>
    <s v="Scandinavian Gift Ideas"/>
    <s v="0695-34 6555"/>
    <s v="?kergatan 24"/>
    <m/>
    <x v="31"/>
    <m/>
    <s v="S-844 67"/>
    <s v="Sweden"/>
    <s v="EMEA"/>
    <s v="Larsson"/>
    <s v="Maria"/>
    <x v="0"/>
  </r>
  <r>
    <n v="10419"/>
    <x v="37"/>
    <n v="100"/>
    <n v="11"/>
    <n v="1092.2"/>
    <s v="5/17/2005 0:00"/>
    <x v="0"/>
    <n v="2"/>
    <n v="5"/>
    <n v="2005"/>
    <s v="May"/>
    <s v="May 2005"/>
    <x v="21"/>
    <x v="315"/>
    <s v="May-2005"/>
    <n v="2005.05"/>
    <x v="1"/>
    <n v="117"/>
    <x v="11"/>
    <s v="Salzburg Collectables"/>
    <s v="6562-9555"/>
    <s v="Geislweg 14"/>
    <m/>
    <x v="16"/>
    <m/>
    <n v="5020"/>
    <s v="Austria"/>
    <s v="EMEA"/>
    <s v="Pipps"/>
    <s v="Georg"/>
    <x v="0"/>
  </r>
  <r>
    <n v="10105"/>
    <x v="6"/>
    <n v="100"/>
    <n v="14"/>
    <n v="4566.05"/>
    <d v="2003-11-02T00:00:00"/>
    <x v="0"/>
    <n v="1"/>
    <n v="2"/>
    <n v="2003"/>
    <s v="Feb"/>
    <s v="Feb 2003"/>
    <x v="0"/>
    <x v="316"/>
    <s v="Feb-2003"/>
    <n v="2003.02"/>
    <x v="1"/>
    <n v="173"/>
    <x v="12"/>
    <s v="Danish Wholesale Imports"/>
    <s v="31 12 3555"/>
    <s v="Vinb'ltet 34"/>
    <m/>
    <x v="40"/>
    <m/>
    <n v="1734"/>
    <s v="Denmark"/>
    <s v="EMEA"/>
    <s v="Petersen"/>
    <s v="Jytte"/>
    <x v="1"/>
  </r>
  <r>
    <n v="10117"/>
    <x v="25"/>
    <n v="100"/>
    <n v="8"/>
    <n v="5938.14"/>
    <s v="4/16/2003 0:00"/>
    <x v="0"/>
    <n v="2"/>
    <n v="4"/>
    <n v="2003"/>
    <s v="Apr"/>
    <s v="Apr 2003"/>
    <x v="27"/>
    <x v="317"/>
    <s v="Apr-2003"/>
    <n v="2003.04"/>
    <x v="1"/>
    <n v="173"/>
    <x v="12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7"/>
    <x v="13"/>
    <n v="100"/>
    <n v="1"/>
    <n v="8138.76"/>
    <d v="2003-03-06T00:00:00"/>
    <x v="0"/>
    <n v="2"/>
    <n v="6"/>
    <n v="2003"/>
    <s v="Jun"/>
    <s v="Jun 2003"/>
    <x v="28"/>
    <x v="318"/>
    <s v="Jun-2003"/>
    <n v="2003.06"/>
    <x v="1"/>
    <n v="173"/>
    <x v="12"/>
    <s v="Muscle Machine Inc"/>
    <n v="2125557413"/>
    <s v="4092 Furth Circle"/>
    <s v="Suite 400"/>
    <x v="0"/>
    <s v="NY"/>
    <n v="10022"/>
    <s v="USA"/>
    <s v="NA"/>
    <s v="Young"/>
    <s v="Jeff"/>
    <x v="2"/>
  </r>
  <r>
    <n v="10142"/>
    <x v="12"/>
    <n v="100"/>
    <n v="11"/>
    <n v="9470.94"/>
    <d v="2003-08-08T00:00:00"/>
    <x v="0"/>
    <n v="3"/>
    <n v="8"/>
    <n v="2003"/>
    <s v="Aug"/>
    <s v="Aug 2003"/>
    <x v="3"/>
    <x v="319"/>
    <s v="Aug-2003"/>
    <n v="2003.08"/>
    <x v="1"/>
    <n v="173"/>
    <x v="12"/>
    <s v="Mini Gifts Distributors Ltd."/>
    <n v="4155551450"/>
    <s v="5677 Strong St."/>
    <m/>
    <x v="33"/>
    <s v="CA"/>
    <n v="97562"/>
    <s v="USA"/>
    <s v="NA"/>
    <s v="Nelson"/>
    <s v="Valarie"/>
    <x v="2"/>
  </r>
  <r>
    <n v="10153"/>
    <x v="4"/>
    <n v="100"/>
    <n v="10"/>
    <n v="7036.89"/>
    <s v="9/28/2003 0:00"/>
    <x v="0"/>
    <n v="3"/>
    <n v="9"/>
    <n v="2003"/>
    <s v="Sep"/>
    <s v="Sep 2003"/>
    <x v="24"/>
    <x v="320"/>
    <s v="Sep-2003"/>
    <n v="2003.09"/>
    <x v="1"/>
    <n v="173"/>
    <x v="12"/>
    <s v="Euro Shopping Channel"/>
    <s v="(91) 555 94 44"/>
    <s v="C/ Moralzarzal, 86"/>
    <m/>
    <x v="20"/>
    <m/>
    <n v="28034"/>
    <s v="Spain"/>
    <s v="EMEA"/>
    <s v="Freyre"/>
    <s v="Diego"/>
    <x v="2"/>
  </r>
  <r>
    <n v="10165"/>
    <x v="26"/>
    <n v="100"/>
    <n v="2"/>
    <n v="5559.03"/>
    <s v="10/22/2003 0:00"/>
    <x v="0"/>
    <n v="4"/>
    <n v="10"/>
    <n v="2003"/>
    <s v="Oct"/>
    <s v="Oct 2003"/>
    <x v="4"/>
    <x v="321"/>
    <s v="Oct-2003"/>
    <n v="2003.1"/>
    <x v="1"/>
    <n v="173"/>
    <x v="12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6"/>
    <x v="24"/>
    <n v="100"/>
    <n v="1"/>
    <n v="7872.5"/>
    <d v="2003-06-11T00:00:00"/>
    <x v="0"/>
    <n v="4"/>
    <n v="11"/>
    <n v="2003"/>
    <s v="Nov"/>
    <s v="Nov 2003"/>
    <x v="5"/>
    <x v="322"/>
    <s v="Nov-2003"/>
    <n v="2003.11"/>
    <x v="1"/>
    <n v="173"/>
    <x v="12"/>
    <s v="L'ordine Souveniers"/>
    <s v="0522-556555"/>
    <s v="Strada Provinciale 124"/>
    <m/>
    <x v="57"/>
    <m/>
    <n v="42100"/>
    <s v="Italy"/>
    <s v="EMEA"/>
    <s v="Moroni"/>
    <s v="Maurizio"/>
    <x v="2"/>
  </r>
  <r>
    <n v="10185"/>
    <x v="30"/>
    <n v="100"/>
    <n v="12"/>
    <n v="7886.2"/>
    <s v="11/14/2003 0:00"/>
    <x v="0"/>
    <n v="4"/>
    <n v="11"/>
    <n v="2003"/>
    <s v="Nov"/>
    <s v="Nov 2003"/>
    <x v="5"/>
    <x v="323"/>
    <s v="Nov-2003"/>
    <n v="2003.11"/>
    <x v="1"/>
    <n v="173"/>
    <x v="12"/>
    <s v="Mini Creations Ltd."/>
    <n v="5085559555"/>
    <s v="4575 Hillside Dr."/>
    <m/>
    <x v="18"/>
    <s v="MA"/>
    <n v="50553"/>
    <s v="USA"/>
    <s v="NA"/>
    <s v="Tam"/>
    <s v="Wing C"/>
    <x v="2"/>
  </r>
  <r>
    <n v="10196"/>
    <x v="19"/>
    <n v="100"/>
    <n v="4"/>
    <n v="7232.16"/>
    <s v="11/26/2003 0:00"/>
    <x v="0"/>
    <n v="4"/>
    <n v="11"/>
    <n v="2003"/>
    <s v="Nov"/>
    <s v="Nov 2003"/>
    <x v="5"/>
    <x v="324"/>
    <s v="Nov-2003"/>
    <n v="2003.11"/>
    <x v="1"/>
    <n v="173"/>
    <x v="12"/>
    <s v="Super Scale Inc."/>
    <n v="2035559545"/>
    <s v="567 North Pendale Street"/>
    <m/>
    <x v="28"/>
    <s v="CT"/>
    <n v="97823"/>
    <s v="USA"/>
    <s v="NA"/>
    <s v="Murphy"/>
    <s v="Leslie"/>
    <x v="2"/>
  </r>
  <r>
    <n v="10208"/>
    <x v="14"/>
    <n v="100"/>
    <n v="12"/>
    <n v="3114.4"/>
    <d v="2004-02-01T00:00:00"/>
    <x v="0"/>
    <n v="1"/>
    <n v="1"/>
    <n v="2004"/>
    <s v="Jan"/>
    <s v="Jan 2004"/>
    <x v="7"/>
    <x v="325"/>
    <s v="Jan-2004"/>
    <n v="2004.01"/>
    <x v="1"/>
    <n v="173"/>
    <x v="12"/>
    <s v="Saveley &amp; Henriot, Co."/>
    <s v="78.32.5555"/>
    <s v="2, rue du Commerce"/>
    <m/>
    <x v="25"/>
    <m/>
    <n v="69004"/>
    <s v="France"/>
    <s v="EMEA"/>
    <s v="Saveley"/>
    <s v="Mary"/>
    <x v="1"/>
  </r>
  <r>
    <n v="10220"/>
    <x v="26"/>
    <n v="100"/>
    <n v="1"/>
    <n v="5045.22"/>
    <d v="2004-12-02T00:00:00"/>
    <x v="0"/>
    <n v="1"/>
    <n v="2"/>
    <n v="2004"/>
    <s v="Feb"/>
    <s v="Feb 2004"/>
    <x v="8"/>
    <x v="326"/>
    <s v="Feb-2004"/>
    <n v="2004.02"/>
    <x v="1"/>
    <n v="173"/>
    <x v="12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231"/>
    <x v="4"/>
    <n v="100"/>
    <n v="1"/>
    <n v="6952.12"/>
    <s v="3/19/2004 0:00"/>
    <x v="0"/>
    <n v="1"/>
    <n v="3"/>
    <n v="2004"/>
    <s v="Mar"/>
    <s v="Mar 2004"/>
    <x v="25"/>
    <x v="327"/>
    <s v="Mar-2004"/>
    <n v="2004.03"/>
    <x v="1"/>
    <n v="173"/>
    <x v="12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247"/>
    <x v="26"/>
    <n v="100"/>
    <n v="1"/>
    <n v="4157.7299999999996"/>
    <d v="2004-05-05T00:00:00"/>
    <x v="0"/>
    <n v="2"/>
    <n v="5"/>
    <n v="2004"/>
    <s v="May"/>
    <s v="May 2004"/>
    <x v="10"/>
    <x v="328"/>
    <s v="May-2004"/>
    <n v="2004.05"/>
    <x v="1"/>
    <n v="173"/>
    <x v="12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272"/>
    <x v="25"/>
    <n v="100"/>
    <n v="1"/>
    <n v="7962.24"/>
    <s v="7/20/2004 0:00"/>
    <x v="0"/>
    <n v="3"/>
    <n v="7"/>
    <n v="2004"/>
    <s v="Jul"/>
    <s v="Jul 2004"/>
    <x v="12"/>
    <x v="329"/>
    <s v="Jul-2004"/>
    <n v="2004.07"/>
    <x v="1"/>
    <n v="173"/>
    <x v="12"/>
    <s v="Diecast Classics Inc."/>
    <n v="2155551555"/>
    <s v="7586 Pompton St."/>
    <m/>
    <x v="15"/>
    <s v="PA"/>
    <n v="70267"/>
    <s v="USA"/>
    <s v="NA"/>
    <s v="Yu"/>
    <s v="Kyung"/>
    <x v="2"/>
  </r>
  <r>
    <n v="10282"/>
    <x v="16"/>
    <n v="100"/>
    <n v="4"/>
    <n v="3778.8"/>
    <s v="8/20/2004 0:00"/>
    <x v="0"/>
    <n v="3"/>
    <n v="8"/>
    <n v="2004"/>
    <s v="Aug"/>
    <s v="Aug 2004"/>
    <x v="13"/>
    <x v="330"/>
    <s v="Aug-2004"/>
    <n v="2004.08"/>
    <x v="1"/>
    <n v="173"/>
    <x v="12"/>
    <s v="Mini Gifts Distributors Ltd."/>
    <n v="4155551450"/>
    <s v="5677 Strong St."/>
    <m/>
    <x v="33"/>
    <s v="CA"/>
    <n v="97562"/>
    <s v="USA"/>
    <s v="NA"/>
    <s v="Nelson"/>
    <s v="Valarie"/>
    <x v="1"/>
  </r>
  <r>
    <n v="10293"/>
    <x v="3"/>
    <n v="100"/>
    <n v="7"/>
    <n v="8253"/>
    <d v="2004-09-09T00:00:00"/>
    <x v="0"/>
    <n v="3"/>
    <n v="9"/>
    <n v="2004"/>
    <s v="Sep"/>
    <s v="Sep 2004"/>
    <x v="14"/>
    <x v="331"/>
    <s v="Sep-2004"/>
    <n v="2004.09"/>
    <x v="1"/>
    <n v="173"/>
    <x v="12"/>
    <s v="Amica Models &amp; Co."/>
    <s v="011-4988555"/>
    <s v="Via Monte Bianco 34"/>
    <m/>
    <x v="30"/>
    <m/>
    <n v="10100"/>
    <s v="Italy"/>
    <s v="EMEA"/>
    <s v="Accorti"/>
    <s v="Paolo"/>
    <x v="2"/>
  </r>
  <r>
    <n v="10306"/>
    <x v="14"/>
    <n v="100"/>
    <n v="12"/>
    <n v="3633.4"/>
    <s v="10/14/2004 0:00"/>
    <x v="0"/>
    <n v="4"/>
    <n v="10"/>
    <n v="2004"/>
    <s v="Oct"/>
    <s v="Oct 2004"/>
    <x v="15"/>
    <x v="332"/>
    <s v="Oct-2004"/>
    <n v="2004.1"/>
    <x v="1"/>
    <n v="173"/>
    <x v="12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5"/>
    <n v="100"/>
    <n v="4"/>
    <n v="6913.8"/>
    <s v="10/22/2004 0:00"/>
    <x v="0"/>
    <n v="4"/>
    <n v="10"/>
    <n v="2004"/>
    <s v="Oct"/>
    <s v="Oct 2004"/>
    <x v="15"/>
    <x v="333"/>
    <s v="Oct-2004"/>
    <n v="2004.1"/>
    <x v="1"/>
    <n v="173"/>
    <x v="12"/>
    <s v="Heintze Collectables"/>
    <s v="86 21 3555"/>
    <s v="Smagsloget 45"/>
    <m/>
    <x v="62"/>
    <m/>
    <n v="8200"/>
    <s v="Denmark"/>
    <s v="EMEA"/>
    <s v="Ibsen"/>
    <s v="Palle"/>
    <x v="1"/>
  </r>
  <r>
    <n v="10325"/>
    <x v="16"/>
    <n v="100"/>
    <n v="1"/>
    <n v="2583.6"/>
    <d v="2004-05-11T00:00:00"/>
    <x v="0"/>
    <n v="4"/>
    <n v="11"/>
    <n v="2004"/>
    <s v="Nov"/>
    <s v="Nov 2004"/>
    <x v="16"/>
    <x v="334"/>
    <s v="Nov-2004"/>
    <n v="2004.11"/>
    <x v="1"/>
    <n v="173"/>
    <x v="12"/>
    <s v="Baane Mini Imports"/>
    <s v="07-98 9555"/>
    <s v="Erling Skakkes gate 78"/>
    <m/>
    <x v="14"/>
    <m/>
    <n v="4110"/>
    <s v="Norway"/>
    <s v="EMEA"/>
    <s v="Bergulfsen"/>
    <s v="Jonas"/>
    <x v="0"/>
  </r>
  <r>
    <n v="10336"/>
    <x v="4"/>
    <n v="63.38"/>
    <n v="1"/>
    <n v="3105.62"/>
    <s v="11/20/2004 0:00"/>
    <x v="0"/>
    <n v="4"/>
    <n v="11"/>
    <n v="2004"/>
    <s v="Nov"/>
    <s v="Nov 2004"/>
    <x v="16"/>
    <x v="335"/>
    <s v="Nov-2004"/>
    <n v="2004.11"/>
    <x v="1"/>
    <n v="173"/>
    <x v="12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49"/>
    <x v="18"/>
    <n v="100"/>
    <n v="10"/>
    <n v="4408.5600000000004"/>
    <d v="2004-01-12T00:00:00"/>
    <x v="0"/>
    <n v="4"/>
    <n v="12"/>
    <n v="2004"/>
    <s v="Dec"/>
    <s v="Dec 2004"/>
    <x v="17"/>
    <x v="336"/>
    <s v="Dec-2004"/>
    <n v="2004.12"/>
    <x v="1"/>
    <n v="173"/>
    <x v="12"/>
    <s v="Muscle Machine Inc"/>
    <n v="2125557413"/>
    <s v="4092 Furth Circle"/>
    <s v="Suite 400"/>
    <x v="0"/>
    <s v="NY"/>
    <n v="10022"/>
    <s v="USA"/>
    <s v="NA"/>
    <s v="Young"/>
    <s v="Jeff"/>
    <x v="1"/>
  </r>
  <r>
    <n v="10359"/>
    <x v="4"/>
    <n v="62.09"/>
    <n v="5"/>
    <n v="3042.41"/>
    <s v="12/15/2004 0:00"/>
    <x v="0"/>
    <n v="4"/>
    <n v="12"/>
    <n v="2004"/>
    <s v="Dec"/>
    <s v="Dec 2004"/>
    <x v="17"/>
    <x v="337"/>
    <s v="Dec-2004"/>
    <n v="2004.12"/>
    <x v="1"/>
    <n v="173"/>
    <x v="12"/>
    <s v="Reims Collectables"/>
    <s v="26.47.1555"/>
    <s v="59 rue de l'Abbaye"/>
    <m/>
    <x v="1"/>
    <m/>
    <n v="51100"/>
    <s v="France"/>
    <s v="EMEA"/>
    <s v="Henriot"/>
    <s v="Paul"/>
    <x v="1"/>
  </r>
  <r>
    <n v="10372"/>
    <x v="1"/>
    <n v="100"/>
    <n v="1"/>
    <n v="5941.5"/>
    <s v="1/26/2005 0:00"/>
    <x v="0"/>
    <n v="1"/>
    <n v="1"/>
    <n v="2005"/>
    <s v="Jan"/>
    <s v="Jan 2005"/>
    <x v="26"/>
    <x v="338"/>
    <s v="Jan-2005"/>
    <n v="2005.01"/>
    <x v="1"/>
    <n v="173"/>
    <x v="12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2"/>
    <x v="1"/>
    <n v="95.35"/>
    <n v="12"/>
    <n v="3241.9"/>
    <s v="2/17/2005 0:00"/>
    <x v="0"/>
    <n v="1"/>
    <n v="2"/>
    <n v="2005"/>
    <s v="Feb"/>
    <s v="Feb 2005"/>
    <x v="18"/>
    <x v="339"/>
    <s v="Feb-2005"/>
    <n v="2005.02"/>
    <x v="1"/>
    <n v="173"/>
    <x v="12"/>
    <s v="Mini Gifts Distributors Ltd."/>
    <n v="4155551450"/>
    <s v="5677 Strong St."/>
    <m/>
    <x v="33"/>
    <s v="CA"/>
    <n v="97562"/>
    <s v="USA"/>
    <s v="NA"/>
    <s v="Nelson"/>
    <s v="Valarie"/>
    <x v="1"/>
  </r>
  <r>
    <n v="10396"/>
    <x v="29"/>
    <n v="100"/>
    <n v="3"/>
    <n v="6109.29"/>
    <s v="3/23/2005 0:00"/>
    <x v="0"/>
    <n v="1"/>
    <n v="3"/>
    <n v="2005"/>
    <s v="Mar"/>
    <s v="Mar 2005"/>
    <x v="19"/>
    <x v="340"/>
    <s v="Mar-2005"/>
    <n v="2005.03"/>
    <x v="1"/>
    <n v="173"/>
    <x v="12"/>
    <s v="Mini Gifts Distributors Ltd."/>
    <n v="4155551450"/>
    <s v="5677 Strong St."/>
    <m/>
    <x v="33"/>
    <s v="CA"/>
    <n v="97562"/>
    <s v="USA"/>
    <s v="NA"/>
    <s v="Nelson"/>
    <s v="Valarie"/>
    <x v="1"/>
  </r>
  <r>
    <n v="10413"/>
    <x v="8"/>
    <n v="100"/>
    <n v="1"/>
    <n v="3387.78"/>
    <d v="2005-05-05T00:00:00"/>
    <x v="0"/>
    <n v="2"/>
    <n v="5"/>
    <n v="2005"/>
    <s v="May"/>
    <s v="May 2005"/>
    <x v="21"/>
    <x v="341"/>
    <s v="May-2005"/>
    <n v="2005.05"/>
    <x v="1"/>
    <n v="173"/>
    <x v="12"/>
    <s v="Gift Depot Inc."/>
    <n v="2035552570"/>
    <s v="25593 South Bay Ln."/>
    <m/>
    <x v="10"/>
    <s v="CT"/>
    <n v="97562"/>
    <s v="USA"/>
    <s v="NA"/>
    <s v="King"/>
    <s v="Julie"/>
    <x v="1"/>
  </r>
  <r>
    <n v="10108"/>
    <x v="25"/>
    <n v="89.38"/>
    <n v="7"/>
    <n v="3485.82"/>
    <d v="2003-03-03T00:00:00"/>
    <x v="0"/>
    <n v="1"/>
    <n v="3"/>
    <n v="2003"/>
    <s v="Mar"/>
    <s v="Mar 2003"/>
    <x v="23"/>
    <x v="342"/>
    <s v="Mar-2003"/>
    <n v="2003.03"/>
    <x v="1"/>
    <n v="79"/>
    <x v="13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22"/>
    <n v="63.84"/>
    <n v="11"/>
    <n v="2042.88"/>
    <d v="2003-08-05T00:00:00"/>
    <x v="0"/>
    <n v="2"/>
    <n v="5"/>
    <n v="2003"/>
    <s v="May"/>
    <s v="May 2003"/>
    <x v="1"/>
    <x v="343"/>
    <s v="May-2003"/>
    <n v="2003.05"/>
    <x v="1"/>
    <n v="79"/>
    <x v="13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16"/>
    <n v="75.010000000000005"/>
    <n v="8"/>
    <n v="1800.24"/>
    <d v="2003-02-07T00:00:00"/>
    <x v="0"/>
    <n v="3"/>
    <n v="7"/>
    <n v="2003"/>
    <s v="Jul"/>
    <s v="Jul 2003"/>
    <x v="2"/>
    <x v="344"/>
    <s v="Jul-2003"/>
    <n v="2003.07"/>
    <x v="1"/>
    <n v="79"/>
    <x v="13"/>
    <s v="Mini Gifts Distributors Ltd."/>
    <n v="4155551450"/>
    <s v="5677 Strong St."/>
    <m/>
    <x v="33"/>
    <s v="CA"/>
    <n v="97562"/>
    <s v="USA"/>
    <s v="NA"/>
    <s v="Nelson"/>
    <s v="Valarie"/>
    <x v="0"/>
  </r>
  <r>
    <n v="10147"/>
    <x v="15"/>
    <n v="63.84"/>
    <n v="8"/>
    <n v="1340.64"/>
    <d v="2003-05-09T00:00:00"/>
    <x v="0"/>
    <n v="3"/>
    <n v="9"/>
    <n v="2003"/>
    <s v="Sep"/>
    <s v="Sep 2003"/>
    <x v="24"/>
    <x v="345"/>
    <s v="Sep-2003"/>
    <n v="2003.09"/>
    <x v="1"/>
    <n v="79"/>
    <x v="13"/>
    <s v="Collectables For Less Inc."/>
    <n v="6175558555"/>
    <s v="7825 Douglas Av."/>
    <m/>
    <x v="35"/>
    <s v="MA"/>
    <n v="58339"/>
    <s v="USA"/>
    <s v="NA"/>
    <s v="Nelson"/>
    <s v="Allen"/>
    <x v="0"/>
  </r>
  <r>
    <n v="10159"/>
    <x v="16"/>
    <n v="73.42"/>
    <n v="3"/>
    <n v="1762.08"/>
    <d v="2003-10-10T00:00:00"/>
    <x v="0"/>
    <n v="4"/>
    <n v="10"/>
    <n v="2003"/>
    <s v="Oct"/>
    <s v="Oct 2003"/>
    <x v="4"/>
    <x v="346"/>
    <s v="Oct-2003"/>
    <n v="2003.1"/>
    <x v="1"/>
    <n v="79"/>
    <x v="13"/>
    <s v="Corporate Gift Ideas Co."/>
    <n v="6505551386"/>
    <s v="7734 Strong St."/>
    <m/>
    <x v="4"/>
    <s v="CA"/>
    <m/>
    <s v="USA"/>
    <s v="NA"/>
    <s v="Brown"/>
    <s v="Julie"/>
    <x v="0"/>
  </r>
  <r>
    <n v="10169"/>
    <x v="5"/>
    <n v="63.84"/>
    <n v="3"/>
    <n v="2298.2399999999998"/>
    <d v="2003-04-11T00:00:00"/>
    <x v="0"/>
    <n v="4"/>
    <n v="11"/>
    <n v="2003"/>
    <s v="Nov"/>
    <s v="Nov 2003"/>
    <x v="5"/>
    <x v="347"/>
    <s v="Nov-2003"/>
    <n v="2003.11"/>
    <x v="1"/>
    <n v="79"/>
    <x v="13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1"/>
    <x v="14"/>
    <n v="81.400000000000006"/>
    <n v="15"/>
    <n v="1628"/>
    <d v="2003-12-11T00:00:00"/>
    <x v="0"/>
    <n v="4"/>
    <n v="11"/>
    <n v="2003"/>
    <s v="Nov"/>
    <s v="Nov 2003"/>
    <x v="5"/>
    <x v="348"/>
    <s v="Nov-2003"/>
    <n v="2003.11"/>
    <x v="1"/>
    <n v="79"/>
    <x v="13"/>
    <s v="Herkku Gifts"/>
    <s v="+47 2267 3215"/>
    <s v="Drammen 121, PR 744 Sentrum"/>
    <m/>
    <x v="7"/>
    <m/>
    <s v="N 5804"/>
    <s v="Norway"/>
    <s v="EMEA"/>
    <s v="Oeztan"/>
    <s v="Veysel"/>
    <x v="0"/>
  </r>
  <r>
    <n v="10191"/>
    <x v="0"/>
    <n v="64.64"/>
    <n v="4"/>
    <n v="1939.2"/>
    <s v="11/20/2003 0:00"/>
    <x v="0"/>
    <n v="4"/>
    <n v="11"/>
    <n v="2003"/>
    <s v="Nov"/>
    <s v="Nov 2003"/>
    <x v="5"/>
    <x v="349"/>
    <s v="Nov-2003"/>
    <n v="2003.11"/>
    <x v="1"/>
    <n v="79"/>
    <x v="13"/>
    <s v="Toms Spezialitten, Ltd"/>
    <s v="0221-5554327"/>
    <s v="Mehrheimerstr. 369"/>
    <m/>
    <x v="55"/>
    <m/>
    <n v="50739"/>
    <s v="Germany"/>
    <s v="EMEA"/>
    <s v="Pfalzheim"/>
    <s v="Henriette"/>
    <x v="0"/>
  </r>
  <r>
    <n v="10203"/>
    <x v="27"/>
    <n v="82.99"/>
    <n v="9"/>
    <n v="3651.56"/>
    <d v="2003-02-12T00:00:00"/>
    <x v="0"/>
    <n v="4"/>
    <n v="12"/>
    <n v="2003"/>
    <s v="Dec"/>
    <s v="Dec 2003"/>
    <x v="6"/>
    <x v="350"/>
    <s v="Dec-2003"/>
    <n v="2003.12"/>
    <x v="1"/>
    <n v="79"/>
    <x v="13"/>
    <s v="Euro Shopping Channel"/>
    <s v="(91) 555 94 44"/>
    <s v="C/ Moralzarzal, 86"/>
    <m/>
    <x v="20"/>
    <m/>
    <n v="28034"/>
    <s v="Spain"/>
    <s v="EMEA"/>
    <s v="Freyre"/>
    <s v="Diego"/>
    <x v="1"/>
  </r>
  <r>
    <n v="10211"/>
    <x v="11"/>
    <n v="92.57"/>
    <n v="3"/>
    <n v="2591.96"/>
    <s v="1/15/2004 0:00"/>
    <x v="0"/>
    <n v="1"/>
    <n v="1"/>
    <n v="2004"/>
    <s v="Jan"/>
    <s v="Jan 2004"/>
    <x v="7"/>
    <x v="351"/>
    <s v="Jan-2004"/>
    <n v="2004.01"/>
    <x v="1"/>
    <n v="79"/>
    <x v="13"/>
    <s v="Auto Canal Petit"/>
    <s v="(1) 47.55.6555"/>
    <s v="25, rue Lauriston"/>
    <m/>
    <x v="2"/>
    <m/>
    <n v="75016"/>
    <s v="France"/>
    <s v="EMEA"/>
    <s v="Perrier"/>
    <s v="Dominique"/>
    <x v="0"/>
  </r>
  <r>
    <n v="10225"/>
    <x v="9"/>
    <n v="77.41"/>
    <n v="10"/>
    <n v="2864.17"/>
    <s v="2/22/2004 0:00"/>
    <x v="0"/>
    <n v="1"/>
    <n v="2"/>
    <n v="2004"/>
    <s v="Feb"/>
    <s v="Feb 2004"/>
    <x v="8"/>
    <x v="352"/>
    <s v="Feb-2004"/>
    <n v="2004.02"/>
    <x v="1"/>
    <n v="79"/>
    <x v="13"/>
    <s v="Vida Sport, Ltd"/>
    <s v="0897-034555"/>
    <s v="Grenzacherweg 237"/>
    <m/>
    <x v="56"/>
    <m/>
    <n v="1203"/>
    <s v="Switzerland"/>
    <s v="EMEA"/>
    <s v="Holz"/>
    <s v="Michael"/>
    <x v="0"/>
  </r>
  <r>
    <n v="10238"/>
    <x v="14"/>
    <n v="74.209999999999994"/>
    <n v="4"/>
    <n v="1484.2"/>
    <d v="2004-09-04T00:00:00"/>
    <x v="0"/>
    <n v="2"/>
    <n v="4"/>
    <n v="2004"/>
    <s v="Apr"/>
    <s v="Apr 2004"/>
    <x v="9"/>
    <x v="353"/>
    <s v="Apr-2004"/>
    <n v="2004.04"/>
    <x v="1"/>
    <n v="79"/>
    <x v="13"/>
    <s v="Danish Wholesale Imports"/>
    <s v="31 12 3555"/>
    <s v="Vinb'ltet 34"/>
    <m/>
    <x v="40"/>
    <m/>
    <n v="1734"/>
    <s v="Denmark"/>
    <s v="EMEA"/>
    <s v="Petersen"/>
    <s v="Jytte"/>
    <x v="0"/>
  </r>
  <r>
    <n v="10253"/>
    <x v="32"/>
    <n v="90.17"/>
    <n v="14"/>
    <n v="2254.25"/>
    <d v="2004-01-06T00:00:00"/>
    <x v="3"/>
    <n v="2"/>
    <n v="6"/>
    <n v="2004"/>
    <s v="Jun"/>
    <s v="Jun 2004"/>
    <x v="11"/>
    <x v="354"/>
    <s v="Jun-2004"/>
    <n v="2004.06"/>
    <x v="1"/>
    <n v="79"/>
    <x v="13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266"/>
    <x v="21"/>
    <n v="76.61"/>
    <n v="15"/>
    <n v="2681.35"/>
    <d v="2004-06-07T00:00:00"/>
    <x v="0"/>
    <n v="3"/>
    <n v="7"/>
    <n v="2004"/>
    <s v="Jul"/>
    <s v="Jul 2004"/>
    <x v="12"/>
    <x v="355"/>
    <s v="Jul-2004"/>
    <n v="2004.07"/>
    <x v="1"/>
    <n v="79"/>
    <x v="13"/>
    <s v="L'ordine Souveniers"/>
    <s v="0522-556555"/>
    <s v="Strada Provinciale 124"/>
    <m/>
    <x v="57"/>
    <m/>
    <n v="42100"/>
    <s v="Italy"/>
    <s v="EMEA"/>
    <s v="Moroni"/>
    <s v="Maurizio"/>
    <x v="0"/>
  </r>
  <r>
    <n v="10276"/>
    <x v="19"/>
    <n v="83.79"/>
    <n v="4"/>
    <n v="3184.02"/>
    <d v="2004-02-08T00:00:00"/>
    <x v="0"/>
    <n v="3"/>
    <n v="8"/>
    <n v="2004"/>
    <s v="Aug"/>
    <s v="Aug 2004"/>
    <x v="13"/>
    <x v="356"/>
    <s v="Aug-2004"/>
    <n v="2004.08"/>
    <x v="1"/>
    <n v="79"/>
    <x v="13"/>
    <s v="Online Mini Collectables"/>
    <n v="6175557555"/>
    <s v="7635 Spinnaker Dr."/>
    <m/>
    <x v="35"/>
    <s v="MA"/>
    <n v="58339"/>
    <s v="USA"/>
    <s v="NA"/>
    <s v="Barajas"/>
    <s v="Miguel"/>
    <x v="1"/>
  </r>
  <r>
    <n v="10287"/>
    <x v="2"/>
    <n v="69.430000000000007"/>
    <n v="13"/>
    <n v="2846.63"/>
    <s v="8/30/2004 0:00"/>
    <x v="0"/>
    <n v="3"/>
    <n v="8"/>
    <n v="2004"/>
    <s v="Aug"/>
    <s v="Aug 2004"/>
    <x v="13"/>
    <x v="357"/>
    <s v="Aug-2004"/>
    <n v="2004.08"/>
    <x v="1"/>
    <n v="79"/>
    <x v="13"/>
    <s v="Vida Sport, Ltd"/>
    <s v="0897-034555"/>
    <s v="Grenzacherweg 237"/>
    <m/>
    <x v="56"/>
    <m/>
    <n v="1203"/>
    <s v="Switzerland"/>
    <s v="EMEA"/>
    <s v="Holz"/>
    <s v="Michael"/>
    <x v="0"/>
  </r>
  <r>
    <n v="10300"/>
    <x v="8"/>
    <n v="76.61"/>
    <n v="6"/>
    <n v="1685.42"/>
    <d v="2003-04-10T00:00:00"/>
    <x v="0"/>
    <n v="4"/>
    <n v="10"/>
    <n v="2003"/>
    <s v="Oct"/>
    <s v="Oct 2003"/>
    <x v="4"/>
    <x v="358"/>
    <s v="Oct-2003"/>
    <n v="2003.1"/>
    <x v="1"/>
    <n v="79"/>
    <x v="13"/>
    <s v="Blauer See Auto, Co."/>
    <s v="+49 69 66 90 2555"/>
    <s v="Lyonerstr. 34"/>
    <m/>
    <x v="58"/>
    <m/>
    <n v="60528"/>
    <s v="Germany"/>
    <s v="EMEA"/>
    <s v="Keitel"/>
    <s v="Roland"/>
    <x v="0"/>
  </r>
  <r>
    <n v="10310"/>
    <x v="4"/>
    <n v="81.400000000000006"/>
    <n v="11"/>
    <n v="3988.6"/>
    <s v="10/16/2004 0:00"/>
    <x v="0"/>
    <n v="4"/>
    <n v="10"/>
    <n v="2004"/>
    <s v="Oct"/>
    <s v="Oct 2004"/>
    <x v="15"/>
    <x v="359"/>
    <s v="Oct-2004"/>
    <n v="2004.1"/>
    <x v="1"/>
    <n v="79"/>
    <x v="13"/>
    <s v="Toms Spezialitten, Ltd"/>
    <s v="0221-5554327"/>
    <s v="Mehrheimerstr. 369"/>
    <m/>
    <x v="55"/>
    <m/>
    <n v="50739"/>
    <s v="Germany"/>
    <s v="EMEA"/>
    <s v="Pfalzheim"/>
    <s v="Henriette"/>
    <x v="1"/>
  </r>
  <r>
    <n v="10320"/>
    <x v="19"/>
    <n v="73.42"/>
    <n v="4"/>
    <n v="2789.96"/>
    <d v="2004-03-11T00:00:00"/>
    <x v="0"/>
    <n v="4"/>
    <n v="11"/>
    <n v="2004"/>
    <s v="Nov"/>
    <s v="Nov 2004"/>
    <x v="16"/>
    <x v="360"/>
    <s v="Nov-2004"/>
    <n v="2004.11"/>
    <x v="1"/>
    <n v="79"/>
    <x v="13"/>
    <s v="Volvo Model Replicas, Co"/>
    <s v="0921-12 3555"/>
    <s v="Berguvsv„gen  8"/>
    <m/>
    <x v="21"/>
    <m/>
    <s v="S-958 22"/>
    <s v="Sweden"/>
    <s v="EMEA"/>
    <s v="Berglund"/>
    <s v="Christina"/>
    <x v="0"/>
  </r>
  <r>
    <n v="10329"/>
    <x v="29"/>
    <n v="100"/>
    <n v="14"/>
    <n v="3607.56"/>
    <s v="11/15/2004 0:00"/>
    <x v="0"/>
    <n v="4"/>
    <n v="11"/>
    <n v="2004"/>
    <s v="Nov"/>
    <s v="Nov 2004"/>
    <x v="16"/>
    <x v="361"/>
    <s v="Nov-2004"/>
    <n v="2004.11"/>
    <x v="1"/>
    <n v="79"/>
    <x v="13"/>
    <s v="Land of Toys Inc."/>
    <n v="2125557818"/>
    <s v="897 Long Airport Avenue"/>
    <m/>
    <x v="0"/>
    <s v="NY"/>
    <n v="10022"/>
    <s v="USA"/>
    <s v="NA"/>
    <s v="Yu"/>
    <s v="Kwai"/>
    <x v="1"/>
  </r>
  <r>
    <n v="10341"/>
    <x v="5"/>
    <n v="93.56"/>
    <n v="10"/>
    <n v="3368.16"/>
    <s v="11/24/2004 0:00"/>
    <x v="0"/>
    <n v="4"/>
    <n v="11"/>
    <n v="2004"/>
    <s v="Nov"/>
    <s v="Nov 2004"/>
    <x v="16"/>
    <x v="362"/>
    <s v="Nov-2004"/>
    <n v="2004.11"/>
    <x v="1"/>
    <n v="79"/>
    <x v="13"/>
    <s v="Salzburg Collectables"/>
    <s v="6562-9555"/>
    <s v="Geislweg 14"/>
    <m/>
    <x v="16"/>
    <m/>
    <n v="5020"/>
    <s v="Austria"/>
    <s v="EMEA"/>
    <s v="Pipps"/>
    <s v="Georg"/>
    <x v="1"/>
  </r>
  <r>
    <n v="10363"/>
    <x v="1"/>
    <n v="81.62"/>
    <n v="5"/>
    <n v="2775.08"/>
    <d v="2005-06-01T00:00:00"/>
    <x v="0"/>
    <n v="1"/>
    <n v="1"/>
    <n v="2005"/>
    <s v="Jan"/>
    <s v="Jan 2005"/>
    <x v="26"/>
    <x v="363"/>
    <s v="Jan-2005"/>
    <n v="2005.01"/>
    <x v="1"/>
    <n v="79"/>
    <x v="13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7"/>
    <x v="16"/>
    <n v="67.83"/>
    <n v="5"/>
    <n v="1627.92"/>
    <d v="2005-09-02T00:00:00"/>
    <x v="0"/>
    <n v="1"/>
    <n v="2"/>
    <n v="2005"/>
    <s v="Feb"/>
    <s v="Feb 2005"/>
    <x v="18"/>
    <x v="364"/>
    <s v="Feb-2005"/>
    <n v="2005.02"/>
    <x v="1"/>
    <n v="79"/>
    <x v="13"/>
    <s v="Toys of Finland, Co."/>
    <s v="90-224 8555"/>
    <s v="Keskuskatu 45"/>
    <m/>
    <x v="13"/>
    <m/>
    <n v="21240"/>
    <s v="Finland"/>
    <s v="EMEA"/>
    <s v="Karttunen"/>
    <s v="Matti"/>
    <x v="0"/>
  </r>
  <r>
    <n v="10389"/>
    <x v="5"/>
    <n v="70.260000000000005"/>
    <n v="7"/>
    <n v="2529.36"/>
    <d v="2005-03-03T00:00:00"/>
    <x v="0"/>
    <n v="1"/>
    <n v="3"/>
    <n v="2005"/>
    <s v="Mar"/>
    <s v="Mar 2005"/>
    <x v="19"/>
    <x v="365"/>
    <s v="Mar-2005"/>
    <n v="2005.03"/>
    <x v="1"/>
    <n v="79"/>
    <x v="13"/>
    <s v="Scandinavian Gift Ideas"/>
    <s v="0695-34 6555"/>
    <s v="?kergatan 24"/>
    <m/>
    <x v="31"/>
    <m/>
    <s v="S-844 67"/>
    <s v="Sweden"/>
    <s v="EMEA"/>
    <s v="Larsson"/>
    <s v="Maria"/>
    <x v="0"/>
  </r>
  <r>
    <n v="10419"/>
    <x v="1"/>
    <n v="90.17"/>
    <n v="14"/>
    <n v="3065.78"/>
    <s v="5/17/2005 0:00"/>
    <x v="0"/>
    <n v="2"/>
    <n v="5"/>
    <n v="2005"/>
    <s v="May"/>
    <s v="May 2005"/>
    <x v="21"/>
    <x v="366"/>
    <s v="May-2005"/>
    <n v="2005.05"/>
    <x v="1"/>
    <n v="79"/>
    <x v="13"/>
    <s v="Salzburg Collectables"/>
    <s v="6562-9555"/>
    <s v="Geislweg 14"/>
    <m/>
    <x v="16"/>
    <m/>
    <n v="5020"/>
    <s v="Austria"/>
    <s v="EMEA"/>
    <s v="Pipps"/>
    <s v="Georg"/>
    <x v="1"/>
  </r>
  <r>
    <n v="10104"/>
    <x v="2"/>
    <n v="100"/>
    <n v="9"/>
    <n v="4615.78"/>
    <s v="1/31/2003 0:00"/>
    <x v="0"/>
    <n v="1"/>
    <n v="1"/>
    <n v="2003"/>
    <s v="Jan"/>
    <s v="Jan 2003"/>
    <x v="22"/>
    <x v="367"/>
    <s v="Jan-2003"/>
    <n v="2003.01"/>
    <x v="2"/>
    <n v="118"/>
    <x v="14"/>
    <s v="Euro Shopping Channel"/>
    <s v="(91) 555 94 44"/>
    <s v="C/ Moralzarzal, 86"/>
    <m/>
    <x v="20"/>
    <m/>
    <n v="28034"/>
    <s v="Spain"/>
    <s v="EMEA"/>
    <s v="Freyre"/>
    <s v="Diego"/>
    <x v="1"/>
  </r>
  <r>
    <n v="10115"/>
    <x v="12"/>
    <n v="100"/>
    <n v="5"/>
    <n v="5723.78"/>
    <d v="2003-04-04T00:00:00"/>
    <x v="0"/>
    <n v="2"/>
    <n v="4"/>
    <n v="2003"/>
    <s v="Apr"/>
    <s v="Apr 2003"/>
    <x v="27"/>
    <x v="368"/>
    <s v="Apr-2003"/>
    <n v="2003.04"/>
    <x v="2"/>
    <n v="118"/>
    <x v="14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27"/>
    <x v="16"/>
    <n v="100"/>
    <n v="11"/>
    <n v="2559.6"/>
    <d v="2003-03-06T00:00:00"/>
    <x v="0"/>
    <n v="2"/>
    <n v="6"/>
    <n v="2003"/>
    <s v="Jun"/>
    <s v="Jun 2003"/>
    <x v="28"/>
    <x v="369"/>
    <s v="Jun-2003"/>
    <n v="2003.06"/>
    <x v="2"/>
    <n v="118"/>
    <x v="14"/>
    <s v="Muscle Machine Inc"/>
    <n v="2125557413"/>
    <s v="4092 Furth Circle"/>
    <s v="Suite 400"/>
    <x v="0"/>
    <s v="NY"/>
    <n v="10022"/>
    <s v="USA"/>
    <s v="NA"/>
    <s v="Young"/>
    <s v="Jeff"/>
    <x v="0"/>
  </r>
  <r>
    <n v="10141"/>
    <x v="15"/>
    <n v="100"/>
    <n v="5"/>
    <n v="2140.11"/>
    <d v="2003-01-08T00:00:00"/>
    <x v="0"/>
    <n v="3"/>
    <n v="8"/>
    <n v="2003"/>
    <s v="Aug"/>
    <s v="Aug 2003"/>
    <x v="3"/>
    <x v="370"/>
    <s v="Aug-2003"/>
    <n v="2003.08"/>
    <x v="2"/>
    <n v="118"/>
    <x v="14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151"/>
    <x v="16"/>
    <n v="100"/>
    <n v="3"/>
    <n v="3327.6"/>
    <s v="9/21/2003 0:00"/>
    <x v="0"/>
    <n v="3"/>
    <n v="9"/>
    <n v="2003"/>
    <s v="Sep"/>
    <s v="Sep 2003"/>
    <x v="24"/>
    <x v="371"/>
    <s v="Sep-2003"/>
    <n v="2003.09"/>
    <x v="2"/>
    <n v="118"/>
    <x v="14"/>
    <s v="Oulu Toy Supplies, Inc."/>
    <s v="981-443655"/>
    <s v="Torikatu 38"/>
    <m/>
    <x v="50"/>
    <m/>
    <n v="90110"/>
    <s v="Finland"/>
    <s v="EMEA"/>
    <s v="Koskitalo"/>
    <s v="Pirkko"/>
    <x v="1"/>
  </r>
  <r>
    <n v="10165"/>
    <x v="7"/>
    <n v="100"/>
    <n v="12"/>
    <n v="6825.6"/>
    <s v="10/22/2003 0:00"/>
    <x v="0"/>
    <n v="4"/>
    <n v="10"/>
    <n v="2003"/>
    <s v="Oct"/>
    <s v="Oct 2003"/>
    <x v="4"/>
    <x v="372"/>
    <s v="Oct-2003"/>
    <n v="2003.1"/>
    <x v="2"/>
    <n v="118"/>
    <x v="14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5"/>
    <x v="18"/>
    <n v="100"/>
    <n v="1"/>
    <n v="3543.28"/>
    <d v="2003-06-11T00:00:00"/>
    <x v="0"/>
    <n v="4"/>
    <n v="11"/>
    <n v="2003"/>
    <s v="Nov"/>
    <s v="Nov 2003"/>
    <x v="5"/>
    <x v="373"/>
    <s v="Nov-2003"/>
    <n v="2003.11"/>
    <x v="2"/>
    <n v="118"/>
    <x v="14"/>
    <s v="Stylish Desk Decors, Co."/>
    <s v="(171) 555-0297"/>
    <s v="35 King George"/>
    <m/>
    <x v="41"/>
    <m/>
    <s v="WX3 6FW"/>
    <s v="UK"/>
    <s v="EMEA"/>
    <s v="Brown"/>
    <s v="Ann"/>
    <x v="1"/>
  </r>
  <r>
    <n v="10184"/>
    <x v="9"/>
    <n v="100"/>
    <n v="6"/>
    <n v="4516.22"/>
    <s v="11/14/2003 0:00"/>
    <x v="0"/>
    <n v="4"/>
    <n v="11"/>
    <n v="2003"/>
    <s v="Nov"/>
    <s v="Nov 2003"/>
    <x v="5"/>
    <x v="374"/>
    <s v="Nov-2003"/>
    <n v="2003.11"/>
    <x v="2"/>
    <n v="118"/>
    <x v="14"/>
    <s v="Iberia Gift Imports, Corp."/>
    <s v="(95) 555 82 82"/>
    <s v="C/ Romero, 33"/>
    <m/>
    <x v="64"/>
    <m/>
    <n v="41101"/>
    <s v="Spain"/>
    <s v="EMEA"/>
    <s v="Roel"/>
    <s v="Jose Pedro"/>
    <x v="1"/>
  </r>
  <r>
    <n v="10195"/>
    <x v="4"/>
    <n v="100"/>
    <n v="6"/>
    <n v="6445.46"/>
    <s v="11/25/2003 0:00"/>
    <x v="0"/>
    <n v="4"/>
    <n v="11"/>
    <n v="2003"/>
    <s v="Nov"/>
    <s v="Nov 2003"/>
    <x v="5"/>
    <x v="375"/>
    <s v="Nov-2003"/>
    <n v="2003.11"/>
    <x v="2"/>
    <n v="118"/>
    <x v="14"/>
    <s v="Mini Classics"/>
    <n v="9145554562"/>
    <s v="3758 North Pendale Street"/>
    <m/>
    <x v="39"/>
    <s v="NY"/>
    <n v="24067"/>
    <s v="USA"/>
    <s v="NA"/>
    <s v="Frick"/>
    <s v="Steve"/>
    <x v="1"/>
  </r>
  <r>
    <n v="10207"/>
    <x v="1"/>
    <n v="99.54"/>
    <n v="7"/>
    <n v="3384.36"/>
    <d v="2003-09-12T00:00:00"/>
    <x v="0"/>
    <n v="4"/>
    <n v="12"/>
    <n v="2003"/>
    <s v="Dec"/>
    <s v="Dec 2003"/>
    <x v="6"/>
    <x v="376"/>
    <s v="Dec-2003"/>
    <n v="2003.12"/>
    <x v="2"/>
    <n v="118"/>
    <x v="14"/>
    <s v="Diecast Collectables"/>
    <n v="6175552555"/>
    <s v="6251 Ingle Ln."/>
    <m/>
    <x v="48"/>
    <s v="MA"/>
    <n v="51003"/>
    <s v="USA"/>
    <s v="NA"/>
    <s v="Franco"/>
    <s v="Valarie"/>
    <x v="1"/>
  </r>
  <r>
    <n v="10219"/>
    <x v="7"/>
    <n v="100"/>
    <n v="2"/>
    <n v="4891.68"/>
    <d v="2004-10-02T00:00:00"/>
    <x v="0"/>
    <n v="1"/>
    <n v="2"/>
    <n v="2004"/>
    <s v="Feb"/>
    <s v="Feb 2004"/>
    <x v="8"/>
    <x v="377"/>
    <s v="Feb-2004"/>
    <n v="2004.02"/>
    <x v="2"/>
    <n v="118"/>
    <x v="14"/>
    <s v="Signal Collectibles Ltd."/>
    <n v="4155554312"/>
    <s v="2793 Furth Circle"/>
    <m/>
    <x v="65"/>
    <s v="CA"/>
    <n v="94217"/>
    <s v="USA"/>
    <s v="NA"/>
    <s v="Taylor"/>
    <s v="Sue"/>
    <x v="1"/>
  </r>
  <r>
    <n v="10229"/>
    <x v="5"/>
    <n v="100"/>
    <n v="1"/>
    <n v="4521.96"/>
    <d v="2004-11-03T00:00:00"/>
    <x v="0"/>
    <n v="1"/>
    <n v="3"/>
    <n v="2004"/>
    <s v="Mar"/>
    <s v="Mar 2004"/>
    <x v="25"/>
    <x v="378"/>
    <s v="Mar-2004"/>
    <n v="2004.03"/>
    <x v="2"/>
    <n v="118"/>
    <x v="14"/>
    <s v="Mini Gifts Distributors Ltd."/>
    <n v="4155551450"/>
    <s v="5677 Strong St."/>
    <m/>
    <x v="33"/>
    <s v="CA"/>
    <n v="97562"/>
    <s v="USA"/>
    <s v="NA"/>
    <s v="Nelson"/>
    <s v="Valarie"/>
    <x v="1"/>
  </r>
  <r>
    <n v="10246"/>
    <x v="12"/>
    <n v="100"/>
    <n v="5"/>
    <n v="5069.66"/>
    <d v="2004-05-05T00:00:00"/>
    <x v="0"/>
    <n v="2"/>
    <n v="5"/>
    <n v="2004"/>
    <s v="May"/>
    <s v="May 2004"/>
    <x v="10"/>
    <x v="379"/>
    <s v="May-2004"/>
    <n v="2004.05"/>
    <x v="2"/>
    <n v="118"/>
    <x v="14"/>
    <s v="Euro Shopping Channel"/>
    <s v="(91) 555 94 44"/>
    <s v="C/ Moralzarzal, 86"/>
    <m/>
    <x v="20"/>
    <m/>
    <n v="28034"/>
    <s v="Spain"/>
    <s v="EMEA"/>
    <s v="Freyre"/>
    <s v="Diego"/>
    <x v="1"/>
  </r>
  <r>
    <n v="10259"/>
    <x v="12"/>
    <n v="100"/>
    <n v="4"/>
    <n v="6541.2"/>
    <s v="6/15/2004 0:00"/>
    <x v="0"/>
    <n v="2"/>
    <n v="6"/>
    <n v="2004"/>
    <s v="Jun"/>
    <s v="Jun 2004"/>
    <x v="11"/>
    <x v="380"/>
    <s v="Jun-2004"/>
    <n v="2004.06"/>
    <x v="2"/>
    <n v="118"/>
    <x v="14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1"/>
    <x v="28"/>
    <n v="97.17"/>
    <n v="5"/>
    <n v="3012.27"/>
    <s v="7/20/2004 0:00"/>
    <x v="0"/>
    <n v="3"/>
    <n v="7"/>
    <n v="2004"/>
    <s v="Jul"/>
    <s v="Jul 2004"/>
    <x v="12"/>
    <x v="381"/>
    <s v="Jul-2004"/>
    <n v="2004.07"/>
    <x v="2"/>
    <n v="118"/>
    <x v="14"/>
    <s v="Mini Gifts Distributors Ltd."/>
    <n v="4155551450"/>
    <s v="5677 Strong St."/>
    <m/>
    <x v="33"/>
    <s v="CA"/>
    <n v="97562"/>
    <s v="USA"/>
    <s v="NA"/>
    <s v="Nelson"/>
    <s v="Valarie"/>
    <x v="1"/>
  </r>
  <r>
    <n v="10281"/>
    <x v="2"/>
    <n v="100"/>
    <n v="1"/>
    <n v="5247.18"/>
    <s v="8/19/2004 0:00"/>
    <x v="0"/>
    <n v="3"/>
    <n v="8"/>
    <n v="2004"/>
    <s v="Aug"/>
    <s v="Aug 2004"/>
    <x v="13"/>
    <x v="382"/>
    <s v="Aug-2004"/>
    <n v="2004.08"/>
    <x v="2"/>
    <n v="118"/>
    <x v="14"/>
    <s v="Diecast Classics Inc."/>
    <n v="2155551555"/>
    <s v="7586 Pompton St."/>
    <m/>
    <x v="15"/>
    <s v="PA"/>
    <n v="70267"/>
    <s v="USA"/>
    <s v="NA"/>
    <s v="Yu"/>
    <s v="Kyung"/>
    <x v="1"/>
  </r>
  <r>
    <n v="10292"/>
    <x v="15"/>
    <n v="100"/>
    <n v="8"/>
    <n v="2214.87"/>
    <d v="2004-08-09T00:00:00"/>
    <x v="0"/>
    <n v="3"/>
    <n v="9"/>
    <n v="2004"/>
    <s v="Sep"/>
    <s v="Sep 2004"/>
    <x v="14"/>
    <x v="383"/>
    <s v="Sep-2004"/>
    <n v="2004.09"/>
    <x v="2"/>
    <n v="118"/>
    <x v="14"/>
    <s v="Land of Toys Inc."/>
    <n v="2125557818"/>
    <s v="897 Long Airport Avenue"/>
    <m/>
    <x v="0"/>
    <s v="NY"/>
    <n v="10022"/>
    <s v="USA"/>
    <s v="NA"/>
    <s v="Yu"/>
    <s v="Kwai"/>
    <x v="0"/>
  </r>
  <r>
    <n v="10305"/>
    <x v="19"/>
    <n v="100"/>
    <n v="5"/>
    <n v="4773.18"/>
    <s v="10/13/2004 0:00"/>
    <x v="0"/>
    <n v="4"/>
    <n v="10"/>
    <n v="2004"/>
    <s v="Oct"/>
    <s v="Oct 2004"/>
    <x v="15"/>
    <x v="384"/>
    <s v="Oct-2004"/>
    <n v="2004.1"/>
    <x v="2"/>
    <n v="118"/>
    <x v="14"/>
    <s v="Marta's Replicas Co."/>
    <n v="6175558555"/>
    <s v="39323 Spinnaker Dr."/>
    <m/>
    <x v="12"/>
    <s v="MA"/>
    <n v="51247"/>
    <s v="USA"/>
    <s v="NA"/>
    <s v="Hernandez"/>
    <s v="Marta"/>
    <x v="1"/>
  </r>
  <r>
    <n v="10314"/>
    <x v="3"/>
    <n v="100"/>
    <n v="14"/>
    <n v="6185.7"/>
    <s v="10/22/2004 0:00"/>
    <x v="0"/>
    <n v="4"/>
    <n v="10"/>
    <n v="2004"/>
    <s v="Oct"/>
    <s v="Oct 2004"/>
    <x v="15"/>
    <x v="385"/>
    <s v="Oct-2004"/>
    <n v="2004.1"/>
    <x v="2"/>
    <n v="118"/>
    <x v="14"/>
    <s v="Heintze Collectables"/>
    <s v="86 21 3555"/>
    <s v="Smagsloget 45"/>
    <m/>
    <x v="62"/>
    <m/>
    <n v="8200"/>
    <s v="Denmark"/>
    <s v="EMEA"/>
    <s v="Ibsen"/>
    <s v="Palle"/>
    <x v="1"/>
  </r>
  <r>
    <n v="10324"/>
    <x v="18"/>
    <n v="58.38"/>
    <n v="7"/>
    <n v="1517.88"/>
    <d v="2004-05-11T00:00:00"/>
    <x v="0"/>
    <n v="4"/>
    <n v="11"/>
    <n v="2004"/>
    <s v="Nov"/>
    <s v="Nov 2004"/>
    <x v="16"/>
    <x v="386"/>
    <s v="Nov-2004"/>
    <n v="2004.11"/>
    <x v="2"/>
    <n v="118"/>
    <x v="14"/>
    <s v="Vitachrome Inc."/>
    <n v="2125551500"/>
    <s v="2678 Kingston Rd."/>
    <s v="Suite 101"/>
    <x v="0"/>
    <s v="NY"/>
    <n v="10022"/>
    <s v="USA"/>
    <s v="NA"/>
    <s v="Frick"/>
    <s v="Michael"/>
    <x v="0"/>
  </r>
  <r>
    <n v="10336"/>
    <x v="19"/>
    <n v="100"/>
    <n v="3"/>
    <n v="6372.6"/>
    <s v="11/20/2004 0:00"/>
    <x v="0"/>
    <n v="4"/>
    <n v="11"/>
    <n v="2004"/>
    <s v="Nov"/>
    <s v="Nov 2004"/>
    <x v="16"/>
    <x v="387"/>
    <s v="Nov-2004"/>
    <n v="2004.11"/>
    <x v="2"/>
    <n v="118"/>
    <x v="14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49"/>
    <x v="7"/>
    <n v="100"/>
    <n v="9"/>
    <n v="5232.96"/>
    <d v="2004-01-12T00:00:00"/>
    <x v="0"/>
    <n v="4"/>
    <n v="12"/>
    <n v="2004"/>
    <s v="Dec"/>
    <s v="Dec 2004"/>
    <x v="17"/>
    <x v="388"/>
    <s v="Dec-2004"/>
    <n v="2004.12"/>
    <x v="2"/>
    <n v="118"/>
    <x v="14"/>
    <s v="Muscle Machine Inc"/>
    <n v="2125557413"/>
    <s v="4092 Furth Circle"/>
    <s v="Suite 400"/>
    <x v="0"/>
    <s v="NY"/>
    <n v="10022"/>
    <s v="USA"/>
    <s v="NA"/>
    <s v="Young"/>
    <s v="Jeff"/>
    <x v="1"/>
  </r>
  <r>
    <n v="10358"/>
    <x v="13"/>
    <n v="64.16"/>
    <n v="9"/>
    <n v="2694.72"/>
    <d v="2004-10-12T00:00:00"/>
    <x v="0"/>
    <n v="4"/>
    <n v="12"/>
    <n v="2004"/>
    <s v="Dec"/>
    <s v="Dec 2004"/>
    <x v="17"/>
    <x v="389"/>
    <s v="Dec-2004"/>
    <n v="2004.12"/>
    <x v="2"/>
    <n v="118"/>
    <x v="14"/>
    <s v="Euro Shopping Channel"/>
    <s v="(91) 555 94 44"/>
    <s v="C/ Moralzarzal, 86"/>
    <m/>
    <x v="20"/>
    <m/>
    <n v="28034"/>
    <s v="Spain"/>
    <s v="EMEA"/>
    <s v="Freyre"/>
    <s v="Diego"/>
    <x v="0"/>
  </r>
  <r>
    <n v="10371"/>
    <x v="4"/>
    <n v="35.71"/>
    <n v="4"/>
    <n v="1749.79"/>
    <s v="1/23/2005 0:00"/>
    <x v="0"/>
    <n v="1"/>
    <n v="1"/>
    <n v="2005"/>
    <s v="Jan"/>
    <s v="Jan 2005"/>
    <x v="26"/>
    <x v="390"/>
    <s v="Jan-2005"/>
    <n v="2005.01"/>
    <x v="2"/>
    <n v="118"/>
    <x v="14"/>
    <s v="Mini Gifts Distributors Ltd."/>
    <n v="4155551450"/>
    <s v="5677 Strong St."/>
    <m/>
    <x v="33"/>
    <s v="CA"/>
    <n v="97562"/>
    <s v="USA"/>
    <s v="NA"/>
    <s v="Nelson"/>
    <s v="Valarie"/>
    <x v="0"/>
  </r>
  <r>
    <n v="10382"/>
    <x v="22"/>
    <n v="66.58"/>
    <n v="13"/>
    <n v="2130.56"/>
    <s v="2/17/2005 0:00"/>
    <x v="0"/>
    <n v="1"/>
    <n v="2"/>
    <n v="2005"/>
    <s v="Feb"/>
    <s v="Feb 2005"/>
    <x v="18"/>
    <x v="391"/>
    <s v="Feb-2005"/>
    <n v="2005.02"/>
    <x v="2"/>
    <n v="118"/>
    <x v="14"/>
    <s v="Mini Gifts Distributors Ltd."/>
    <n v="4155551450"/>
    <s v="5677 Strong St."/>
    <m/>
    <x v="33"/>
    <s v="CA"/>
    <n v="97562"/>
    <s v="USA"/>
    <s v="NA"/>
    <s v="Nelson"/>
    <s v="Valarie"/>
    <x v="0"/>
  </r>
  <r>
    <n v="10412"/>
    <x v="38"/>
    <n v="100"/>
    <n v="5"/>
    <n v="5951.34"/>
    <d v="2005-03-05T00:00:00"/>
    <x v="0"/>
    <n v="2"/>
    <n v="5"/>
    <n v="2005"/>
    <s v="May"/>
    <s v="May 2005"/>
    <x v="21"/>
    <x v="392"/>
    <s v="May-2005"/>
    <n v="2005.05"/>
    <x v="2"/>
    <n v="118"/>
    <x v="14"/>
    <s v="Euro Shopping Channel"/>
    <s v="(91) 555 94 44"/>
    <s v="C/ Moralzarzal, 86"/>
    <m/>
    <x v="20"/>
    <m/>
    <n v="28034"/>
    <s v="Spain"/>
    <s v="EMEA"/>
    <s v="Freyre"/>
    <s v="Diego"/>
    <x v="1"/>
  </r>
  <r>
    <n v="10425"/>
    <x v="29"/>
    <n v="100"/>
    <n v="4"/>
    <n v="4692.6000000000004"/>
    <s v="5/31/2005 0:00"/>
    <x v="2"/>
    <n v="2"/>
    <n v="5"/>
    <n v="2005"/>
    <s v="May"/>
    <s v="May 2005"/>
    <x v="21"/>
    <x v="393"/>
    <s v="May-2005"/>
    <n v="2005.05"/>
    <x v="2"/>
    <n v="118"/>
    <x v="14"/>
    <s v="La Rochelle Gifts"/>
    <s v="40.67.8555"/>
    <s v="67, rue des Cinquante Otages"/>
    <m/>
    <x v="11"/>
    <m/>
    <n v="44000"/>
    <s v="France"/>
    <s v="EMEA"/>
    <s v="Labrune"/>
    <s v="Janine"/>
    <x v="1"/>
  </r>
  <r>
    <n v="10108"/>
    <x v="5"/>
    <n v="100"/>
    <n v="3"/>
    <n v="3731.04"/>
    <d v="2003-03-03T00:00:00"/>
    <x v="0"/>
    <n v="1"/>
    <n v="3"/>
    <n v="2003"/>
    <s v="Mar"/>
    <s v="Mar 2003"/>
    <x v="23"/>
    <x v="394"/>
    <s v="Mar-2003"/>
    <n v="2003.03"/>
    <x v="1"/>
    <n v="115"/>
    <x v="15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14"/>
    <n v="100"/>
    <n v="7"/>
    <n v="2142"/>
    <d v="2003-08-05T00:00:00"/>
    <x v="0"/>
    <n v="2"/>
    <n v="5"/>
    <n v="2003"/>
    <s v="May"/>
    <s v="May 2003"/>
    <x v="1"/>
    <x v="395"/>
    <s v="May-2003"/>
    <n v="2003.05"/>
    <x v="1"/>
    <n v="115"/>
    <x v="15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6"/>
    <n v="97.89"/>
    <n v="4"/>
    <n v="2838.81"/>
    <d v="2003-02-07T00:00:00"/>
    <x v="0"/>
    <n v="3"/>
    <n v="7"/>
    <n v="2003"/>
    <s v="Jul"/>
    <s v="Jul 2003"/>
    <x v="2"/>
    <x v="396"/>
    <s v="Jul-2003"/>
    <n v="2003.07"/>
    <x v="1"/>
    <n v="115"/>
    <x v="15"/>
    <s v="Mini Gifts Distributors Ltd."/>
    <n v="4155551450"/>
    <s v="5677 Strong St."/>
    <m/>
    <x v="33"/>
    <s v="CA"/>
    <n v="97562"/>
    <s v="USA"/>
    <s v="NA"/>
    <s v="Nelson"/>
    <s v="Valarie"/>
    <x v="0"/>
  </r>
  <r>
    <n v="10147"/>
    <x v="29"/>
    <n v="97.89"/>
    <n v="4"/>
    <n v="3230.37"/>
    <d v="2003-05-09T00:00:00"/>
    <x v="0"/>
    <n v="3"/>
    <n v="9"/>
    <n v="2003"/>
    <s v="Sep"/>
    <s v="Sep 2003"/>
    <x v="24"/>
    <x v="397"/>
    <s v="Sep-2003"/>
    <n v="2003.09"/>
    <x v="1"/>
    <n v="115"/>
    <x v="15"/>
    <s v="Collectables For Less Inc."/>
    <n v="6175558555"/>
    <s v="7825 Douglas Av."/>
    <m/>
    <x v="35"/>
    <s v="MA"/>
    <n v="58339"/>
    <s v="USA"/>
    <s v="NA"/>
    <s v="Nelson"/>
    <s v="Allen"/>
    <x v="1"/>
  </r>
  <r>
    <n v="10160"/>
    <x v="24"/>
    <n v="100"/>
    <n v="5"/>
    <n v="5182"/>
    <d v="2003-11-10T00:00:00"/>
    <x v="0"/>
    <n v="4"/>
    <n v="10"/>
    <n v="2003"/>
    <s v="Oct"/>
    <s v="Oct 2003"/>
    <x v="4"/>
    <x v="398"/>
    <s v="Oct-2003"/>
    <n v="2003.1"/>
    <x v="1"/>
    <n v="115"/>
    <x v="15"/>
    <s v="Men 'R' US Retailers, Ltd."/>
    <n v="2155554369"/>
    <s v="6047 Douglas Av."/>
    <m/>
    <x v="44"/>
    <s v="CA"/>
    <m/>
    <s v="USA"/>
    <s v="NA"/>
    <s v="Chandler"/>
    <s v="Michael"/>
    <x v="1"/>
  </r>
  <r>
    <n v="10170"/>
    <x v="2"/>
    <n v="100"/>
    <n v="3"/>
    <n v="4391.1000000000004"/>
    <d v="2003-04-11T00:00:00"/>
    <x v="0"/>
    <n v="4"/>
    <n v="11"/>
    <n v="2003"/>
    <s v="Nov"/>
    <s v="Nov 2003"/>
    <x v="5"/>
    <x v="399"/>
    <s v="Nov-2003"/>
    <n v="2003.11"/>
    <x v="1"/>
    <n v="115"/>
    <x v="15"/>
    <s v="Mini Auto Werke"/>
    <s v="7675-3555"/>
    <s v="Kirchgasse 6"/>
    <m/>
    <x v="52"/>
    <m/>
    <n v="8010"/>
    <s v="Austria"/>
    <s v="EMEA"/>
    <s v="Mendel"/>
    <s v="Roland"/>
    <x v="1"/>
  </r>
  <r>
    <n v="10181"/>
    <x v="5"/>
    <n v="100"/>
    <n v="11"/>
    <n v="4477.32"/>
    <d v="2003-12-11T00:00:00"/>
    <x v="0"/>
    <n v="4"/>
    <n v="11"/>
    <n v="2003"/>
    <s v="Nov"/>
    <s v="Nov 2003"/>
    <x v="5"/>
    <x v="400"/>
    <s v="Nov-2003"/>
    <n v="2003.11"/>
    <x v="1"/>
    <n v="115"/>
    <x v="15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26"/>
    <n v="100"/>
    <n v="16"/>
    <n v="3544.56"/>
    <s v="11/20/2003 0:00"/>
    <x v="0"/>
    <n v="4"/>
    <n v="11"/>
    <n v="2003"/>
    <s v="Nov"/>
    <s v="Nov 2003"/>
    <x v="5"/>
    <x v="401"/>
    <s v="Nov-2003"/>
    <n v="2003.11"/>
    <x v="1"/>
    <n v="115"/>
    <x v="15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3"/>
    <x v="20"/>
    <n v="100"/>
    <n v="5"/>
    <n v="5195.8500000000004"/>
    <d v="2003-02-12T00:00:00"/>
    <x v="0"/>
    <n v="4"/>
    <n v="12"/>
    <n v="2003"/>
    <s v="Dec"/>
    <s v="Dec 2003"/>
    <x v="6"/>
    <x v="402"/>
    <s v="Dec-2003"/>
    <n v="2003.12"/>
    <x v="1"/>
    <n v="115"/>
    <x v="15"/>
    <s v="Euro Shopping Channel"/>
    <s v="(91) 555 94 44"/>
    <s v="C/ Moralzarzal, 86"/>
    <m/>
    <x v="20"/>
    <m/>
    <n v="28034"/>
    <s v="Spain"/>
    <s v="EMEA"/>
    <s v="Freyre"/>
    <s v="Diego"/>
    <x v="1"/>
  </r>
  <r>
    <n v="10212"/>
    <x v="29"/>
    <n v="100"/>
    <n v="15"/>
    <n v="4180.4399999999996"/>
    <s v="1/16/2004 0:00"/>
    <x v="0"/>
    <n v="1"/>
    <n v="1"/>
    <n v="2004"/>
    <s v="Jan"/>
    <s v="Jan 2004"/>
    <x v="7"/>
    <x v="403"/>
    <s v="Jan-2004"/>
    <n v="2004.01"/>
    <x v="1"/>
    <n v="115"/>
    <x v="15"/>
    <s v="Euro Shopping Channel"/>
    <s v="(91) 555 94 44"/>
    <s v="C/ Moralzarzal, 86"/>
    <m/>
    <x v="20"/>
    <m/>
    <n v="28034"/>
    <s v="Spain"/>
    <s v="EMEA"/>
    <s v="Freyre"/>
    <s v="Diego"/>
    <x v="1"/>
  </r>
  <r>
    <n v="10225"/>
    <x v="15"/>
    <n v="100"/>
    <n v="6"/>
    <n v="2684.43"/>
    <s v="2/22/2004 0:00"/>
    <x v="0"/>
    <n v="1"/>
    <n v="2"/>
    <n v="2004"/>
    <s v="Feb"/>
    <s v="Feb 2004"/>
    <x v="8"/>
    <x v="404"/>
    <s v="Feb-2004"/>
    <n v="2004.02"/>
    <x v="1"/>
    <n v="115"/>
    <x v="15"/>
    <s v="Vida Sport, Ltd"/>
    <s v="0897-034555"/>
    <s v="Grenzacherweg 237"/>
    <m/>
    <x v="56"/>
    <m/>
    <n v="1203"/>
    <s v="Switzerland"/>
    <s v="EMEA"/>
    <s v="Holz"/>
    <s v="Michael"/>
    <x v="0"/>
  </r>
  <r>
    <n v="10239"/>
    <x v="15"/>
    <n v="93.28"/>
    <n v="5"/>
    <n v="1958.88"/>
    <d v="2004-12-04T00:00:00"/>
    <x v="0"/>
    <n v="2"/>
    <n v="4"/>
    <n v="2004"/>
    <s v="Apr"/>
    <s v="Apr 2004"/>
    <x v="9"/>
    <x v="405"/>
    <s v="Apr-2004"/>
    <n v="2004.04"/>
    <x v="1"/>
    <n v="115"/>
    <x v="15"/>
    <s v="Oulu Toy Supplies, Inc."/>
    <s v="981-443655"/>
    <s v="Torikatu 38"/>
    <m/>
    <x v="50"/>
    <m/>
    <n v="90110"/>
    <s v="Finland"/>
    <s v="EMEA"/>
    <s v="Koskitalo"/>
    <s v="Pirkko"/>
    <x v="0"/>
  </r>
  <r>
    <n v="10253"/>
    <x v="2"/>
    <n v="100"/>
    <n v="10"/>
    <n v="4910.57"/>
    <d v="2004-01-06T00:00:00"/>
    <x v="3"/>
    <n v="2"/>
    <n v="6"/>
    <n v="2004"/>
    <s v="Jun"/>
    <s v="Jun 2004"/>
    <x v="11"/>
    <x v="406"/>
    <s v="Jun-2004"/>
    <n v="2004.06"/>
    <x v="1"/>
    <n v="115"/>
    <x v="15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23"/>
    <n v="100"/>
    <n v="11"/>
    <n v="4468.3999999999996"/>
    <d v="2004-06-07T00:00:00"/>
    <x v="0"/>
    <n v="3"/>
    <n v="7"/>
    <n v="2004"/>
    <s v="Jul"/>
    <s v="Jul 2004"/>
    <x v="12"/>
    <x v="407"/>
    <s v="Jul-2004"/>
    <n v="2004.07"/>
    <x v="1"/>
    <n v="115"/>
    <x v="15"/>
    <s v="L'ordine Souveniers"/>
    <s v="0522-556555"/>
    <s v="Strada Provinciale 124"/>
    <m/>
    <x v="57"/>
    <m/>
    <n v="42100"/>
    <s v="Italy"/>
    <s v="EMEA"/>
    <s v="Moroni"/>
    <s v="Maurizio"/>
    <x v="1"/>
  </r>
  <r>
    <n v="10277"/>
    <x v="11"/>
    <n v="100"/>
    <n v="1"/>
    <n v="3127.88"/>
    <d v="2004-04-08T00:00:00"/>
    <x v="0"/>
    <n v="3"/>
    <n v="8"/>
    <n v="2004"/>
    <s v="Aug"/>
    <s v="Aug 2004"/>
    <x v="13"/>
    <x v="408"/>
    <s v="Aug-2004"/>
    <n v="2004.08"/>
    <x v="1"/>
    <n v="115"/>
    <x v="15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287"/>
    <x v="10"/>
    <n v="100"/>
    <n v="9"/>
    <n v="2675.13"/>
    <s v="8/30/2004 0:00"/>
    <x v="0"/>
    <n v="3"/>
    <n v="8"/>
    <n v="2004"/>
    <s v="Aug"/>
    <s v="Aug 2004"/>
    <x v="13"/>
    <x v="409"/>
    <s v="Aug-2004"/>
    <n v="2004.08"/>
    <x v="1"/>
    <n v="115"/>
    <x v="15"/>
    <s v="Vida Sport, Ltd"/>
    <s v="0897-034555"/>
    <s v="Grenzacherweg 237"/>
    <m/>
    <x v="56"/>
    <m/>
    <n v="1203"/>
    <s v="Switzerland"/>
    <s v="EMEA"/>
    <s v="Holz"/>
    <s v="Michael"/>
    <x v="0"/>
  </r>
  <r>
    <n v="10300"/>
    <x v="10"/>
    <n v="100"/>
    <n v="2"/>
    <n v="2807.61"/>
    <d v="2003-04-10T00:00:00"/>
    <x v="0"/>
    <n v="4"/>
    <n v="10"/>
    <n v="2003"/>
    <s v="Oct"/>
    <s v="Oct 2003"/>
    <x v="4"/>
    <x v="410"/>
    <s v="Oct-2003"/>
    <n v="2003.1"/>
    <x v="1"/>
    <n v="115"/>
    <x v="15"/>
    <s v="Blauer See Auto, Co."/>
    <s v="+49 69 66 90 2555"/>
    <s v="Lyonerstr. 34"/>
    <m/>
    <x v="58"/>
    <m/>
    <n v="60528"/>
    <s v="Germany"/>
    <s v="EMEA"/>
    <s v="Keitel"/>
    <s v="Roland"/>
    <x v="0"/>
  </r>
  <r>
    <n v="10310"/>
    <x v="32"/>
    <n v="100"/>
    <n v="7"/>
    <n v="2504.75"/>
    <s v="10/16/2004 0:00"/>
    <x v="0"/>
    <n v="4"/>
    <n v="10"/>
    <n v="2004"/>
    <s v="Oct"/>
    <s v="Oct 2004"/>
    <x v="15"/>
    <x v="411"/>
    <s v="Oct-2004"/>
    <n v="2004.1"/>
    <x v="1"/>
    <n v="115"/>
    <x v="15"/>
    <s v="Toms Spezialitten, Ltd"/>
    <s v="0221-5554327"/>
    <s v="Mehrheimerstr. 369"/>
    <m/>
    <x v="55"/>
    <m/>
    <n v="50739"/>
    <s v="Germany"/>
    <s v="EMEA"/>
    <s v="Pfalzheim"/>
    <s v="Henriette"/>
    <x v="0"/>
  </r>
  <r>
    <n v="10321"/>
    <x v="16"/>
    <n v="100"/>
    <n v="15"/>
    <n v="2984.88"/>
    <d v="2004-04-11T00:00:00"/>
    <x v="0"/>
    <n v="4"/>
    <n v="11"/>
    <n v="2004"/>
    <s v="Nov"/>
    <s v="Nov 2004"/>
    <x v="16"/>
    <x v="412"/>
    <s v="Nov-2004"/>
    <n v="2004.11"/>
    <x v="1"/>
    <n v="115"/>
    <x v="15"/>
    <s v="FunGiftIdeas.com"/>
    <n v="5085552555"/>
    <s v="1785 First Street"/>
    <m/>
    <x v="18"/>
    <s v="MA"/>
    <n v="50553"/>
    <s v="USA"/>
    <s v="NA"/>
    <s v="Benitez"/>
    <s v="Violeta"/>
    <x v="0"/>
  </r>
  <r>
    <n v="10329"/>
    <x v="25"/>
    <n v="64.739999999999995"/>
    <n v="15"/>
    <n v="2524.86"/>
    <s v="11/15/2004 0:00"/>
    <x v="0"/>
    <n v="4"/>
    <n v="11"/>
    <n v="2004"/>
    <s v="Nov"/>
    <s v="Nov 2004"/>
    <x v="16"/>
    <x v="413"/>
    <s v="Nov-2004"/>
    <n v="2004.11"/>
    <x v="1"/>
    <n v="115"/>
    <x v="15"/>
    <s v="Land of Toys Inc."/>
    <n v="2125557818"/>
    <s v="897 Long Airport Avenue"/>
    <m/>
    <x v="0"/>
    <s v="NY"/>
    <n v="10022"/>
    <s v="USA"/>
    <s v="NA"/>
    <s v="Yu"/>
    <s v="Kwai"/>
    <x v="0"/>
  </r>
  <r>
    <n v="10341"/>
    <x v="36"/>
    <n v="75.2"/>
    <n v="7"/>
    <n v="4136"/>
    <s v="11/24/2004 0:00"/>
    <x v="0"/>
    <n v="4"/>
    <n v="11"/>
    <n v="2004"/>
    <s v="Nov"/>
    <s v="Nov 2004"/>
    <x v="16"/>
    <x v="414"/>
    <s v="Nov-2004"/>
    <n v="2004.11"/>
    <x v="1"/>
    <n v="115"/>
    <x v="15"/>
    <s v="Salzburg Collectables"/>
    <s v="6562-9555"/>
    <s v="Geislweg 14"/>
    <m/>
    <x v="16"/>
    <m/>
    <n v="5020"/>
    <s v="Austria"/>
    <s v="EMEA"/>
    <s v="Pipps"/>
    <s v="Georg"/>
    <x v="1"/>
  </r>
  <r>
    <n v="10363"/>
    <x v="12"/>
    <n v="88.45"/>
    <n v="6"/>
    <n v="4068.7"/>
    <d v="2005-06-01T00:00:00"/>
    <x v="0"/>
    <n v="1"/>
    <n v="1"/>
    <n v="2005"/>
    <s v="Jan"/>
    <s v="Jan 2005"/>
    <x v="26"/>
    <x v="415"/>
    <s v="Jan-2005"/>
    <n v="2005.01"/>
    <x v="1"/>
    <n v="115"/>
    <x v="15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7"/>
    <x v="24"/>
    <n v="100"/>
    <n v="1"/>
    <n v="5182"/>
    <d v="2005-09-02T00:00:00"/>
    <x v="0"/>
    <n v="1"/>
    <n v="2"/>
    <n v="2005"/>
    <s v="Feb"/>
    <s v="Feb 2005"/>
    <x v="18"/>
    <x v="416"/>
    <s v="Feb-2005"/>
    <n v="2005.02"/>
    <x v="1"/>
    <n v="115"/>
    <x v="15"/>
    <s v="Toys of Finland, Co."/>
    <s v="90-224 8555"/>
    <s v="Keskuskatu 45"/>
    <m/>
    <x v="13"/>
    <m/>
    <n v="21240"/>
    <s v="Finland"/>
    <s v="EMEA"/>
    <s v="Karttunen"/>
    <s v="Matti"/>
    <x v="1"/>
  </r>
  <r>
    <n v="10389"/>
    <x v="20"/>
    <n v="100"/>
    <n v="8"/>
    <n v="5243.79"/>
    <d v="2005-03-03T00:00:00"/>
    <x v="0"/>
    <n v="1"/>
    <n v="3"/>
    <n v="2005"/>
    <s v="Mar"/>
    <s v="Mar 2005"/>
    <x v="19"/>
    <x v="417"/>
    <s v="Mar-2005"/>
    <n v="2005.03"/>
    <x v="1"/>
    <n v="115"/>
    <x v="15"/>
    <s v="Scandinavian Gift Ideas"/>
    <s v="0695-34 6555"/>
    <s v="?kergatan 24"/>
    <m/>
    <x v="31"/>
    <m/>
    <s v="S-844 67"/>
    <s v="Sweden"/>
    <s v="EMEA"/>
    <s v="Larsson"/>
    <s v="Maria"/>
    <x v="1"/>
  </r>
  <r>
    <n v="10405"/>
    <x v="39"/>
    <n v="93.28"/>
    <n v="5"/>
    <n v="9048.16"/>
    <s v="4/14/2005 0:00"/>
    <x v="0"/>
    <n v="2"/>
    <n v="4"/>
    <n v="2005"/>
    <s v="Apr"/>
    <s v="Apr 2005"/>
    <x v="20"/>
    <x v="418"/>
    <s v="Apr-2005"/>
    <n v="2005.04"/>
    <x v="1"/>
    <n v="115"/>
    <x v="15"/>
    <s v="Mini Caravy"/>
    <s v="88.60.1555"/>
    <s v="24, place Kluber"/>
    <m/>
    <x v="66"/>
    <m/>
    <n v="67000"/>
    <s v="France"/>
    <s v="EMEA"/>
    <s v="Citeaux"/>
    <s v="Frederique"/>
    <x v="2"/>
  </r>
  <r>
    <n v="10419"/>
    <x v="22"/>
    <n v="100"/>
    <n v="10"/>
    <n v="3832.64"/>
    <s v="5/17/2005 0:00"/>
    <x v="0"/>
    <n v="2"/>
    <n v="5"/>
    <n v="2005"/>
    <s v="May"/>
    <s v="May 2005"/>
    <x v="21"/>
    <x v="419"/>
    <s v="May-2005"/>
    <n v="2005.05"/>
    <x v="1"/>
    <n v="115"/>
    <x v="15"/>
    <s v="Salzburg Collectables"/>
    <s v="6562-9555"/>
    <s v="Geislweg 14"/>
    <m/>
    <x v="16"/>
    <m/>
    <n v="5020"/>
    <s v="Austria"/>
    <s v="EMEA"/>
    <s v="Pipps"/>
    <s v="Georg"/>
    <x v="1"/>
  </r>
  <r>
    <n v="10103"/>
    <x v="21"/>
    <n v="100"/>
    <n v="10"/>
    <n v="3920"/>
    <s v="1/29/2003 0:00"/>
    <x v="0"/>
    <n v="1"/>
    <n v="1"/>
    <n v="2003"/>
    <s v="Jan"/>
    <s v="Jan 2003"/>
    <x v="22"/>
    <x v="420"/>
    <s v="Jan-2003"/>
    <n v="2003.01"/>
    <x v="2"/>
    <n v="116"/>
    <x v="16"/>
    <s v="Baane Mini Imports"/>
    <s v="07-98 9555"/>
    <s v="Erling Skakkes gate 78"/>
    <m/>
    <x v="14"/>
    <m/>
    <n v="4110"/>
    <s v="Norway"/>
    <s v="EMEA"/>
    <s v="Bergulfsen"/>
    <s v="Jonas"/>
    <x v="1"/>
  </r>
  <r>
    <n v="10113"/>
    <x v="4"/>
    <n v="100"/>
    <n v="4"/>
    <n v="4916.66"/>
    <s v="3/26/2003 0:00"/>
    <x v="0"/>
    <n v="1"/>
    <n v="3"/>
    <n v="2003"/>
    <s v="Mar"/>
    <s v="Mar 2003"/>
    <x v="23"/>
    <x v="421"/>
    <s v="Mar-2003"/>
    <n v="2003.03"/>
    <x v="2"/>
    <n v="116"/>
    <x v="16"/>
    <s v="Mini Gifts Distributors Ltd."/>
    <n v="4155551450"/>
    <s v="5677 Strong St."/>
    <m/>
    <x v="33"/>
    <s v="CA"/>
    <n v="97562"/>
    <s v="USA"/>
    <s v="NA"/>
    <s v="Nelson"/>
    <s v="Valarie"/>
    <x v="1"/>
  </r>
  <r>
    <n v="10126"/>
    <x v="19"/>
    <n v="100"/>
    <n v="10"/>
    <n v="3857"/>
    <s v="5/28/2003 0:00"/>
    <x v="0"/>
    <n v="2"/>
    <n v="5"/>
    <n v="2003"/>
    <s v="May"/>
    <s v="May 2003"/>
    <x v="1"/>
    <x v="422"/>
    <s v="May-2003"/>
    <n v="2003.05"/>
    <x v="2"/>
    <n v="116"/>
    <x v="16"/>
    <s v="Corrida Auto Replicas, Ltd"/>
    <s v="(91) 555 22 82"/>
    <s v="C/ Araquil, 67"/>
    <m/>
    <x v="20"/>
    <m/>
    <n v="28023"/>
    <s v="Spain"/>
    <s v="EMEA"/>
    <s v="Sommer"/>
    <s v="Mart¡n"/>
    <x v="1"/>
  </r>
  <r>
    <n v="10140"/>
    <x v="22"/>
    <n v="100"/>
    <n v="10"/>
    <n v="4181.4399999999996"/>
    <s v="7/24/2003 0:00"/>
    <x v="0"/>
    <n v="3"/>
    <n v="7"/>
    <n v="2003"/>
    <s v="Jul"/>
    <s v="Jul 2003"/>
    <x v="2"/>
    <x v="423"/>
    <s v="Jul-2003"/>
    <n v="2003.07"/>
    <x v="2"/>
    <n v="116"/>
    <x v="16"/>
    <s v="Technics Stores Inc."/>
    <n v="6505556809"/>
    <s v="9408 Furth Circle"/>
    <m/>
    <x v="5"/>
    <s v="CA"/>
    <n v="94217"/>
    <s v="USA"/>
    <s v="NA"/>
    <s v="Hirano"/>
    <s v="Juri"/>
    <x v="1"/>
  </r>
  <r>
    <n v="10150"/>
    <x v="1"/>
    <n v="100"/>
    <n v="7"/>
    <n v="4641"/>
    <s v="9/19/2003 0:00"/>
    <x v="0"/>
    <n v="3"/>
    <n v="9"/>
    <n v="2003"/>
    <s v="Sep"/>
    <s v="Sep 2003"/>
    <x v="24"/>
    <x v="424"/>
    <s v="Sep-2003"/>
    <n v="2003.09"/>
    <x v="2"/>
    <n v="116"/>
    <x v="16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64"/>
    <x v="5"/>
    <n v="99.17"/>
    <n v="8"/>
    <n v="3570.12"/>
    <s v="10/21/2003 0:00"/>
    <x v="5"/>
    <n v="4"/>
    <n v="10"/>
    <n v="2003"/>
    <s v="Oct"/>
    <s v="Oct 2003"/>
    <x v="4"/>
    <x v="425"/>
    <s v="Oct-2003"/>
    <n v="2003.1"/>
    <x v="2"/>
    <n v="116"/>
    <x v="16"/>
    <s v="Mini Auto Werke"/>
    <s v="7675-3555"/>
    <s v="Kirchgasse 6"/>
    <m/>
    <x v="52"/>
    <m/>
    <n v="8010"/>
    <s v="Austria"/>
    <s v="EMEA"/>
    <s v="Mendel"/>
    <s v="Roland"/>
    <x v="1"/>
  </r>
  <r>
    <n v="10174"/>
    <x v="7"/>
    <n v="93.34"/>
    <n v="3"/>
    <n v="4480.32"/>
    <d v="2003-06-11T00:00:00"/>
    <x v="0"/>
    <n v="4"/>
    <n v="11"/>
    <n v="2003"/>
    <s v="Nov"/>
    <s v="Nov 2003"/>
    <x v="5"/>
    <x v="426"/>
    <s v="Nov-2003"/>
    <n v="2003.11"/>
    <x v="2"/>
    <n v="116"/>
    <x v="16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183"/>
    <x v="15"/>
    <n v="96.84"/>
    <n v="7"/>
    <n v="2033.64"/>
    <s v="11/13/2003 0:00"/>
    <x v="0"/>
    <n v="4"/>
    <n v="11"/>
    <n v="2003"/>
    <s v="Nov"/>
    <s v="Nov 2003"/>
    <x v="5"/>
    <x v="427"/>
    <s v="Nov-2003"/>
    <n v="2003.11"/>
    <x v="2"/>
    <n v="116"/>
    <x v="16"/>
    <s v="Classic Gift Ideas, Inc"/>
    <n v="2155554695"/>
    <s v="782 First Street"/>
    <m/>
    <x v="24"/>
    <s v="PA"/>
    <n v="71270"/>
    <s v="USA"/>
    <s v="NA"/>
    <s v="Cervantes"/>
    <s v="Francisca"/>
    <x v="0"/>
  </r>
  <r>
    <n v="10194"/>
    <x v="15"/>
    <n v="93.34"/>
    <n v="10"/>
    <n v="1960.14"/>
    <s v="11/25/2003 0:00"/>
    <x v="0"/>
    <n v="4"/>
    <n v="11"/>
    <n v="2003"/>
    <s v="Nov"/>
    <s v="Nov 2003"/>
    <x v="5"/>
    <x v="428"/>
    <s v="Nov-2003"/>
    <n v="2003.11"/>
    <x v="2"/>
    <n v="116"/>
    <x v="16"/>
    <s v="Saveley &amp; Henriot, Co."/>
    <s v="78.32.5555"/>
    <s v="2, rue du Commerce"/>
    <m/>
    <x v="25"/>
    <m/>
    <n v="69004"/>
    <s v="France"/>
    <s v="EMEA"/>
    <s v="Saveley"/>
    <s v="Mary"/>
    <x v="0"/>
  </r>
  <r>
    <n v="10206"/>
    <x v="1"/>
    <n v="100"/>
    <n v="5"/>
    <n v="3966.78"/>
    <d v="2003-05-12T00:00:00"/>
    <x v="0"/>
    <n v="4"/>
    <n v="12"/>
    <n v="2003"/>
    <s v="Dec"/>
    <s v="Dec 2003"/>
    <x v="6"/>
    <x v="429"/>
    <s v="Dec-2003"/>
    <n v="2003.12"/>
    <x v="2"/>
    <n v="116"/>
    <x v="16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5"/>
    <x v="12"/>
    <n v="100"/>
    <n v="2"/>
    <n v="5152"/>
    <s v="1/29/2004 0:00"/>
    <x v="0"/>
    <n v="1"/>
    <n v="1"/>
    <n v="2004"/>
    <s v="Jan"/>
    <s v="Jan 2004"/>
    <x v="7"/>
    <x v="430"/>
    <s v="Jan-2004"/>
    <n v="2004.01"/>
    <x v="2"/>
    <n v="116"/>
    <x v="16"/>
    <s v="West Coast Collectables Co."/>
    <n v="3105553722"/>
    <s v="3675 Furth Circle"/>
    <m/>
    <x v="27"/>
    <s v="CA"/>
    <n v="94019"/>
    <s v="USA"/>
    <s v="NA"/>
    <s v="Thompson"/>
    <s v="Steve"/>
    <x v="1"/>
  </r>
  <r>
    <n v="10228"/>
    <x v="22"/>
    <n v="100"/>
    <n v="1"/>
    <n v="3360"/>
    <d v="2004-10-03T00:00:00"/>
    <x v="0"/>
    <n v="1"/>
    <n v="3"/>
    <n v="2004"/>
    <s v="Mar"/>
    <s v="Mar 2004"/>
    <x v="25"/>
    <x v="431"/>
    <s v="Mar-2004"/>
    <n v="2004.03"/>
    <x v="2"/>
    <n v="116"/>
    <x v="16"/>
    <s v="Cambridge Collectables Co."/>
    <n v="6175555555"/>
    <s v="4658 Baden Av."/>
    <m/>
    <x v="12"/>
    <s v="MA"/>
    <n v="51247"/>
    <s v="USA"/>
    <s v="NA"/>
    <s v="Tseng"/>
    <s v="Kyung"/>
    <x v="1"/>
  </r>
  <r>
    <n v="10245"/>
    <x v="6"/>
    <n v="100"/>
    <n v="8"/>
    <n v="3451"/>
    <d v="2004-04-05T00:00:00"/>
    <x v="0"/>
    <n v="2"/>
    <n v="5"/>
    <n v="2004"/>
    <s v="May"/>
    <s v="May 2004"/>
    <x v="10"/>
    <x v="432"/>
    <s v="May-2004"/>
    <n v="2004.05"/>
    <x v="2"/>
    <n v="116"/>
    <x v="16"/>
    <s v="Super Scale Inc."/>
    <n v="2035559545"/>
    <s v="567 North Pendale Street"/>
    <m/>
    <x v="28"/>
    <s v="CT"/>
    <n v="97823"/>
    <s v="USA"/>
    <s v="NA"/>
    <s v="Murphy"/>
    <s v="Leslie"/>
    <x v="1"/>
  </r>
  <r>
    <n v="10258"/>
    <x v="2"/>
    <n v="100"/>
    <n v="5"/>
    <n v="5453"/>
    <s v="6/15/2004 0:00"/>
    <x v="0"/>
    <n v="2"/>
    <n v="6"/>
    <n v="2004"/>
    <s v="Jun"/>
    <s v="Jun 2004"/>
    <x v="11"/>
    <x v="433"/>
    <s v="Jun-2004"/>
    <n v="2004.06"/>
    <x v="2"/>
    <n v="116"/>
    <x v="16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270"/>
    <x v="30"/>
    <n v="96.84"/>
    <n v="8"/>
    <n v="4164.12"/>
    <s v="7/19/2004 0:00"/>
    <x v="0"/>
    <n v="3"/>
    <n v="7"/>
    <n v="2004"/>
    <s v="Jul"/>
    <s v="Jul 2004"/>
    <x v="12"/>
    <x v="434"/>
    <s v="Jul-2004"/>
    <n v="2004.07"/>
    <x v="2"/>
    <n v="116"/>
    <x v="16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0"/>
    <x v="16"/>
    <n v="100"/>
    <n v="1"/>
    <n v="2800.08"/>
    <s v="8/17/2004 0:00"/>
    <x v="0"/>
    <n v="3"/>
    <n v="8"/>
    <n v="2004"/>
    <s v="Aug"/>
    <s v="Aug 2004"/>
    <x v="13"/>
    <x v="435"/>
    <s v="Aug-2004"/>
    <n v="2004.08"/>
    <x v="2"/>
    <n v="116"/>
    <x v="16"/>
    <s v="Amica Models &amp; Co."/>
    <s v="011-4988555"/>
    <s v="Via Monte Bianco 34"/>
    <m/>
    <x v="30"/>
    <m/>
    <n v="10100"/>
    <s v="Italy"/>
    <s v="EMEA"/>
    <s v="Accorti"/>
    <s v="Paolo"/>
    <x v="0"/>
  </r>
  <r>
    <n v="10291"/>
    <x v="2"/>
    <n v="100"/>
    <n v="10"/>
    <n v="4687.9399999999996"/>
    <d v="2004-08-09T00:00:00"/>
    <x v="0"/>
    <n v="3"/>
    <n v="9"/>
    <n v="2004"/>
    <s v="Sep"/>
    <s v="Sep 2004"/>
    <x v="14"/>
    <x v="436"/>
    <s v="Sep-2004"/>
    <n v="2004.09"/>
    <x v="2"/>
    <n v="116"/>
    <x v="16"/>
    <s v="Scandinavian Gift Ideas"/>
    <s v="0695-34 6555"/>
    <s v="?kergatan 24"/>
    <m/>
    <x v="31"/>
    <m/>
    <s v="S-844 67"/>
    <s v="Sweden"/>
    <s v="EMEA"/>
    <s v="Larsson"/>
    <s v="Maria"/>
    <x v="1"/>
  </r>
  <r>
    <n v="10304"/>
    <x v="12"/>
    <n v="98"/>
    <n v="5"/>
    <n v="4508"/>
    <d v="2004-11-10T00:00:00"/>
    <x v="0"/>
    <n v="4"/>
    <n v="10"/>
    <n v="2004"/>
    <s v="Oct"/>
    <s v="Oct 2004"/>
    <x v="15"/>
    <x v="437"/>
    <s v="Oct-2004"/>
    <n v="2004.1"/>
    <x v="2"/>
    <n v="116"/>
    <x v="16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22"/>
    <n v="100"/>
    <n v="2"/>
    <n v="4181.4399999999996"/>
    <s v="10/21/2004 0:00"/>
    <x v="0"/>
    <n v="4"/>
    <n v="10"/>
    <n v="2004"/>
    <s v="Oct"/>
    <s v="Oct 2004"/>
    <x v="15"/>
    <x v="438"/>
    <s v="Oct-2004"/>
    <n v="2004.1"/>
    <x v="2"/>
    <n v="116"/>
    <x v="16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8"/>
    <n v="100"/>
    <n v="10"/>
    <n v="2251.04"/>
    <d v="2004-04-11T00:00:00"/>
    <x v="0"/>
    <n v="4"/>
    <n v="11"/>
    <n v="2004"/>
    <s v="Nov"/>
    <s v="Nov 2004"/>
    <x v="16"/>
    <x v="439"/>
    <s v="Nov-2004"/>
    <n v="2004.11"/>
    <x v="2"/>
    <n v="116"/>
    <x v="16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3"/>
    <x v="6"/>
    <n v="40.25"/>
    <n v="7"/>
    <n v="1167.25"/>
    <s v="11/18/2004 0:00"/>
    <x v="0"/>
    <n v="4"/>
    <n v="11"/>
    <n v="2004"/>
    <s v="Nov"/>
    <s v="Nov 2004"/>
    <x v="16"/>
    <x v="440"/>
    <s v="Nov-2004"/>
    <n v="2004.11"/>
    <x v="2"/>
    <n v="116"/>
    <x v="16"/>
    <s v="Mini Wheels Co."/>
    <n v="6505555787"/>
    <s v="5557 North Pendale Street"/>
    <m/>
    <x v="4"/>
    <s v="CA"/>
    <m/>
    <s v="USA"/>
    <s v="NA"/>
    <s v="Murphy"/>
    <s v="Julie"/>
    <x v="0"/>
  </r>
  <r>
    <n v="10347"/>
    <x v="13"/>
    <n v="49.6"/>
    <n v="5"/>
    <n v="2083.1999999999998"/>
    <s v="11/29/2004 0:00"/>
    <x v="0"/>
    <n v="4"/>
    <n v="11"/>
    <n v="2004"/>
    <s v="Nov"/>
    <s v="Nov 2004"/>
    <x v="16"/>
    <x v="441"/>
    <s v="Nov-2004"/>
    <n v="2004.11"/>
    <x v="2"/>
    <n v="116"/>
    <x v="16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7"/>
    <x v="25"/>
    <n v="98"/>
    <n v="1"/>
    <n v="3822"/>
    <d v="2004-10-12T00:00:00"/>
    <x v="0"/>
    <n v="4"/>
    <n v="12"/>
    <n v="2004"/>
    <s v="Dec"/>
    <s v="Dec 2004"/>
    <x v="17"/>
    <x v="442"/>
    <s v="Dec-2004"/>
    <n v="2004.12"/>
    <x v="2"/>
    <n v="116"/>
    <x v="16"/>
    <s v="Mini Gifts Distributors Ltd."/>
    <n v="4155551450"/>
    <s v="5677 Strong St."/>
    <m/>
    <x v="33"/>
    <s v="CA"/>
    <n v="97562"/>
    <s v="USA"/>
    <s v="NA"/>
    <s v="Nelson"/>
    <s v="Valarie"/>
    <x v="1"/>
  </r>
  <r>
    <n v="10370"/>
    <x v="26"/>
    <n v="100"/>
    <n v="1"/>
    <n v="3911.49"/>
    <s v="1/20/2005 0:00"/>
    <x v="0"/>
    <n v="1"/>
    <n v="1"/>
    <n v="2005"/>
    <s v="Jan"/>
    <s v="Jan 2005"/>
    <x v="26"/>
    <x v="443"/>
    <s v="Jan-2005"/>
    <n v="2005.01"/>
    <x v="2"/>
    <n v="116"/>
    <x v="16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381"/>
    <x v="7"/>
    <n v="98"/>
    <n v="2"/>
    <n v="4704"/>
    <s v="2/17/2005 0:00"/>
    <x v="0"/>
    <n v="1"/>
    <n v="2"/>
    <n v="2005"/>
    <s v="Feb"/>
    <s v="Feb 2005"/>
    <x v="18"/>
    <x v="444"/>
    <s v="Feb-2005"/>
    <n v="2005.02"/>
    <x v="2"/>
    <n v="116"/>
    <x v="16"/>
    <s v="Corporate Gift Ideas Co."/>
    <n v="6505551386"/>
    <s v="7734 Strong St."/>
    <m/>
    <x v="4"/>
    <s v="CA"/>
    <m/>
    <s v="USA"/>
    <s v="NA"/>
    <s v="Brown"/>
    <s v="Julie"/>
    <x v="1"/>
  </r>
  <r>
    <n v="10391"/>
    <x v="6"/>
    <n v="85.1"/>
    <n v="10"/>
    <n v="2467.9"/>
    <d v="2005-09-03T00:00:00"/>
    <x v="0"/>
    <n v="1"/>
    <n v="3"/>
    <n v="2005"/>
    <s v="Mar"/>
    <s v="Mar 2005"/>
    <x v="19"/>
    <x v="445"/>
    <s v="Mar-2005"/>
    <n v="2005.03"/>
    <x v="2"/>
    <n v="116"/>
    <x v="16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11"/>
    <x v="26"/>
    <n v="100"/>
    <n v="8"/>
    <n v="3213"/>
    <d v="2005-01-05T00:00:00"/>
    <x v="0"/>
    <n v="2"/>
    <n v="5"/>
    <n v="2005"/>
    <s v="May"/>
    <s v="May 2005"/>
    <x v="21"/>
    <x v="446"/>
    <s v="May-2005"/>
    <n v="2005.05"/>
    <x v="2"/>
    <n v="116"/>
    <x v="16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4"/>
    <x v="38"/>
    <n v="100"/>
    <n v="5"/>
    <n v="7182"/>
    <s v="5/31/2005 0:00"/>
    <x v="2"/>
    <n v="2"/>
    <n v="5"/>
    <n v="2005"/>
    <s v="May"/>
    <s v="May 2005"/>
    <x v="21"/>
    <x v="447"/>
    <s v="May-2005"/>
    <n v="2005.05"/>
    <x v="2"/>
    <n v="116"/>
    <x v="16"/>
    <s v="Euro Shopping Channel"/>
    <s v="(91) 555 94 44"/>
    <s v="C/ Moralzarzal, 86"/>
    <m/>
    <x v="20"/>
    <m/>
    <n v="28034"/>
    <s v="Spain"/>
    <s v="EMEA"/>
    <s v="Freyre"/>
    <s v="Diego"/>
    <x v="2"/>
  </r>
  <r>
    <n v="10109"/>
    <x v="18"/>
    <n v="100"/>
    <n v="4"/>
    <n v="4379.18"/>
    <d v="2003-10-03T00:00:00"/>
    <x v="0"/>
    <n v="1"/>
    <n v="3"/>
    <n v="2003"/>
    <s v="Mar"/>
    <s v="Mar 2003"/>
    <x v="23"/>
    <x v="448"/>
    <s v="Mar-2003"/>
    <n v="2003.03"/>
    <x v="1"/>
    <n v="141"/>
    <x v="17"/>
    <s v="Motor Mint Distributors Inc."/>
    <n v="2155559857"/>
    <s v="11328 Douglas Av."/>
    <m/>
    <x v="24"/>
    <s v="PA"/>
    <n v="71270"/>
    <s v="USA"/>
    <s v="NA"/>
    <s v="Hernandez"/>
    <s v="Rosa"/>
    <x v="1"/>
  </r>
  <r>
    <n v="10122"/>
    <x v="1"/>
    <n v="100"/>
    <n v="2"/>
    <n v="5004.8"/>
    <d v="2003-08-05T00:00:00"/>
    <x v="0"/>
    <n v="2"/>
    <n v="5"/>
    <n v="2003"/>
    <s v="May"/>
    <s v="May 2003"/>
    <x v="1"/>
    <x v="449"/>
    <s v="May-2003"/>
    <n v="2003.05"/>
    <x v="1"/>
    <n v="141"/>
    <x v="17"/>
    <s v="Marseille Mini Autos"/>
    <s v="91.24.4555"/>
    <s v="12, rue des Bouchers"/>
    <m/>
    <x v="54"/>
    <m/>
    <n v="13008"/>
    <s v="France"/>
    <s v="EMEA"/>
    <s v="Lebihan"/>
    <s v="Laurence"/>
    <x v="1"/>
  </r>
  <r>
    <n v="10136"/>
    <x v="32"/>
    <n v="100"/>
    <n v="2"/>
    <n v="3644.75"/>
    <d v="2003-04-07T00:00:00"/>
    <x v="0"/>
    <n v="3"/>
    <n v="7"/>
    <n v="2003"/>
    <s v="Jul"/>
    <s v="Jul 2003"/>
    <x v="2"/>
    <x v="450"/>
    <s v="Jul-2003"/>
    <n v="2003.07"/>
    <x v="1"/>
    <n v="141"/>
    <x v="17"/>
    <s v="Alpha Cognac"/>
    <s v="61.77.6555"/>
    <s v="1 rue Alsace-Lorraine"/>
    <m/>
    <x v="42"/>
    <m/>
    <n v="31000"/>
    <s v="France"/>
    <s v="EMEA"/>
    <s v="Roulet"/>
    <s v="Annette"/>
    <x v="1"/>
  </r>
  <r>
    <n v="10148"/>
    <x v="10"/>
    <n v="100"/>
    <n v="13"/>
    <n v="2702.04"/>
    <d v="2003-11-09T00:00:00"/>
    <x v="0"/>
    <n v="3"/>
    <n v="9"/>
    <n v="2003"/>
    <s v="Sep"/>
    <s v="Sep 2003"/>
    <x v="24"/>
    <x v="451"/>
    <s v="Sep-2003"/>
    <n v="2003.09"/>
    <x v="1"/>
    <n v="141"/>
    <x v="17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11"/>
    <n v="100"/>
    <n v="12"/>
    <n v="3764.88"/>
    <s v="10/17/2003 0:00"/>
    <x v="0"/>
    <n v="4"/>
    <n v="10"/>
    <n v="2003"/>
    <s v="Oct"/>
    <s v="Oct 2003"/>
    <x v="4"/>
    <x v="452"/>
    <s v="Oct-2003"/>
    <n v="2003.1"/>
    <x v="1"/>
    <n v="141"/>
    <x v="17"/>
    <s v="Heintze Collectables"/>
    <s v="86 21 3555"/>
    <s v="Smagsloget 45"/>
    <m/>
    <x v="62"/>
    <m/>
    <n v="8200"/>
    <s v="Denmark"/>
    <s v="EMEA"/>
    <s v="Ibsen"/>
    <s v="Palle"/>
    <x v="1"/>
  </r>
  <r>
    <n v="10171"/>
    <x v="21"/>
    <n v="100"/>
    <n v="2"/>
    <n v="4508"/>
    <d v="2003-05-11T00:00:00"/>
    <x v="0"/>
    <n v="4"/>
    <n v="11"/>
    <n v="2003"/>
    <s v="Nov"/>
    <s v="Nov 2003"/>
    <x v="5"/>
    <x v="453"/>
    <s v="Nov-2003"/>
    <n v="2003.11"/>
    <x v="1"/>
    <n v="141"/>
    <x v="17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181"/>
    <x v="27"/>
    <n v="100"/>
    <n v="6"/>
    <n v="5418.16"/>
    <d v="2003-12-11T00:00:00"/>
    <x v="0"/>
    <n v="4"/>
    <n v="11"/>
    <n v="2003"/>
    <s v="Nov"/>
    <s v="Nov 2003"/>
    <x v="5"/>
    <x v="454"/>
    <s v="Nov-2003"/>
    <n v="2003.11"/>
    <x v="1"/>
    <n v="141"/>
    <x v="17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8"/>
    <n v="100"/>
    <n v="11"/>
    <n v="3300.66"/>
    <s v="11/20/2003 0:00"/>
    <x v="0"/>
    <n v="4"/>
    <n v="11"/>
    <n v="2003"/>
    <s v="Nov"/>
    <s v="Nov 2003"/>
    <x v="5"/>
    <x v="455"/>
    <s v="Nov-2003"/>
    <n v="2003.11"/>
    <x v="1"/>
    <n v="141"/>
    <x v="17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13"/>
    <n v="100"/>
    <n v="17"/>
    <n v="6182.4"/>
    <d v="2003-02-12T00:00:00"/>
    <x v="0"/>
    <n v="4"/>
    <n v="12"/>
    <n v="2003"/>
    <s v="Dec"/>
    <s v="Dec 2003"/>
    <x v="6"/>
    <x v="456"/>
    <s v="Dec-2003"/>
    <n v="2003.12"/>
    <x v="1"/>
    <n v="141"/>
    <x v="17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6"/>
    <n v="100"/>
    <n v="10"/>
    <n v="4186.7299999999996"/>
    <s v="1/16/2004 0:00"/>
    <x v="0"/>
    <n v="1"/>
    <n v="1"/>
    <n v="2004"/>
    <s v="Jan"/>
    <s v="Jan 2004"/>
    <x v="7"/>
    <x v="457"/>
    <s v="Jan-2004"/>
    <n v="2004.01"/>
    <x v="1"/>
    <n v="141"/>
    <x v="17"/>
    <s v="Euro Shopping Channel"/>
    <s v="(91) 555 94 44"/>
    <s v="C/ Moralzarzal, 86"/>
    <m/>
    <x v="20"/>
    <m/>
    <n v="28034"/>
    <s v="Spain"/>
    <s v="EMEA"/>
    <s v="Freyre"/>
    <s v="Diego"/>
    <x v="1"/>
  </r>
  <r>
    <n v="10225"/>
    <x v="22"/>
    <n v="100"/>
    <n v="1"/>
    <n v="4529.28"/>
    <s v="2/22/2004 0:00"/>
    <x v="0"/>
    <n v="1"/>
    <n v="2"/>
    <n v="2004"/>
    <s v="Feb"/>
    <s v="Feb 2004"/>
    <x v="8"/>
    <x v="458"/>
    <s v="Feb-2004"/>
    <n v="2004.02"/>
    <x v="1"/>
    <n v="141"/>
    <x v="17"/>
    <s v="Vida Sport, Ltd"/>
    <s v="0897-034555"/>
    <s v="Grenzacherweg 237"/>
    <m/>
    <x v="56"/>
    <m/>
    <n v="1203"/>
    <s v="Switzerland"/>
    <s v="EMEA"/>
    <s v="Holz"/>
    <s v="Michael"/>
    <x v="1"/>
  </r>
  <r>
    <n v="10240"/>
    <x v="2"/>
    <n v="100"/>
    <n v="3"/>
    <n v="5628.89"/>
    <s v="4/13/2004 0:00"/>
    <x v="0"/>
    <n v="2"/>
    <n v="4"/>
    <n v="2004"/>
    <s v="Apr"/>
    <s v="Apr 2004"/>
    <x v="9"/>
    <x v="459"/>
    <s v="Apr-2004"/>
    <n v="2004.04"/>
    <x v="1"/>
    <n v="141"/>
    <x v="17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53"/>
    <x v="18"/>
    <n v="100"/>
    <n v="5"/>
    <n v="3054.48"/>
    <d v="2004-01-06T00:00:00"/>
    <x v="3"/>
    <n v="2"/>
    <n v="6"/>
    <n v="2004"/>
    <s v="Jun"/>
    <s v="Jun 2004"/>
    <x v="11"/>
    <x v="460"/>
    <s v="Jun-2004"/>
    <n v="2004.06"/>
    <x v="1"/>
    <n v="141"/>
    <x v="17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15"/>
    <n v="100"/>
    <n v="6"/>
    <n v="2526.5100000000002"/>
    <d v="2004-06-07T00:00:00"/>
    <x v="0"/>
    <n v="3"/>
    <n v="7"/>
    <n v="2004"/>
    <s v="Jul"/>
    <s v="Jul 2004"/>
    <x v="12"/>
    <x v="461"/>
    <s v="Jul-2004"/>
    <n v="2004.07"/>
    <x v="1"/>
    <n v="141"/>
    <x v="17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1"/>
    <n v="100"/>
    <n v="6"/>
    <n v="4667.8599999999997"/>
    <d v="2004-06-08T00:00:00"/>
    <x v="0"/>
    <n v="3"/>
    <n v="8"/>
    <n v="2004"/>
    <s v="Aug"/>
    <s v="Aug 2004"/>
    <x v="13"/>
    <x v="462"/>
    <s v="Aug-2004"/>
    <n v="2004.08"/>
    <x v="1"/>
    <n v="141"/>
    <x v="17"/>
    <s v="Signal Gift Stores"/>
    <n v="7025551838"/>
    <s v="8489 Strong St."/>
    <m/>
    <x v="67"/>
    <s v="NV"/>
    <n v="83030"/>
    <s v="USA"/>
    <s v="NA"/>
    <s v="King"/>
    <s v="Sue"/>
    <x v="1"/>
  </r>
  <r>
    <n v="10287"/>
    <x v="2"/>
    <n v="100"/>
    <n v="4"/>
    <n v="6499.32"/>
    <s v="8/30/2004 0:00"/>
    <x v="0"/>
    <n v="3"/>
    <n v="8"/>
    <n v="2004"/>
    <s v="Aug"/>
    <s v="Aug 2004"/>
    <x v="13"/>
    <x v="463"/>
    <s v="Aug-2004"/>
    <n v="2004.08"/>
    <x v="1"/>
    <n v="141"/>
    <x v="17"/>
    <s v="Vida Sport, Ltd"/>
    <s v="0897-034555"/>
    <s v="Grenzacherweg 237"/>
    <m/>
    <x v="56"/>
    <m/>
    <n v="1203"/>
    <s v="Switzerland"/>
    <s v="EMEA"/>
    <s v="Holz"/>
    <s v="Michael"/>
    <x v="1"/>
  </r>
  <r>
    <n v="10301"/>
    <x v="9"/>
    <n v="100"/>
    <n v="8"/>
    <n v="5917.78"/>
    <d v="2003-05-10T00:00:00"/>
    <x v="0"/>
    <n v="4"/>
    <n v="10"/>
    <n v="2003"/>
    <s v="Oct"/>
    <s v="Oct 2003"/>
    <x v="4"/>
    <x v="464"/>
    <s v="Oct-2003"/>
    <n v="2003.1"/>
    <x v="1"/>
    <n v="141"/>
    <x v="17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310"/>
    <x v="9"/>
    <n v="100"/>
    <n v="2"/>
    <n v="6231.91"/>
    <s v="10/16/2004 0:00"/>
    <x v="0"/>
    <n v="4"/>
    <n v="10"/>
    <n v="2004"/>
    <s v="Oct"/>
    <s v="Oct 2004"/>
    <x v="15"/>
    <x v="465"/>
    <s v="Oct-2004"/>
    <n v="2004.1"/>
    <x v="1"/>
    <n v="141"/>
    <x v="17"/>
    <s v="Toms Spezialitten, Ltd"/>
    <s v="0221-5554327"/>
    <s v="Mehrheimerstr. 369"/>
    <m/>
    <x v="55"/>
    <m/>
    <n v="50739"/>
    <s v="Germany"/>
    <s v="EMEA"/>
    <s v="Pfalzheim"/>
    <s v="Henriette"/>
    <x v="1"/>
  </r>
  <r>
    <n v="10321"/>
    <x v="2"/>
    <n v="100"/>
    <n v="10"/>
    <n v="5803.14"/>
    <d v="2004-04-11T00:00:00"/>
    <x v="0"/>
    <n v="4"/>
    <n v="11"/>
    <n v="2004"/>
    <s v="Nov"/>
    <s v="Nov 2004"/>
    <x v="16"/>
    <x v="466"/>
    <s v="Nov-2004"/>
    <n v="2004.11"/>
    <x v="1"/>
    <n v="141"/>
    <x v="17"/>
    <s v="FunGiftIdeas.com"/>
    <n v="5085552555"/>
    <s v="1785 First Street"/>
    <m/>
    <x v="18"/>
    <s v="MA"/>
    <n v="50553"/>
    <s v="USA"/>
    <s v="NA"/>
    <s v="Benitez"/>
    <s v="Violeta"/>
    <x v="1"/>
  </r>
  <r>
    <n v="10331"/>
    <x v="12"/>
    <n v="100"/>
    <n v="6"/>
    <n v="6434.02"/>
    <s v="11/17/2004 0:00"/>
    <x v="0"/>
    <n v="4"/>
    <n v="11"/>
    <n v="2004"/>
    <s v="Nov"/>
    <s v="Nov 2004"/>
    <x v="16"/>
    <x v="467"/>
    <s v="Nov-2004"/>
    <n v="2004.11"/>
    <x v="1"/>
    <n v="141"/>
    <x v="17"/>
    <s v="Motor Mint Distributors Inc."/>
    <n v="2155559857"/>
    <s v="11328 Douglas Av."/>
    <m/>
    <x v="24"/>
    <s v="PA"/>
    <n v="71270"/>
    <s v="USA"/>
    <s v="NA"/>
    <s v="Hernandez"/>
    <s v="Rosa"/>
    <x v="1"/>
  </r>
  <r>
    <n v="10342"/>
    <x v="23"/>
    <n v="100"/>
    <n v="2"/>
    <n v="6454.4"/>
    <s v="11/24/2004 0:00"/>
    <x v="0"/>
    <n v="4"/>
    <n v="11"/>
    <n v="2004"/>
    <s v="Nov"/>
    <s v="Nov 2004"/>
    <x v="16"/>
    <x v="468"/>
    <s v="Nov-2004"/>
    <n v="2004.11"/>
    <x v="1"/>
    <n v="141"/>
    <x v="17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6"/>
    <x v="30"/>
    <n v="97.6"/>
    <n v="8"/>
    <n v="4196.8"/>
    <d v="2004-09-12T00:00:00"/>
    <x v="0"/>
    <n v="4"/>
    <n v="12"/>
    <n v="2004"/>
    <s v="Dec"/>
    <s v="Dec 2004"/>
    <x v="17"/>
    <x v="469"/>
    <s v="Dec-2004"/>
    <n v="2004.12"/>
    <x v="1"/>
    <n v="141"/>
    <x v="17"/>
    <s v="Lyon Souveniers"/>
    <s v="+33 1 46 62 7555"/>
    <s v="27 rue du Colonel Pierre Avia"/>
    <m/>
    <x v="2"/>
    <m/>
    <n v="75508"/>
    <s v="France"/>
    <s v="EMEA"/>
    <s v="Da Cunha"/>
    <s v="Daniel"/>
    <x v="1"/>
  </r>
  <r>
    <n v="10365"/>
    <x v="0"/>
    <n v="87.06"/>
    <n v="1"/>
    <n v="2611.8000000000002"/>
    <d v="2005-07-01T00:00:00"/>
    <x v="0"/>
    <n v="1"/>
    <n v="1"/>
    <n v="2005"/>
    <s v="Jan"/>
    <s v="Jan 2005"/>
    <x v="26"/>
    <x v="470"/>
    <s v="Jan-2005"/>
    <n v="2005.01"/>
    <x v="1"/>
    <n v="141"/>
    <x v="17"/>
    <s v="Mini Creations Ltd."/>
    <n v="5085559555"/>
    <s v="4575 Hillside Dr."/>
    <m/>
    <x v="18"/>
    <s v="MA"/>
    <n v="50553"/>
    <s v="USA"/>
    <s v="NA"/>
    <s v="Tam"/>
    <s v="Wing C"/>
    <x v="0"/>
  </r>
  <r>
    <n v="10377"/>
    <x v="21"/>
    <n v="100"/>
    <n v="2"/>
    <n v="5895.05"/>
    <d v="2005-09-02T00:00:00"/>
    <x v="0"/>
    <n v="1"/>
    <n v="2"/>
    <n v="2005"/>
    <s v="Feb"/>
    <s v="Feb 2005"/>
    <x v="18"/>
    <x v="471"/>
    <s v="Feb-2005"/>
    <n v="2005.02"/>
    <x v="1"/>
    <n v="141"/>
    <x v="17"/>
    <s v="Toys of Finland, Co."/>
    <s v="90-224 8555"/>
    <s v="Keskuskatu 45"/>
    <m/>
    <x v="13"/>
    <m/>
    <n v="21240"/>
    <s v="Finland"/>
    <s v="EMEA"/>
    <s v="Karttunen"/>
    <s v="Matti"/>
    <x v="1"/>
  </r>
  <r>
    <n v="10390"/>
    <x v="5"/>
    <n v="93.77"/>
    <n v="14"/>
    <n v="3375.72"/>
    <d v="2005-04-03T00:00:00"/>
    <x v="0"/>
    <n v="1"/>
    <n v="3"/>
    <n v="2005"/>
    <s v="Mar"/>
    <s v="Mar 2005"/>
    <x v="19"/>
    <x v="472"/>
    <s v="Mar-2005"/>
    <n v="2005.03"/>
    <x v="1"/>
    <n v="141"/>
    <x v="17"/>
    <s v="Mini Gifts Distributors Ltd."/>
    <n v="4155551450"/>
    <s v="5677 Strong St."/>
    <m/>
    <x v="33"/>
    <s v="CA"/>
    <n v="97562"/>
    <s v="USA"/>
    <s v="NA"/>
    <s v="Nelson"/>
    <s v="Valarie"/>
    <x v="1"/>
  </r>
  <r>
    <n v="10406"/>
    <x v="40"/>
    <n v="100"/>
    <n v="3"/>
    <n v="8374.69"/>
    <s v="4/15/2005 0:00"/>
    <x v="1"/>
    <n v="2"/>
    <n v="4"/>
    <n v="2005"/>
    <s v="Apr"/>
    <s v="Apr 2005"/>
    <x v="20"/>
    <x v="473"/>
    <s v="Apr-2005"/>
    <n v="2005.04"/>
    <x v="1"/>
    <n v="141"/>
    <x v="17"/>
    <s v="Danish Wholesale Imports"/>
    <s v="31 12 3555"/>
    <s v="Vinb'ltet 34"/>
    <m/>
    <x v="40"/>
    <m/>
    <n v="1734"/>
    <s v="Denmark"/>
    <s v="EMEA"/>
    <s v="Petersen"/>
    <s v="Jytte"/>
    <x v="2"/>
  </r>
  <r>
    <n v="10419"/>
    <x v="19"/>
    <n v="100"/>
    <n v="5"/>
    <n v="4464.24"/>
    <s v="5/17/2005 0:00"/>
    <x v="0"/>
    <n v="2"/>
    <n v="5"/>
    <n v="2005"/>
    <s v="May"/>
    <s v="May 2005"/>
    <x v="21"/>
    <x v="474"/>
    <s v="May-2005"/>
    <n v="2005.05"/>
    <x v="1"/>
    <n v="141"/>
    <x v="17"/>
    <s v="Salzburg Collectables"/>
    <s v="6562-9555"/>
    <s v="Geislweg 14"/>
    <m/>
    <x v="16"/>
    <m/>
    <n v="5020"/>
    <s v="Austria"/>
    <s v="EMEA"/>
    <s v="Pipps"/>
    <s v="Georg"/>
    <x v="1"/>
  </r>
  <r>
    <n v="10102"/>
    <x v="25"/>
    <n v="100"/>
    <n v="2"/>
    <n v="4808.3100000000004"/>
    <d v="2003-10-01T00:00:00"/>
    <x v="0"/>
    <n v="1"/>
    <n v="1"/>
    <n v="2003"/>
    <s v="Jan"/>
    <s v="Jan 2003"/>
    <x v="22"/>
    <x v="475"/>
    <s v="Jan-2003"/>
    <n v="2003.01"/>
    <x v="3"/>
    <n v="102"/>
    <x v="18"/>
    <s v="Vitachrome Inc."/>
    <n v="2125551500"/>
    <s v="2678 Kingston Rd."/>
    <s v="Suite 101"/>
    <x v="0"/>
    <s v="NY"/>
    <n v="10022"/>
    <s v="USA"/>
    <s v="NA"/>
    <s v="Frick"/>
    <s v="Michael"/>
    <x v="1"/>
  </r>
  <r>
    <n v="10111"/>
    <x v="29"/>
    <n v="99.66"/>
    <n v="6"/>
    <n v="3288.78"/>
    <s v="3/25/2003 0:00"/>
    <x v="0"/>
    <n v="1"/>
    <n v="3"/>
    <n v="2003"/>
    <s v="Mar"/>
    <s v="Mar 2003"/>
    <x v="23"/>
    <x v="476"/>
    <s v="Mar-2003"/>
    <n v="2003.03"/>
    <x v="3"/>
    <n v="102"/>
    <x v="18"/>
    <s v="Mini Wheels Co."/>
    <n v="6505555787"/>
    <s v="5557 North Pendale Street"/>
    <m/>
    <x v="4"/>
    <s v="CA"/>
    <m/>
    <s v="USA"/>
    <s v="NA"/>
    <s v="Murphy"/>
    <s v="Julie"/>
    <x v="1"/>
  </r>
  <r>
    <n v="10125"/>
    <x v="22"/>
    <n v="100"/>
    <n v="1"/>
    <n v="3254.72"/>
    <s v="5/21/2003 0:00"/>
    <x v="0"/>
    <n v="2"/>
    <n v="5"/>
    <n v="2003"/>
    <s v="May"/>
    <s v="May 2003"/>
    <x v="1"/>
    <x v="477"/>
    <s v="May-2003"/>
    <n v="2003.05"/>
    <x v="3"/>
    <n v="102"/>
    <x v="18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9"/>
    <x v="28"/>
    <n v="100"/>
    <n v="7"/>
    <n v="3184.94"/>
    <s v="7/16/2003 0:00"/>
    <x v="0"/>
    <n v="3"/>
    <n v="7"/>
    <n v="2003"/>
    <s v="Jul"/>
    <s v="Jul 2003"/>
    <x v="2"/>
    <x v="478"/>
    <s v="Jul-2003"/>
    <n v="2003.07"/>
    <x v="3"/>
    <n v="102"/>
    <x v="1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49"/>
    <x v="24"/>
    <n v="100"/>
    <n v="4"/>
    <n v="5907.5"/>
    <d v="2003-12-09T00:00:00"/>
    <x v="0"/>
    <n v="3"/>
    <n v="9"/>
    <n v="2003"/>
    <s v="Sep"/>
    <s v="Sep 2003"/>
    <x v="24"/>
    <x v="479"/>
    <s v="Sep-2003"/>
    <n v="2003.09"/>
    <x v="3"/>
    <n v="102"/>
    <x v="18"/>
    <s v="Signal Collectibles Ltd."/>
    <n v="4155554312"/>
    <s v="2793 Furth Circle"/>
    <m/>
    <x v="65"/>
    <s v="CA"/>
    <n v="94217"/>
    <s v="USA"/>
    <s v="NA"/>
    <s v="Taylor"/>
    <s v="Sue"/>
    <x v="1"/>
  </r>
  <r>
    <n v="10162"/>
    <x v="7"/>
    <n v="91.44"/>
    <n v="2"/>
    <n v="4389.12"/>
    <s v="10/18/2003 0:00"/>
    <x v="0"/>
    <n v="4"/>
    <n v="10"/>
    <n v="2003"/>
    <s v="Oct"/>
    <s v="Oct 2003"/>
    <x v="4"/>
    <x v="480"/>
    <s v="Oct-2003"/>
    <n v="2003.1"/>
    <x v="3"/>
    <n v="102"/>
    <x v="18"/>
    <s v="Corporate Gift Ideas Co."/>
    <n v="6505551386"/>
    <s v="7734 Strong St."/>
    <m/>
    <x v="4"/>
    <s v="CA"/>
    <m/>
    <s v="USA"/>
    <s v="NA"/>
    <s v="Brown"/>
    <s v="Julie"/>
    <x v="1"/>
  </r>
  <r>
    <n v="10173"/>
    <x v="30"/>
    <n v="100"/>
    <n v="6"/>
    <n v="5036.16"/>
    <d v="2003-05-11T00:00:00"/>
    <x v="0"/>
    <n v="4"/>
    <n v="11"/>
    <n v="2003"/>
    <s v="Nov"/>
    <s v="Nov 2003"/>
    <x v="5"/>
    <x v="481"/>
    <s v="Nov-2003"/>
    <n v="2003.11"/>
    <x v="3"/>
    <n v="102"/>
    <x v="18"/>
    <s v="Rovelli Gifts"/>
    <s v="035-640555"/>
    <s v="Via Ludovico il Moro 22"/>
    <m/>
    <x v="69"/>
    <m/>
    <n v="24100"/>
    <s v="Italy"/>
    <s v="EMEA"/>
    <s v="Rovelli"/>
    <s v="Giovanni"/>
    <x v="1"/>
  </r>
  <r>
    <n v="10182"/>
    <x v="32"/>
    <n v="87.33"/>
    <n v="3"/>
    <n v="2183.25"/>
    <d v="2003-12-11T00:00:00"/>
    <x v="0"/>
    <n v="4"/>
    <n v="11"/>
    <n v="2003"/>
    <s v="Nov"/>
    <s v="Nov 2003"/>
    <x v="5"/>
    <x v="482"/>
    <s v="Nov-2003"/>
    <n v="2003.11"/>
    <x v="3"/>
    <n v="102"/>
    <x v="18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11"/>
    <n v="100"/>
    <n v="7"/>
    <n v="3106.88"/>
    <s v="11/21/2003 0:00"/>
    <x v="0"/>
    <n v="4"/>
    <n v="11"/>
    <n v="2003"/>
    <s v="Nov"/>
    <s v="Nov 2003"/>
    <x v="5"/>
    <x v="483"/>
    <s v="Nov-2003"/>
    <n v="2003.11"/>
    <x v="3"/>
    <n v="102"/>
    <x v="18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205"/>
    <x v="5"/>
    <n v="100"/>
    <n v="2"/>
    <n v="3735.72"/>
    <d v="2003-03-12T00:00:00"/>
    <x v="0"/>
    <n v="4"/>
    <n v="12"/>
    <n v="2003"/>
    <s v="Dec"/>
    <s v="Dec 2003"/>
    <x v="6"/>
    <x v="484"/>
    <s v="Dec-2003"/>
    <n v="2003.12"/>
    <x v="3"/>
    <n v="102"/>
    <x v="18"/>
    <s v="Euro Shopping Channel"/>
    <s v="(91) 555 94 44"/>
    <s v="C/ Moralzarzal, 86"/>
    <m/>
    <x v="20"/>
    <m/>
    <n v="28034"/>
    <s v="Spain"/>
    <s v="EMEA"/>
    <s v="Freyre"/>
    <s v="Diego"/>
    <x v="1"/>
  </r>
  <r>
    <n v="10215"/>
    <x v="26"/>
    <n v="89.38"/>
    <n v="10"/>
    <n v="2413.2600000000002"/>
    <s v="1/29/2004 0:00"/>
    <x v="0"/>
    <n v="1"/>
    <n v="1"/>
    <n v="2004"/>
    <s v="Jan"/>
    <s v="Jan 2004"/>
    <x v="7"/>
    <x v="485"/>
    <s v="Jan-2004"/>
    <n v="2004.01"/>
    <x v="3"/>
    <n v="102"/>
    <x v="18"/>
    <s v="West Coast Collectables Co."/>
    <n v="3105553722"/>
    <s v="3675 Furth Circle"/>
    <m/>
    <x v="27"/>
    <s v="CA"/>
    <n v="94019"/>
    <s v="USA"/>
    <s v="NA"/>
    <s v="Thompson"/>
    <s v="Steve"/>
    <x v="0"/>
  </r>
  <r>
    <n v="10227"/>
    <x v="32"/>
    <n v="100"/>
    <n v="3"/>
    <n v="2953.75"/>
    <d v="2004-02-03T00:00:00"/>
    <x v="0"/>
    <n v="1"/>
    <n v="3"/>
    <n v="2004"/>
    <s v="Mar"/>
    <s v="Mar 2004"/>
    <x v="25"/>
    <x v="486"/>
    <s v="Mar-2004"/>
    <n v="2004.03"/>
    <x v="3"/>
    <n v="102"/>
    <x v="18"/>
    <s v="Saveley &amp; Henriot, Co."/>
    <s v="78.32.5555"/>
    <s v="2, rue du Commerce"/>
    <m/>
    <x v="25"/>
    <m/>
    <n v="69004"/>
    <s v="France"/>
    <s v="EMEA"/>
    <s v="Saveley"/>
    <s v="Mary"/>
    <x v="0"/>
  </r>
  <r>
    <n v="10244"/>
    <x v="23"/>
    <n v="100"/>
    <n v="7"/>
    <n v="4684.8"/>
    <s v="4/29/2004 0:00"/>
    <x v="0"/>
    <n v="2"/>
    <n v="4"/>
    <n v="2004"/>
    <s v="Apr"/>
    <s v="Apr 2004"/>
    <x v="9"/>
    <x v="487"/>
    <s v="Apr-2004"/>
    <n v="2004.04"/>
    <x v="3"/>
    <n v="102"/>
    <x v="18"/>
    <s v="Euro Shopping Channel"/>
    <s v="(91) 555 94 44"/>
    <s v="C/ Moralzarzal, 86"/>
    <m/>
    <x v="20"/>
    <m/>
    <n v="28034"/>
    <s v="Spain"/>
    <s v="EMEA"/>
    <s v="Freyre"/>
    <s v="Diego"/>
    <x v="1"/>
  </r>
  <r>
    <n v="10256"/>
    <x v="1"/>
    <n v="95.55"/>
    <n v="2"/>
    <n v="3248.7"/>
    <d v="2004-08-06T00:00:00"/>
    <x v="0"/>
    <n v="2"/>
    <n v="6"/>
    <n v="2004"/>
    <s v="Jun"/>
    <s v="Jun 2004"/>
    <x v="11"/>
    <x v="488"/>
    <s v="Jun-2004"/>
    <n v="2004.06"/>
    <x v="3"/>
    <n v="102"/>
    <x v="18"/>
    <s v="Danish Wholesale Imports"/>
    <s v="31 12 3555"/>
    <s v="Vinb'ltet 34"/>
    <m/>
    <x v="40"/>
    <m/>
    <n v="1734"/>
    <s v="Denmark"/>
    <s v="EMEA"/>
    <s v="Petersen"/>
    <s v="Jytte"/>
    <x v="1"/>
  </r>
  <r>
    <n v="10280"/>
    <x v="24"/>
    <n v="100"/>
    <n v="9"/>
    <n v="5239.5"/>
    <s v="8/17/2004 0:00"/>
    <x v="0"/>
    <n v="3"/>
    <n v="8"/>
    <n v="2004"/>
    <s v="Aug"/>
    <s v="Aug 2004"/>
    <x v="13"/>
    <x v="489"/>
    <s v="Aug-2004"/>
    <n v="2004.08"/>
    <x v="3"/>
    <n v="102"/>
    <x v="18"/>
    <s v="Amica Models &amp; Co."/>
    <s v="011-4988555"/>
    <s v="Via Monte Bianco 34"/>
    <m/>
    <x v="30"/>
    <m/>
    <n v="10100"/>
    <s v="Italy"/>
    <s v="EMEA"/>
    <s v="Accorti"/>
    <s v="Paolo"/>
    <x v="1"/>
  </r>
  <r>
    <n v="10289"/>
    <x v="19"/>
    <n v="100"/>
    <n v="2"/>
    <n v="4567.9799999999996"/>
    <d v="2004-03-09T00:00:00"/>
    <x v="0"/>
    <n v="3"/>
    <n v="9"/>
    <n v="2004"/>
    <s v="Sep"/>
    <s v="Sep 2004"/>
    <x v="14"/>
    <x v="490"/>
    <s v="Sep-2004"/>
    <n v="2004.09"/>
    <x v="3"/>
    <n v="102"/>
    <x v="18"/>
    <s v="Herkku Gifts"/>
    <s v="+47 2267 3215"/>
    <s v="Drammen 121, PR 744 Sentrum"/>
    <m/>
    <x v="7"/>
    <m/>
    <s v="N 5804"/>
    <s v="Norway"/>
    <s v="EMEA"/>
    <s v="Oeztan"/>
    <s v="Veysel"/>
    <x v="1"/>
  </r>
  <r>
    <n v="10304"/>
    <x v="9"/>
    <n v="95.55"/>
    <n v="13"/>
    <n v="3535.35"/>
    <d v="2004-11-10T00:00:00"/>
    <x v="0"/>
    <n v="4"/>
    <n v="10"/>
    <n v="2004"/>
    <s v="Oct"/>
    <s v="Oct 2004"/>
    <x v="15"/>
    <x v="491"/>
    <s v="Oct-2004"/>
    <n v="2004.1"/>
    <x v="3"/>
    <n v="102"/>
    <x v="18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30"/>
    <n v="89.38"/>
    <n v="10"/>
    <n v="3843.34"/>
    <s v="10/21/2004 0:00"/>
    <x v="0"/>
    <n v="4"/>
    <n v="10"/>
    <n v="2004"/>
    <s v="Oct"/>
    <s v="Oct 2004"/>
    <x v="15"/>
    <x v="492"/>
    <s v="Oct-2004"/>
    <n v="2004.1"/>
    <x v="3"/>
    <n v="102"/>
    <x v="18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30"/>
    <n v="86.3"/>
    <n v="14"/>
    <n v="3710.9"/>
    <d v="2004-04-11T00:00:00"/>
    <x v="0"/>
    <n v="4"/>
    <n v="11"/>
    <n v="2004"/>
    <s v="Nov"/>
    <s v="Nov 2004"/>
    <x v="16"/>
    <x v="493"/>
    <s v="Nov-2004"/>
    <n v="2004.11"/>
    <x v="3"/>
    <n v="102"/>
    <x v="18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2"/>
    <x v="12"/>
    <n v="95.13"/>
    <n v="15"/>
    <n v="4375.9799999999996"/>
    <s v="11/17/2004 0:00"/>
    <x v="0"/>
    <n v="4"/>
    <n v="11"/>
    <n v="2004"/>
    <s v="Nov"/>
    <s v="Nov 2004"/>
    <x v="16"/>
    <x v="494"/>
    <s v="Nov-2004"/>
    <n v="2004.11"/>
    <x v="3"/>
    <n v="102"/>
    <x v="18"/>
    <s v="AV Stores, Co."/>
    <s v="(171) 555-1555"/>
    <s v="Fauntleroy Circus"/>
    <m/>
    <x v="61"/>
    <m/>
    <s v="EC2 5NT"/>
    <s v="UK"/>
    <s v="EMEA"/>
    <s v="Ashworth"/>
    <s v="Victoria"/>
    <x v="1"/>
  </r>
  <r>
    <n v="10346"/>
    <x v="13"/>
    <n v="36.11"/>
    <n v="3"/>
    <n v="1516.62"/>
    <s v="11/29/2004 0:00"/>
    <x v="0"/>
    <n v="4"/>
    <n v="11"/>
    <n v="2004"/>
    <s v="Nov"/>
    <s v="Nov 2004"/>
    <x v="16"/>
    <x v="495"/>
    <s v="Nov-2004"/>
    <n v="2004.11"/>
    <x v="3"/>
    <n v="102"/>
    <x v="18"/>
    <s v="Signal Gift Stores"/>
    <n v="7025551838"/>
    <s v="8489 Strong St."/>
    <m/>
    <x v="67"/>
    <s v="NV"/>
    <n v="83030"/>
    <s v="USA"/>
    <s v="NA"/>
    <s v="King"/>
    <s v="Sue"/>
    <x v="0"/>
  </r>
  <r>
    <n v="10356"/>
    <x v="24"/>
    <n v="50.18"/>
    <n v="9"/>
    <n v="2509"/>
    <d v="2004-09-12T00:00:00"/>
    <x v="0"/>
    <n v="4"/>
    <n v="12"/>
    <n v="2004"/>
    <s v="Dec"/>
    <s v="Dec 2004"/>
    <x v="17"/>
    <x v="496"/>
    <s v="Dec-2004"/>
    <n v="2004.12"/>
    <x v="3"/>
    <n v="102"/>
    <x v="18"/>
    <s v="Lyon Souveniers"/>
    <s v="+33 1 46 62 7555"/>
    <s v="27 rue du Colonel Pierre Avia"/>
    <m/>
    <x v="2"/>
    <m/>
    <n v="75508"/>
    <s v="France"/>
    <s v="EMEA"/>
    <s v="Da Cunha"/>
    <s v="Daniel"/>
    <x v="0"/>
  </r>
  <r>
    <n v="10369"/>
    <x v="27"/>
    <n v="100"/>
    <n v="8"/>
    <n v="9240.44"/>
    <s v="1/20/2005 0:00"/>
    <x v="0"/>
    <n v="1"/>
    <n v="1"/>
    <n v="2005"/>
    <s v="Jan"/>
    <s v="Jan 2005"/>
    <x v="26"/>
    <x v="497"/>
    <s v="Jan-2005"/>
    <n v="2005.01"/>
    <x v="3"/>
    <n v="102"/>
    <x v="18"/>
    <s v="Collectables For Less Inc."/>
    <n v="6175558555"/>
    <s v="7825 Douglas Av."/>
    <m/>
    <x v="35"/>
    <s v="MA"/>
    <n v="58339"/>
    <s v="USA"/>
    <s v="NA"/>
    <s v="Nelson"/>
    <s v="Allen"/>
    <x v="2"/>
  </r>
  <r>
    <n v="10380"/>
    <x v="26"/>
    <n v="93.16"/>
    <n v="13"/>
    <n v="2515.3200000000002"/>
    <s v="2/16/2005 0:00"/>
    <x v="0"/>
    <n v="1"/>
    <n v="2"/>
    <n v="2005"/>
    <s v="Feb"/>
    <s v="Feb 2005"/>
    <x v="18"/>
    <x v="498"/>
    <s v="Feb-2005"/>
    <n v="2005.02"/>
    <x v="3"/>
    <n v="102"/>
    <x v="18"/>
    <s v="Euro Shopping Channel"/>
    <s v="(91) 555 94 44"/>
    <s v="C/ Moralzarzal, 86"/>
    <m/>
    <x v="20"/>
    <m/>
    <n v="28034"/>
    <s v="Spain"/>
    <s v="EMEA"/>
    <s v="Freyre"/>
    <s v="Diego"/>
    <x v="0"/>
  </r>
  <r>
    <n v="10391"/>
    <x v="21"/>
    <n v="100"/>
    <n v="2"/>
    <n v="5548.9"/>
    <d v="2005-09-03T00:00:00"/>
    <x v="0"/>
    <n v="1"/>
    <n v="3"/>
    <n v="2005"/>
    <s v="Mar"/>
    <s v="Mar 2005"/>
    <x v="19"/>
    <x v="499"/>
    <s v="Mar-2005"/>
    <n v="2005.03"/>
    <x v="3"/>
    <n v="102"/>
    <x v="18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422"/>
    <x v="41"/>
    <n v="95.55"/>
    <n v="2"/>
    <n v="4873.05"/>
    <s v="5/30/2005 0:00"/>
    <x v="2"/>
    <n v="2"/>
    <n v="5"/>
    <n v="2005"/>
    <s v="May"/>
    <s v="May 2005"/>
    <x v="21"/>
    <x v="500"/>
    <s v="May-2005"/>
    <n v="2005.05"/>
    <x v="3"/>
    <n v="102"/>
    <x v="18"/>
    <s v="Diecast Classics Inc."/>
    <n v="2155551555"/>
    <s v="7586 Pompton St."/>
    <m/>
    <x v="15"/>
    <s v="PA"/>
    <n v="70267"/>
    <s v="USA"/>
    <s v="NA"/>
    <s v="Yu"/>
    <s v="Kyung"/>
    <x v="1"/>
  </r>
  <r>
    <n v="10102"/>
    <x v="2"/>
    <n v="50.14"/>
    <n v="1"/>
    <n v="2055.7399999999998"/>
    <d v="2003-10-01T00:00:00"/>
    <x v="0"/>
    <n v="1"/>
    <n v="1"/>
    <n v="2003"/>
    <s v="Jan"/>
    <s v="Jan 2003"/>
    <x v="22"/>
    <x v="501"/>
    <s v="Jan-2003"/>
    <n v="2003.01"/>
    <x v="3"/>
    <n v="53"/>
    <x v="19"/>
    <s v="Vitachrome Inc."/>
    <n v="2125551500"/>
    <s v="2678 Kingston Rd."/>
    <s v="Suite 101"/>
    <x v="0"/>
    <s v="NY"/>
    <n v="10022"/>
    <s v="USA"/>
    <s v="NA"/>
    <s v="Frick"/>
    <s v="Michael"/>
    <x v="0"/>
  </r>
  <r>
    <n v="10111"/>
    <x v="7"/>
    <n v="49.06"/>
    <n v="5"/>
    <n v="2354.88"/>
    <s v="3/25/2003 0:00"/>
    <x v="0"/>
    <n v="1"/>
    <n v="3"/>
    <n v="2003"/>
    <s v="Mar"/>
    <s v="Mar 2003"/>
    <x v="23"/>
    <x v="502"/>
    <s v="Mar-2003"/>
    <n v="2003.03"/>
    <x v="3"/>
    <n v="53"/>
    <x v="19"/>
    <s v="Mini Wheels Co."/>
    <n v="6505555787"/>
    <s v="5557 North Pendale Street"/>
    <m/>
    <x v="4"/>
    <s v="CA"/>
    <m/>
    <s v="USA"/>
    <s v="NA"/>
    <s v="Murphy"/>
    <s v="Julie"/>
    <x v="0"/>
  </r>
  <r>
    <n v="10126"/>
    <x v="13"/>
    <n v="54.99"/>
    <n v="17"/>
    <n v="2309.58"/>
    <s v="5/28/2003 0:00"/>
    <x v="0"/>
    <n v="2"/>
    <n v="5"/>
    <n v="2003"/>
    <s v="May"/>
    <s v="May 2003"/>
    <x v="1"/>
    <x v="503"/>
    <s v="May-2003"/>
    <n v="2003.05"/>
    <x v="3"/>
    <n v="53"/>
    <x v="19"/>
    <s v="Corrida Auto Replicas, Ltd"/>
    <s v="(91) 555 22 82"/>
    <s v="C/ Araquil, 67"/>
    <m/>
    <x v="20"/>
    <m/>
    <n v="28023"/>
    <s v="Spain"/>
    <s v="EMEA"/>
    <s v="Sommer"/>
    <s v="Mart¡n"/>
    <x v="0"/>
  </r>
  <r>
    <n v="10139"/>
    <x v="4"/>
    <n v="43.13"/>
    <n v="6"/>
    <n v="2113.37"/>
    <s v="7/16/2003 0:00"/>
    <x v="0"/>
    <n v="3"/>
    <n v="7"/>
    <n v="2003"/>
    <s v="Jul"/>
    <s v="Jul 2003"/>
    <x v="2"/>
    <x v="504"/>
    <s v="Jul-2003"/>
    <n v="2003.07"/>
    <x v="3"/>
    <n v="53"/>
    <x v="19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49"/>
    <x v="0"/>
    <n v="58.22"/>
    <n v="3"/>
    <n v="1746.6"/>
    <d v="2003-12-09T00:00:00"/>
    <x v="0"/>
    <n v="3"/>
    <n v="9"/>
    <n v="2003"/>
    <s v="Sep"/>
    <s v="Sep 2003"/>
    <x v="24"/>
    <x v="505"/>
    <s v="Sep-2003"/>
    <n v="2003.09"/>
    <x v="3"/>
    <n v="53"/>
    <x v="19"/>
    <s v="Signal Collectibles Ltd."/>
    <n v="4155554312"/>
    <s v="2793 Furth Circle"/>
    <m/>
    <x v="65"/>
    <s v="CA"/>
    <n v="94217"/>
    <s v="USA"/>
    <s v="NA"/>
    <s v="Taylor"/>
    <s v="Sue"/>
    <x v="0"/>
  </r>
  <r>
    <n v="10162"/>
    <x v="3"/>
    <n v="51.21"/>
    <n v="1"/>
    <n v="2304.4499999999998"/>
    <s v="10/18/2003 0:00"/>
    <x v="0"/>
    <n v="4"/>
    <n v="10"/>
    <n v="2003"/>
    <s v="Oct"/>
    <s v="Oct 2003"/>
    <x v="4"/>
    <x v="506"/>
    <s v="Oct-2003"/>
    <n v="2003.1"/>
    <x v="3"/>
    <n v="53"/>
    <x v="19"/>
    <s v="Corporate Gift Ideas Co."/>
    <n v="6505551386"/>
    <s v="7734 Strong St."/>
    <m/>
    <x v="4"/>
    <s v="CA"/>
    <m/>
    <s v="USA"/>
    <s v="NA"/>
    <s v="Brown"/>
    <s v="Julie"/>
    <x v="0"/>
  </r>
  <r>
    <n v="10173"/>
    <x v="7"/>
    <n v="44.21"/>
    <n v="5"/>
    <n v="2122.08"/>
    <d v="2003-05-11T00:00:00"/>
    <x v="0"/>
    <n v="4"/>
    <n v="11"/>
    <n v="2003"/>
    <s v="Nov"/>
    <s v="Nov 2003"/>
    <x v="5"/>
    <x v="507"/>
    <s v="Nov-2003"/>
    <n v="2003.11"/>
    <x v="3"/>
    <n v="53"/>
    <x v="19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22"/>
    <n v="54.45"/>
    <n v="2"/>
    <n v="1742.4"/>
    <d v="2003-12-11T00:00:00"/>
    <x v="0"/>
    <n v="4"/>
    <n v="11"/>
    <n v="2003"/>
    <s v="Nov"/>
    <s v="Nov 2003"/>
    <x v="5"/>
    <x v="508"/>
    <s v="Nov-2003"/>
    <n v="2003.11"/>
    <x v="3"/>
    <n v="53"/>
    <x v="19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12"/>
    <n v="53.37"/>
    <n v="6"/>
    <n v="2455.02"/>
    <s v="11/21/2003 0:00"/>
    <x v="0"/>
    <n v="4"/>
    <n v="11"/>
    <n v="2003"/>
    <s v="Nov"/>
    <s v="Nov 2003"/>
    <x v="5"/>
    <x v="509"/>
    <s v="Nov-2003"/>
    <n v="2003.11"/>
    <x v="3"/>
    <n v="53"/>
    <x v="19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5"/>
    <x v="7"/>
    <n v="63.61"/>
    <n v="1"/>
    <n v="3053.28"/>
    <d v="2003-03-12T00:00:00"/>
    <x v="0"/>
    <n v="4"/>
    <n v="12"/>
    <n v="2003"/>
    <s v="Dec"/>
    <s v="Dec 2003"/>
    <x v="6"/>
    <x v="510"/>
    <s v="Dec-2003"/>
    <n v="2003.12"/>
    <x v="3"/>
    <n v="53"/>
    <x v="19"/>
    <s v="Euro Shopping Channel"/>
    <s v="(91) 555 94 44"/>
    <s v="C/ Moralzarzal, 86"/>
    <m/>
    <x v="20"/>
    <m/>
    <n v="28034"/>
    <s v="Spain"/>
    <s v="EMEA"/>
    <s v="Freyre"/>
    <s v="Diego"/>
    <x v="1"/>
  </r>
  <r>
    <n v="10215"/>
    <x v="29"/>
    <n v="43.13"/>
    <n v="9"/>
    <n v="1423.29"/>
    <s v="1/29/2004 0:00"/>
    <x v="0"/>
    <n v="1"/>
    <n v="1"/>
    <n v="2004"/>
    <s v="Jan"/>
    <s v="Jan 2004"/>
    <x v="7"/>
    <x v="511"/>
    <s v="Jan-2004"/>
    <n v="2004.01"/>
    <x v="3"/>
    <n v="53"/>
    <x v="19"/>
    <s v="West Coast Collectables Co."/>
    <n v="3105553722"/>
    <s v="3675 Furth Circle"/>
    <m/>
    <x v="27"/>
    <s v="CA"/>
    <n v="94019"/>
    <s v="USA"/>
    <s v="NA"/>
    <s v="Thompson"/>
    <s v="Steve"/>
    <x v="0"/>
  </r>
  <r>
    <n v="10227"/>
    <x v="28"/>
    <n v="48.52"/>
    <n v="2"/>
    <n v="1504.12"/>
    <d v="2004-02-03T00:00:00"/>
    <x v="0"/>
    <n v="1"/>
    <n v="3"/>
    <n v="2004"/>
    <s v="Mar"/>
    <s v="Mar 2004"/>
    <x v="25"/>
    <x v="512"/>
    <s v="Mar-2004"/>
    <n v="2004.03"/>
    <x v="3"/>
    <n v="53"/>
    <x v="19"/>
    <s v="Saveley &amp; Henriot, Co."/>
    <s v="78.32.5555"/>
    <s v="2, rue du Commerce"/>
    <m/>
    <x v="25"/>
    <m/>
    <n v="69004"/>
    <s v="France"/>
    <s v="EMEA"/>
    <s v="Saveley"/>
    <s v="Mary"/>
    <x v="0"/>
  </r>
  <r>
    <n v="10244"/>
    <x v="14"/>
    <n v="58.22"/>
    <n v="6"/>
    <n v="1164.4000000000001"/>
    <s v="4/29/2004 0:00"/>
    <x v="0"/>
    <n v="2"/>
    <n v="4"/>
    <n v="2004"/>
    <s v="Apr"/>
    <s v="Apr 2004"/>
    <x v="9"/>
    <x v="513"/>
    <s v="Apr-2004"/>
    <n v="2004.04"/>
    <x v="3"/>
    <n v="53"/>
    <x v="19"/>
    <s v="Euro Shopping Channel"/>
    <s v="(91) 555 94 44"/>
    <s v="C/ Moralzarzal, 86"/>
    <m/>
    <x v="20"/>
    <m/>
    <n v="28034"/>
    <s v="Spain"/>
    <s v="EMEA"/>
    <s v="Freyre"/>
    <s v="Diego"/>
    <x v="0"/>
  </r>
  <r>
    <n v="10256"/>
    <x v="6"/>
    <n v="51.75"/>
    <n v="1"/>
    <n v="1500.75"/>
    <d v="2004-08-06T00:00:00"/>
    <x v="0"/>
    <n v="2"/>
    <n v="6"/>
    <n v="2004"/>
    <s v="Jun"/>
    <s v="Jun 2004"/>
    <x v="11"/>
    <x v="514"/>
    <s v="Jun-2004"/>
    <n v="2004.06"/>
    <x v="3"/>
    <n v="53"/>
    <x v="19"/>
    <s v="Danish Wholesale Imports"/>
    <s v="31 12 3555"/>
    <s v="Vinb'ltet 34"/>
    <m/>
    <x v="40"/>
    <m/>
    <n v="1734"/>
    <s v="Denmark"/>
    <s v="EMEA"/>
    <s v="Petersen"/>
    <s v="Jytte"/>
    <x v="0"/>
  </r>
  <r>
    <n v="10280"/>
    <x v="26"/>
    <n v="57.68"/>
    <n v="8"/>
    <n v="1557.36"/>
    <s v="8/17/2004 0:00"/>
    <x v="0"/>
    <n v="3"/>
    <n v="8"/>
    <n v="2004"/>
    <s v="Aug"/>
    <s v="Aug 2004"/>
    <x v="13"/>
    <x v="515"/>
    <s v="Aug-2004"/>
    <n v="2004.08"/>
    <x v="3"/>
    <n v="53"/>
    <x v="19"/>
    <s v="Amica Models &amp; Co."/>
    <s v="011-4988555"/>
    <s v="Via Monte Bianco 34"/>
    <m/>
    <x v="30"/>
    <m/>
    <n v="10100"/>
    <s v="Italy"/>
    <s v="EMEA"/>
    <s v="Accorti"/>
    <s v="Paolo"/>
    <x v="0"/>
  </r>
  <r>
    <n v="10289"/>
    <x v="16"/>
    <n v="56.07"/>
    <n v="1"/>
    <n v="1345.68"/>
    <d v="2004-03-09T00:00:00"/>
    <x v="0"/>
    <n v="3"/>
    <n v="9"/>
    <n v="2004"/>
    <s v="Sep"/>
    <s v="Sep 2004"/>
    <x v="14"/>
    <x v="516"/>
    <s v="Sep-2004"/>
    <n v="2004.09"/>
    <x v="3"/>
    <n v="53"/>
    <x v="19"/>
    <s v="Herkku Gifts"/>
    <s v="+47 2267 3215"/>
    <s v="Drammen 121, PR 744 Sentrum"/>
    <m/>
    <x v="7"/>
    <m/>
    <s v="N 5804"/>
    <s v="Norway"/>
    <s v="EMEA"/>
    <s v="Oeztan"/>
    <s v="Veysel"/>
    <x v="0"/>
  </r>
  <r>
    <n v="10304"/>
    <x v="9"/>
    <n v="48.52"/>
    <n v="12"/>
    <n v="1795.24"/>
    <d v="2004-11-10T00:00:00"/>
    <x v="0"/>
    <n v="4"/>
    <n v="10"/>
    <n v="2004"/>
    <s v="Oct"/>
    <s v="Oct 2004"/>
    <x v="15"/>
    <x v="517"/>
    <s v="Oct-2004"/>
    <n v="2004.1"/>
    <x v="3"/>
    <n v="53"/>
    <x v="19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32"/>
    <n v="44.21"/>
    <n v="9"/>
    <n v="1105.25"/>
    <s v="10/21/2004 0:00"/>
    <x v="0"/>
    <n v="4"/>
    <n v="10"/>
    <n v="2004"/>
    <s v="Oct"/>
    <s v="Oct 2004"/>
    <x v="15"/>
    <x v="518"/>
    <s v="Oct-2004"/>
    <n v="2004.1"/>
    <x v="3"/>
    <n v="53"/>
    <x v="19"/>
    <s v="Mini Gifts Distributors Ltd."/>
    <n v="4155551450"/>
    <s v="5677 Strong St."/>
    <m/>
    <x v="33"/>
    <s v="CA"/>
    <n v="97562"/>
    <s v="USA"/>
    <s v="NA"/>
    <s v="Nelson"/>
    <s v="Valarie"/>
    <x v="0"/>
  </r>
  <r>
    <n v="10322"/>
    <x v="2"/>
    <n v="57.68"/>
    <n v="5"/>
    <n v="2364.88"/>
    <d v="2004-04-11T00:00:00"/>
    <x v="0"/>
    <n v="4"/>
    <n v="11"/>
    <n v="2004"/>
    <s v="Nov"/>
    <s v="Nov 2004"/>
    <x v="16"/>
    <x v="519"/>
    <s v="Nov-2004"/>
    <n v="2004.11"/>
    <x v="3"/>
    <n v="53"/>
    <x v="19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2"/>
    <x v="26"/>
    <n v="89.89"/>
    <n v="16"/>
    <n v="2427.0300000000002"/>
    <s v="11/17/2004 0:00"/>
    <x v="0"/>
    <n v="4"/>
    <n v="11"/>
    <n v="2004"/>
    <s v="Nov"/>
    <s v="Nov 2004"/>
    <x v="16"/>
    <x v="520"/>
    <s v="Nov-2004"/>
    <n v="2004.11"/>
    <x v="3"/>
    <n v="53"/>
    <x v="19"/>
    <s v="AV Stores, Co."/>
    <s v="(171) 555-1555"/>
    <s v="Fauntleroy Circus"/>
    <m/>
    <x v="61"/>
    <m/>
    <s v="EC2 5NT"/>
    <s v="UK"/>
    <s v="EMEA"/>
    <s v="Ashworth"/>
    <s v="Victoria"/>
    <x v="0"/>
  </r>
  <r>
    <n v="10347"/>
    <x v="15"/>
    <n v="58.95"/>
    <n v="7"/>
    <n v="1237.95"/>
    <s v="11/29/2004 0:00"/>
    <x v="0"/>
    <n v="4"/>
    <n v="11"/>
    <n v="2004"/>
    <s v="Nov"/>
    <s v="Nov 2004"/>
    <x v="16"/>
    <x v="521"/>
    <s v="Nov-2004"/>
    <n v="2004.11"/>
    <x v="3"/>
    <n v="53"/>
    <x v="19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6"/>
    <x v="8"/>
    <n v="72.41"/>
    <n v="6"/>
    <n v="1593.02"/>
    <d v="2004-09-12T00:00:00"/>
    <x v="0"/>
    <n v="4"/>
    <n v="12"/>
    <n v="2004"/>
    <s v="Dec"/>
    <s v="Dec 2004"/>
    <x v="17"/>
    <x v="522"/>
    <s v="Dec-2004"/>
    <n v="2004.12"/>
    <x v="3"/>
    <n v="53"/>
    <x v="19"/>
    <s v="Lyon Souveniers"/>
    <s v="+33 1 46 62 7555"/>
    <s v="27 rue du Colonel Pierre Avia"/>
    <m/>
    <x v="2"/>
    <m/>
    <n v="75508"/>
    <s v="France"/>
    <s v="EMEA"/>
    <s v="Da Cunha"/>
    <s v="Daniel"/>
    <x v="0"/>
  </r>
  <r>
    <n v="10369"/>
    <x v="22"/>
    <n v="98.63"/>
    <n v="7"/>
    <n v="3156.16"/>
    <s v="1/20/2005 0:00"/>
    <x v="0"/>
    <n v="1"/>
    <n v="1"/>
    <n v="2005"/>
    <s v="Jan"/>
    <s v="Jan 2005"/>
    <x v="26"/>
    <x v="523"/>
    <s v="Jan-2005"/>
    <n v="2005.01"/>
    <x v="3"/>
    <n v="53"/>
    <x v="19"/>
    <s v="Collectables For Less Inc."/>
    <n v="6175558555"/>
    <s v="7825 Douglas Av."/>
    <m/>
    <x v="35"/>
    <s v="MA"/>
    <n v="58339"/>
    <s v="USA"/>
    <s v="NA"/>
    <s v="Nelson"/>
    <s v="Allen"/>
    <x v="1"/>
  </r>
  <r>
    <n v="10381"/>
    <x v="32"/>
    <n v="52.83"/>
    <n v="9"/>
    <n v="1320.75"/>
    <s v="2/17/2005 0:00"/>
    <x v="0"/>
    <n v="1"/>
    <n v="2"/>
    <n v="2005"/>
    <s v="Feb"/>
    <s v="Feb 2005"/>
    <x v="18"/>
    <x v="524"/>
    <s v="Feb-2005"/>
    <n v="2005.02"/>
    <x v="3"/>
    <n v="53"/>
    <x v="19"/>
    <s v="Corporate Gift Ideas Co."/>
    <n v="6505551386"/>
    <s v="7734 Strong St."/>
    <m/>
    <x v="4"/>
    <s v="CA"/>
    <m/>
    <s v="USA"/>
    <s v="NA"/>
    <s v="Brown"/>
    <s v="Julie"/>
    <x v="0"/>
  </r>
  <r>
    <n v="10391"/>
    <x v="13"/>
    <n v="100"/>
    <n v="3"/>
    <n v="4998"/>
    <d v="2005-09-03T00:00:00"/>
    <x v="0"/>
    <n v="1"/>
    <n v="3"/>
    <n v="2005"/>
    <s v="Mar"/>
    <s v="Mar 2005"/>
    <x v="19"/>
    <x v="525"/>
    <s v="Mar-2005"/>
    <n v="2005.03"/>
    <x v="3"/>
    <n v="53"/>
    <x v="19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422"/>
    <x v="32"/>
    <n v="51.75"/>
    <n v="1"/>
    <n v="1293.75"/>
    <s v="5/30/2005 0:00"/>
    <x v="2"/>
    <n v="2"/>
    <n v="5"/>
    <n v="2005"/>
    <s v="May"/>
    <s v="May 2005"/>
    <x v="21"/>
    <x v="526"/>
    <s v="May-2005"/>
    <n v="2005.05"/>
    <x v="3"/>
    <n v="53"/>
    <x v="19"/>
    <s v="Diecast Classics Inc."/>
    <n v="2155551555"/>
    <s v="7586 Pompton St."/>
    <m/>
    <x v="15"/>
    <s v="PA"/>
    <n v="70267"/>
    <s v="USA"/>
    <s v="NA"/>
    <s v="Yu"/>
    <s v="Kyung"/>
    <x v="0"/>
  </r>
  <r>
    <n v="10110"/>
    <x v="9"/>
    <n v="100"/>
    <n v="16"/>
    <n v="5433.08"/>
    <s v="3/18/2003 0:00"/>
    <x v="0"/>
    <n v="1"/>
    <n v="3"/>
    <n v="2003"/>
    <s v="Mar"/>
    <s v="Mar 2003"/>
    <x v="23"/>
    <x v="527"/>
    <s v="Mar-2003"/>
    <n v="2003.03"/>
    <x v="1"/>
    <n v="124"/>
    <x v="20"/>
    <s v="AV Stores, Co."/>
    <s v="(171) 555-1555"/>
    <s v="Fauntleroy Circus"/>
    <m/>
    <x v="61"/>
    <m/>
    <s v="EC2 5NT"/>
    <s v="UK"/>
    <s v="EMEA"/>
    <s v="Ashworth"/>
    <s v="Victoria"/>
    <x v="1"/>
  </r>
  <r>
    <n v="10123"/>
    <x v="18"/>
    <n v="100"/>
    <n v="2"/>
    <n v="3073.72"/>
    <s v="5/20/2003 0:00"/>
    <x v="0"/>
    <n v="2"/>
    <n v="5"/>
    <n v="2003"/>
    <s v="May"/>
    <s v="May 2003"/>
    <x v="1"/>
    <x v="528"/>
    <s v="May-2003"/>
    <n v="2003.05"/>
    <x v="1"/>
    <n v="124"/>
    <x v="20"/>
    <s v="Atelier graphique"/>
    <s v="40.32.2555"/>
    <s v="54, rue Royale"/>
    <m/>
    <x v="11"/>
    <m/>
    <n v="44000"/>
    <s v="France"/>
    <s v="EMEA"/>
    <s v="Schmitt"/>
    <s v="Carine"/>
    <x v="1"/>
  </r>
  <r>
    <n v="10137"/>
    <x v="27"/>
    <n v="99.55"/>
    <n v="2"/>
    <n v="4380.2"/>
    <d v="2003-10-07T00:00:00"/>
    <x v="0"/>
    <n v="3"/>
    <n v="7"/>
    <n v="2003"/>
    <s v="Jul"/>
    <s v="Jul 2003"/>
    <x v="2"/>
    <x v="529"/>
    <s v="Jul-2003"/>
    <n v="2003.07"/>
    <x v="1"/>
    <n v="124"/>
    <x v="20"/>
    <s v="Reims Collectables"/>
    <s v="26.47.1555"/>
    <s v="59 rue de l'Abbaye"/>
    <m/>
    <x v="1"/>
    <m/>
    <n v="51100"/>
    <s v="France"/>
    <s v="EMEA"/>
    <s v="Henriot"/>
    <s v="Paul"/>
    <x v="1"/>
  </r>
  <r>
    <n v="10148"/>
    <x v="20"/>
    <n v="100"/>
    <n v="9"/>
    <n v="5848.68"/>
    <d v="2003-11-09T00:00:00"/>
    <x v="0"/>
    <n v="3"/>
    <n v="9"/>
    <n v="2003"/>
    <s v="Sep"/>
    <s v="Sep 2003"/>
    <x v="24"/>
    <x v="530"/>
    <s v="Sep-2003"/>
    <n v="2003.09"/>
    <x v="1"/>
    <n v="124"/>
    <x v="20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30"/>
    <n v="100"/>
    <n v="8"/>
    <n v="6153.73"/>
    <s v="10/17/2003 0:00"/>
    <x v="0"/>
    <n v="4"/>
    <n v="10"/>
    <n v="2003"/>
    <s v="Oct"/>
    <s v="Oct 2003"/>
    <x v="4"/>
    <x v="531"/>
    <s v="Oct-2003"/>
    <n v="2003.1"/>
    <x v="1"/>
    <n v="124"/>
    <x v="20"/>
    <s v="Heintze Collectables"/>
    <s v="86 21 3555"/>
    <s v="Smagsloget 45"/>
    <m/>
    <x v="62"/>
    <m/>
    <n v="8200"/>
    <s v="Denmark"/>
    <s v="EMEA"/>
    <s v="Ibsen"/>
    <s v="Palle"/>
    <x v="1"/>
  </r>
  <r>
    <n v="10172"/>
    <x v="13"/>
    <n v="100"/>
    <n v="6"/>
    <n v="4965.24"/>
    <d v="2003-05-11T00:00:00"/>
    <x v="0"/>
    <n v="4"/>
    <n v="11"/>
    <n v="2003"/>
    <s v="Nov"/>
    <s v="Nov 2003"/>
    <x v="5"/>
    <x v="532"/>
    <s v="Nov-2003"/>
    <n v="2003.11"/>
    <x v="1"/>
    <n v="124"/>
    <x v="20"/>
    <s v="Gift Depot Inc."/>
    <n v="2035552570"/>
    <s v="25593 South Bay Ln."/>
    <m/>
    <x v="10"/>
    <s v="CT"/>
    <n v="97562"/>
    <s v="USA"/>
    <s v="NA"/>
    <s v="King"/>
    <s v="Julie"/>
    <x v="1"/>
  </r>
  <r>
    <n v="10181"/>
    <x v="13"/>
    <n v="100"/>
    <n v="2"/>
    <n v="5435.64"/>
    <d v="2003-12-11T00:00:00"/>
    <x v="0"/>
    <n v="4"/>
    <n v="11"/>
    <n v="2003"/>
    <s v="Nov"/>
    <s v="Nov 2003"/>
    <x v="5"/>
    <x v="533"/>
    <s v="Nov-2003"/>
    <n v="2003.11"/>
    <x v="1"/>
    <n v="124"/>
    <x v="20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6"/>
    <n v="100"/>
    <n v="7"/>
    <n v="4258.3599999999997"/>
    <s v="11/20/2003 0:00"/>
    <x v="0"/>
    <n v="4"/>
    <n v="11"/>
    <n v="2003"/>
    <s v="Nov"/>
    <s v="Nov 2003"/>
    <x v="5"/>
    <x v="534"/>
    <s v="Nov-2003"/>
    <n v="2003.11"/>
    <x v="1"/>
    <n v="124"/>
    <x v="20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23"/>
    <n v="100"/>
    <n v="13"/>
    <n v="4032"/>
    <d v="2003-02-12T00:00:00"/>
    <x v="0"/>
    <n v="4"/>
    <n v="12"/>
    <n v="2003"/>
    <s v="Dec"/>
    <s v="Dec 2003"/>
    <x v="6"/>
    <x v="535"/>
    <s v="Dec-2003"/>
    <n v="2003.12"/>
    <x v="1"/>
    <n v="124"/>
    <x v="20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19"/>
    <n v="100"/>
    <n v="6"/>
    <n v="4492.3599999999997"/>
    <s v="1/16/2004 0:00"/>
    <x v="0"/>
    <n v="1"/>
    <n v="1"/>
    <n v="2004"/>
    <s v="Jan"/>
    <s v="Jan 2004"/>
    <x v="7"/>
    <x v="536"/>
    <s v="Jan-2004"/>
    <n v="2004.01"/>
    <x v="1"/>
    <n v="124"/>
    <x v="20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19"/>
    <n v="100"/>
    <n v="4"/>
    <n v="4161.38"/>
    <s v="2/26/2004 0:00"/>
    <x v="0"/>
    <n v="1"/>
    <n v="2"/>
    <n v="2004"/>
    <s v="Feb"/>
    <s v="Feb 2004"/>
    <x v="8"/>
    <x v="537"/>
    <s v="Feb-2004"/>
    <n v="2004.02"/>
    <x v="1"/>
    <n v="124"/>
    <x v="20"/>
    <s v="Collectable Mini Designs Co."/>
    <n v="7605558146"/>
    <s v="361 Furth Circle"/>
    <m/>
    <x v="45"/>
    <s v="CA"/>
    <n v="91217"/>
    <s v="USA"/>
    <s v="NA"/>
    <s v="Thompson"/>
    <s v="Valarie"/>
    <x v="1"/>
  </r>
  <r>
    <n v="10241"/>
    <x v="15"/>
    <n v="100"/>
    <n v="11"/>
    <n v="2508.66"/>
    <s v="4/13/2004 0:00"/>
    <x v="0"/>
    <n v="2"/>
    <n v="4"/>
    <n v="2004"/>
    <s v="Apr"/>
    <s v="Apr 2004"/>
    <x v="9"/>
    <x v="538"/>
    <s v="Apr-2004"/>
    <n v="2004.04"/>
    <x v="1"/>
    <n v="124"/>
    <x v="20"/>
    <s v="Mini Caravy"/>
    <s v="88.60.1555"/>
    <s v="24, place Kluber"/>
    <m/>
    <x v="66"/>
    <m/>
    <n v="67000"/>
    <s v="France"/>
    <s v="EMEA"/>
    <s v="Citeaux"/>
    <s v="Frederique"/>
    <x v="0"/>
  </r>
  <r>
    <n v="10253"/>
    <x v="16"/>
    <n v="100"/>
    <n v="1"/>
    <n v="3374.88"/>
    <d v="2004-01-06T00:00:00"/>
    <x v="3"/>
    <n v="2"/>
    <n v="6"/>
    <n v="2004"/>
    <s v="Jun"/>
    <s v="Jun 2004"/>
    <x v="11"/>
    <x v="539"/>
    <s v="Jun-2004"/>
    <n v="2004.06"/>
    <x v="1"/>
    <n v="124"/>
    <x v="20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5"/>
    <n v="100"/>
    <n v="2"/>
    <n v="5196.6000000000004"/>
    <d v="2004-06-07T00:00:00"/>
    <x v="0"/>
    <n v="3"/>
    <n v="7"/>
    <n v="2004"/>
    <s v="Jul"/>
    <s v="Jul 2004"/>
    <x v="12"/>
    <x v="540"/>
    <s v="Jul-2004"/>
    <n v="2004.07"/>
    <x v="1"/>
    <n v="124"/>
    <x v="20"/>
    <s v="L'ordine Souveniers"/>
    <s v="0522-556555"/>
    <s v="Strada Provinciale 124"/>
    <m/>
    <x v="57"/>
    <m/>
    <n v="42100"/>
    <s v="Italy"/>
    <s v="EMEA"/>
    <s v="Moroni"/>
    <s v="Maurizio"/>
    <x v="1"/>
  </r>
  <r>
    <n v="10278"/>
    <x v="10"/>
    <n v="100"/>
    <n v="2"/>
    <n v="2604.52"/>
    <d v="2004-06-08T00:00:00"/>
    <x v="0"/>
    <n v="3"/>
    <n v="8"/>
    <n v="2004"/>
    <s v="Aug"/>
    <s v="Aug 2004"/>
    <x v="13"/>
    <x v="541"/>
    <s v="Aug-2004"/>
    <n v="2004.08"/>
    <x v="1"/>
    <n v="124"/>
    <x v="20"/>
    <s v="Signal Gift Stores"/>
    <n v="7025551838"/>
    <s v="8489 Strong St."/>
    <m/>
    <x v="67"/>
    <s v="NV"/>
    <n v="83030"/>
    <s v="USA"/>
    <s v="NA"/>
    <s v="King"/>
    <s v="Sue"/>
    <x v="0"/>
  </r>
  <r>
    <n v="10288"/>
    <x v="14"/>
    <n v="100"/>
    <n v="14"/>
    <n v="2936.8"/>
    <d v="2004-01-09T00:00:00"/>
    <x v="0"/>
    <n v="3"/>
    <n v="9"/>
    <n v="2004"/>
    <s v="Sep"/>
    <s v="Sep 2004"/>
    <x v="14"/>
    <x v="542"/>
    <s v="Sep-2004"/>
    <n v="2004.09"/>
    <x v="1"/>
    <n v="124"/>
    <x v="20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1"/>
    <x v="22"/>
    <n v="100"/>
    <n v="4"/>
    <n v="3424.64"/>
    <d v="2003-05-10T00:00:00"/>
    <x v="0"/>
    <n v="4"/>
    <n v="10"/>
    <n v="2003"/>
    <s v="Oct"/>
    <s v="Oct 2003"/>
    <x v="4"/>
    <x v="543"/>
    <s v="Oct-2003"/>
    <n v="2003.1"/>
    <x v="1"/>
    <n v="124"/>
    <x v="20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311"/>
    <x v="6"/>
    <n v="100"/>
    <n v="9"/>
    <n v="2923.2"/>
    <s v="10/16/2004 0:00"/>
    <x v="0"/>
    <n v="4"/>
    <n v="10"/>
    <n v="2004"/>
    <s v="Oct"/>
    <s v="Oct 2004"/>
    <x v="15"/>
    <x v="544"/>
    <s v="Oct-2004"/>
    <n v="2004.1"/>
    <x v="1"/>
    <n v="124"/>
    <x v="20"/>
    <s v="Euro Shopping Channel"/>
    <s v="(91) 555 94 44"/>
    <s v="C/ Moralzarzal, 86"/>
    <m/>
    <x v="20"/>
    <m/>
    <n v="28034"/>
    <s v="Spain"/>
    <s v="EMEA"/>
    <s v="Freyre"/>
    <s v="Diego"/>
    <x v="0"/>
  </r>
  <r>
    <n v="10321"/>
    <x v="27"/>
    <n v="100"/>
    <n v="6"/>
    <n v="4489.76"/>
    <d v="2004-04-11T00:00:00"/>
    <x v="0"/>
    <n v="4"/>
    <n v="11"/>
    <n v="2004"/>
    <s v="Nov"/>
    <s v="Nov 2004"/>
    <x v="16"/>
    <x v="545"/>
    <s v="Nov-2004"/>
    <n v="2004.11"/>
    <x v="1"/>
    <n v="124"/>
    <x v="20"/>
    <s v="FunGiftIdeas.com"/>
    <n v="5085552555"/>
    <s v="1785 First Street"/>
    <m/>
    <x v="18"/>
    <s v="MA"/>
    <n v="50553"/>
    <s v="USA"/>
    <s v="NA"/>
    <s v="Benitez"/>
    <s v="Violeta"/>
    <x v="1"/>
  </r>
  <r>
    <n v="10331"/>
    <x v="27"/>
    <n v="100"/>
    <n v="14"/>
    <n v="4849.24"/>
    <s v="11/17/2004 0:00"/>
    <x v="0"/>
    <n v="4"/>
    <n v="11"/>
    <n v="2004"/>
    <s v="Nov"/>
    <s v="Nov 2004"/>
    <x v="16"/>
    <x v="546"/>
    <s v="Nov-2004"/>
    <n v="2004.11"/>
    <x v="1"/>
    <n v="124"/>
    <x v="20"/>
    <s v="Motor Mint Distributors Inc."/>
    <n v="2155559857"/>
    <s v="11328 Douglas Av."/>
    <m/>
    <x v="24"/>
    <s v="PA"/>
    <n v="71270"/>
    <s v="USA"/>
    <s v="NA"/>
    <s v="Hernandez"/>
    <s v="Rosa"/>
    <x v="1"/>
  </r>
  <r>
    <n v="10343"/>
    <x v="5"/>
    <n v="100"/>
    <n v="4"/>
    <n v="5848.92"/>
    <s v="11/24/2004 0:00"/>
    <x v="0"/>
    <n v="4"/>
    <n v="11"/>
    <n v="2004"/>
    <s v="Nov"/>
    <s v="Nov 2004"/>
    <x v="16"/>
    <x v="547"/>
    <s v="Nov-2004"/>
    <n v="2004.11"/>
    <x v="1"/>
    <n v="124"/>
    <x v="20"/>
    <s v="Reims Collectables"/>
    <s v="26.47.1555"/>
    <s v="59 rue de l'Abbaye"/>
    <m/>
    <x v="1"/>
    <m/>
    <n v="51100"/>
    <s v="France"/>
    <s v="EMEA"/>
    <s v="Henriot"/>
    <s v="Paul"/>
    <x v="1"/>
  </r>
  <r>
    <n v="10367"/>
    <x v="4"/>
    <n v="56.3"/>
    <n v="1"/>
    <n v="2758.7"/>
    <d v="2005-12-01T00:00:00"/>
    <x v="5"/>
    <n v="1"/>
    <n v="1"/>
    <n v="2005"/>
    <s v="Jan"/>
    <s v="Jan 2005"/>
    <x v="26"/>
    <x v="548"/>
    <s v="Jan-2005"/>
    <n v="2005.01"/>
    <x v="1"/>
    <n v="124"/>
    <x v="20"/>
    <s v="Toys4GrownUps.com"/>
    <n v="6265557265"/>
    <s v="78934 Hillside Dr."/>
    <m/>
    <x v="3"/>
    <s v="CA"/>
    <n v="90003"/>
    <s v="USA"/>
    <s v="NA"/>
    <s v="Young"/>
    <s v="Julie"/>
    <x v="0"/>
  </r>
  <r>
    <n v="10378"/>
    <x v="1"/>
    <n v="42.64"/>
    <n v="5"/>
    <n v="1449.76"/>
    <d v="2005-10-02T00:00:00"/>
    <x v="0"/>
    <n v="1"/>
    <n v="2"/>
    <n v="2005"/>
    <s v="Feb"/>
    <s v="Feb 2005"/>
    <x v="18"/>
    <x v="549"/>
    <s v="Feb-2005"/>
    <n v="2005.02"/>
    <x v="1"/>
    <n v="124"/>
    <x v="20"/>
    <s v="Euro Shopping Channel"/>
    <s v="(91) 555 94 44"/>
    <s v="C/ Moralzarzal, 86"/>
    <m/>
    <x v="20"/>
    <m/>
    <n v="28034"/>
    <s v="Spain"/>
    <s v="EMEA"/>
    <s v="Freyre"/>
    <s v="Diego"/>
    <x v="0"/>
  </r>
  <r>
    <n v="10407"/>
    <x v="42"/>
    <n v="100"/>
    <n v="11"/>
    <n v="7048.14"/>
    <s v="4/22/2005 0:00"/>
    <x v="4"/>
    <n v="2"/>
    <n v="4"/>
    <n v="2005"/>
    <s v="Apr"/>
    <s v="Apr 2005"/>
    <x v="20"/>
    <x v="550"/>
    <s v="Apr-2005"/>
    <n v="2005.04"/>
    <x v="1"/>
    <n v="124"/>
    <x v="20"/>
    <s v="The Sharp Gifts Warehouse"/>
    <n v="4085553659"/>
    <s v="3086 Ingle Ln."/>
    <m/>
    <x v="51"/>
    <s v="CA"/>
    <n v="94217"/>
    <s v="USA"/>
    <s v="NA"/>
    <s v="Frick"/>
    <s v="Sue"/>
    <x v="2"/>
  </r>
  <r>
    <n v="10419"/>
    <x v="9"/>
    <n v="100"/>
    <n v="1"/>
    <n v="5202.9399999999996"/>
    <s v="5/17/2005 0:00"/>
    <x v="0"/>
    <n v="2"/>
    <n v="5"/>
    <n v="2005"/>
    <s v="May"/>
    <s v="May 2005"/>
    <x v="21"/>
    <x v="551"/>
    <s v="May-2005"/>
    <n v="2005.05"/>
    <x v="1"/>
    <n v="124"/>
    <x v="20"/>
    <s v="Salzburg Collectables"/>
    <s v="6562-9555"/>
    <s v="Geislweg 14"/>
    <m/>
    <x v="16"/>
    <m/>
    <n v="5020"/>
    <s v="Austria"/>
    <s v="EMEA"/>
    <s v="Pipps"/>
    <s v="Georg"/>
    <x v="1"/>
  </r>
  <r>
    <n v="10106"/>
    <x v="5"/>
    <n v="100"/>
    <n v="12"/>
    <n v="5279.4"/>
    <s v="2/17/2003 0:00"/>
    <x v="0"/>
    <n v="1"/>
    <n v="2"/>
    <n v="2003"/>
    <s v="Feb"/>
    <s v="Feb 2003"/>
    <x v="0"/>
    <x v="552"/>
    <s v="Feb-2003"/>
    <n v="2003.02"/>
    <x v="4"/>
    <n v="157"/>
    <x v="21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30"/>
    <n v="100"/>
    <n v="3"/>
    <n v="6916.12"/>
    <s v="4/28/2003 0:00"/>
    <x v="0"/>
    <n v="2"/>
    <n v="4"/>
    <n v="2003"/>
    <s v="Apr"/>
    <s v="Apr 2003"/>
    <x v="27"/>
    <x v="553"/>
    <s v="Apr-2003"/>
    <n v="2003.04"/>
    <x v="4"/>
    <n v="157"/>
    <x v="21"/>
    <s v="Salzburg Collectables"/>
    <s v="6562-9555"/>
    <s v="Geislweg 14"/>
    <m/>
    <x v="16"/>
    <m/>
    <n v="5020"/>
    <s v="Austria"/>
    <s v="EMEA"/>
    <s v="Pipps"/>
    <s v="Georg"/>
    <x v="1"/>
  </r>
  <r>
    <n v="10131"/>
    <x v="15"/>
    <n v="100"/>
    <n v="4"/>
    <n v="2781.66"/>
    <s v="6/16/2003 0:00"/>
    <x v="0"/>
    <n v="2"/>
    <n v="6"/>
    <n v="2003"/>
    <s v="Jun"/>
    <s v="Jun 2003"/>
    <x v="28"/>
    <x v="554"/>
    <s v="Jun-2003"/>
    <n v="2003.06"/>
    <x v="4"/>
    <n v="157"/>
    <x v="21"/>
    <s v="Gift Ideas Corp."/>
    <n v="2035554407"/>
    <s v="2440 Pompton St."/>
    <m/>
    <x v="63"/>
    <s v="CT"/>
    <n v="97561"/>
    <s v="USA"/>
    <s v="NA"/>
    <s v="Lewis"/>
    <s v="Dan"/>
    <x v="0"/>
  </r>
  <r>
    <n v="10143"/>
    <x v="22"/>
    <n v="100"/>
    <n v="7"/>
    <n v="5248"/>
    <d v="2003-10-08T00:00:00"/>
    <x v="0"/>
    <n v="3"/>
    <n v="8"/>
    <n v="2003"/>
    <s v="Aug"/>
    <s v="Aug 2003"/>
    <x v="3"/>
    <x v="555"/>
    <s v="Aug-2003"/>
    <n v="2003.08"/>
    <x v="4"/>
    <n v="157"/>
    <x v="21"/>
    <s v="Mini Creations Ltd."/>
    <n v="5085559555"/>
    <s v="4575 Hillside Dr."/>
    <m/>
    <x v="18"/>
    <s v="MA"/>
    <n v="50553"/>
    <s v="USA"/>
    <s v="NA"/>
    <s v="Tam"/>
    <s v="Wing C"/>
    <x v="1"/>
  </r>
  <r>
    <n v="10155"/>
    <x v="19"/>
    <n v="100"/>
    <n v="5"/>
    <n v="6531.44"/>
    <d v="2003-06-10T00:00:00"/>
    <x v="0"/>
    <n v="4"/>
    <n v="10"/>
    <n v="2003"/>
    <s v="Oct"/>
    <s v="Oct 2003"/>
    <x v="4"/>
    <x v="556"/>
    <s v="Oct-2003"/>
    <n v="2003.1"/>
    <x v="4"/>
    <n v="157"/>
    <x v="21"/>
    <s v="Toys of Finland, Co."/>
    <s v="90-224 8555"/>
    <s v="Keskuskatu 45"/>
    <m/>
    <x v="13"/>
    <m/>
    <n v="21240"/>
    <s v="Finland"/>
    <s v="EMEA"/>
    <s v="Karttunen"/>
    <s v="Matti"/>
    <x v="1"/>
  </r>
  <r>
    <n v="10167"/>
    <x v="30"/>
    <n v="100"/>
    <n v="1"/>
    <n v="5763.72"/>
    <s v="10/23/2003 0:00"/>
    <x v="3"/>
    <n v="4"/>
    <n v="10"/>
    <n v="2003"/>
    <s v="Oct"/>
    <s v="Oct 2003"/>
    <x v="4"/>
    <x v="557"/>
    <s v="Oct-2003"/>
    <n v="2003.1"/>
    <x v="4"/>
    <n v="157"/>
    <x v="21"/>
    <s v="Scandinavian Gift Ideas"/>
    <s v="0695-34 6555"/>
    <s v="?kergatan 24"/>
    <m/>
    <x v="31"/>
    <m/>
    <s v="S-844 67"/>
    <s v="Sweden"/>
    <s v="EMEA"/>
    <s v="Larsson"/>
    <s v="Maria"/>
    <x v="1"/>
  </r>
  <r>
    <n v="10178"/>
    <x v="13"/>
    <n v="100"/>
    <n v="4"/>
    <n v="6490.68"/>
    <d v="2003-08-11T00:00:00"/>
    <x v="0"/>
    <n v="4"/>
    <n v="11"/>
    <n v="2003"/>
    <s v="Nov"/>
    <s v="Nov 2003"/>
    <x v="5"/>
    <x v="558"/>
    <s v="Nov-2003"/>
    <n v="2003.11"/>
    <x v="4"/>
    <n v="157"/>
    <x v="21"/>
    <s v="Alpha Cognac"/>
    <s v="61.77.6555"/>
    <s v="1 rue Alsace-Lorraine"/>
    <m/>
    <x v="42"/>
    <m/>
    <n v="31000"/>
    <s v="France"/>
    <s v="EMEA"/>
    <s v="Roulet"/>
    <s v="Annette"/>
    <x v="1"/>
  </r>
  <r>
    <n v="10186"/>
    <x v="22"/>
    <n v="100"/>
    <n v="1"/>
    <n v="6004.8"/>
    <s v="11/14/2003 0:00"/>
    <x v="0"/>
    <n v="4"/>
    <n v="11"/>
    <n v="2003"/>
    <s v="Nov"/>
    <s v="Nov 2003"/>
    <x v="5"/>
    <x v="559"/>
    <s v="Nov-2003"/>
    <n v="2003.11"/>
    <x v="4"/>
    <n v="157"/>
    <x v="21"/>
    <s v="Double Decker Gift Stores, Ltd"/>
    <s v="(171) 555-7555"/>
    <s v="120 Hanover Sq."/>
    <m/>
    <x v="41"/>
    <m/>
    <s v="WA1 1DP"/>
    <s v="UK"/>
    <s v="EMEA"/>
    <s v="Hardy"/>
    <s v="Thomas"/>
    <x v="1"/>
  </r>
  <r>
    <n v="10198"/>
    <x v="13"/>
    <n v="100"/>
    <n v="4"/>
    <n v="7483.98"/>
    <s v="11/27/2003 0:00"/>
    <x v="0"/>
    <n v="4"/>
    <n v="11"/>
    <n v="2003"/>
    <s v="Nov"/>
    <s v="Nov 2003"/>
    <x v="5"/>
    <x v="560"/>
    <s v="Nov-2003"/>
    <n v="2003.11"/>
    <x v="4"/>
    <n v="157"/>
    <x v="21"/>
    <s v="Cruz &amp; Sons Co."/>
    <s v="+63 2 555 3587"/>
    <s v="15 McCallum Street - NatWest Center #13-03"/>
    <m/>
    <x v="53"/>
    <m/>
    <s v="1227 MM"/>
    <s v="Philippines"/>
    <s v="Japan"/>
    <s v="Cruz"/>
    <s v="Arnold"/>
    <x v="2"/>
  </r>
  <r>
    <n v="10210"/>
    <x v="28"/>
    <n v="100"/>
    <n v="17"/>
    <n v="5719.5"/>
    <d v="2004-12-01T00:00:00"/>
    <x v="0"/>
    <n v="1"/>
    <n v="1"/>
    <n v="2004"/>
    <s v="Jan"/>
    <s v="Jan 2004"/>
    <x v="7"/>
    <x v="561"/>
    <s v="Jan-2004"/>
    <n v="2004.01"/>
    <x v="4"/>
    <n v="157"/>
    <x v="21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22"/>
    <x v="4"/>
    <n v="100"/>
    <n v="4"/>
    <n v="6954.08"/>
    <s v="2/19/2004 0:00"/>
    <x v="0"/>
    <n v="1"/>
    <n v="2"/>
    <n v="2004"/>
    <s v="Feb"/>
    <s v="Feb 2004"/>
    <x v="8"/>
    <x v="562"/>
    <s v="Feb-2004"/>
    <n v="2004.02"/>
    <x v="4"/>
    <n v="157"/>
    <x v="21"/>
    <s v="Collectable Mini Designs Co."/>
    <n v="7605558146"/>
    <s v="361 Furth Circle"/>
    <m/>
    <x v="45"/>
    <s v="CA"/>
    <n v="91217"/>
    <s v="USA"/>
    <s v="NA"/>
    <s v="Thompson"/>
    <s v="Valarie"/>
    <x v="1"/>
  </r>
  <r>
    <n v="10250"/>
    <x v="3"/>
    <n v="100"/>
    <n v="14"/>
    <n v="8160.3"/>
    <d v="2004-11-05T00:00:00"/>
    <x v="0"/>
    <n v="2"/>
    <n v="5"/>
    <n v="2004"/>
    <s v="May"/>
    <s v="May 2004"/>
    <x v="10"/>
    <x v="563"/>
    <s v="May-2004"/>
    <n v="2004.05"/>
    <x v="4"/>
    <n v="157"/>
    <x v="21"/>
    <s v="The Sharp Gifts Warehouse"/>
    <n v="4085553659"/>
    <s v="3086 Ingle Ln."/>
    <m/>
    <x v="51"/>
    <s v="CA"/>
    <n v="94217"/>
    <s v="USA"/>
    <s v="NA"/>
    <s v="Frick"/>
    <s v="Sue"/>
    <x v="2"/>
  </r>
  <r>
    <n v="10262"/>
    <x v="4"/>
    <n v="100"/>
    <n v="9"/>
    <n v="6567.96"/>
    <s v="6/24/2004 0:00"/>
    <x v="3"/>
    <n v="2"/>
    <n v="6"/>
    <n v="2004"/>
    <s v="Jun"/>
    <s v="Jun 2004"/>
    <x v="11"/>
    <x v="564"/>
    <s v="Jun-2004"/>
    <n v="2004.06"/>
    <x v="4"/>
    <n v="157"/>
    <x v="21"/>
    <s v="Euro Shopping Channel"/>
    <s v="(91) 555 94 44"/>
    <s v="C/ Moralzarzal, 86"/>
    <m/>
    <x v="20"/>
    <m/>
    <n v="28034"/>
    <s v="Spain"/>
    <s v="EMEA"/>
    <s v="Freyre"/>
    <s v="Diego"/>
    <x v="1"/>
  </r>
  <r>
    <n v="10274"/>
    <x v="2"/>
    <n v="100"/>
    <n v="1"/>
    <n v="6724"/>
    <s v="7/21/2004 0:00"/>
    <x v="0"/>
    <n v="3"/>
    <n v="7"/>
    <n v="2004"/>
    <s v="Jul"/>
    <s v="Jul 2004"/>
    <x v="12"/>
    <x v="565"/>
    <s v="Jul-2004"/>
    <n v="2004.07"/>
    <x v="4"/>
    <n v="157"/>
    <x v="21"/>
    <s v="Collectables For Less Inc."/>
    <n v="6175558555"/>
    <s v="7825 Douglas Av."/>
    <m/>
    <x v="35"/>
    <s v="MA"/>
    <n v="58339"/>
    <s v="USA"/>
    <s v="NA"/>
    <s v="Nelson"/>
    <s v="Allen"/>
    <x v="1"/>
  </r>
  <r>
    <n v="10284"/>
    <x v="3"/>
    <n v="100"/>
    <n v="11"/>
    <n v="5747.85"/>
    <s v="8/21/2004 0:00"/>
    <x v="0"/>
    <n v="3"/>
    <n v="8"/>
    <n v="2004"/>
    <s v="Aug"/>
    <s v="Aug 2004"/>
    <x v="13"/>
    <x v="566"/>
    <s v="Aug-2004"/>
    <n v="2004.08"/>
    <x v="4"/>
    <n v="157"/>
    <x v="21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296"/>
    <x v="5"/>
    <n v="100"/>
    <n v="7"/>
    <n v="5676.84"/>
    <s v="9/15/2004 0:00"/>
    <x v="0"/>
    <n v="3"/>
    <n v="9"/>
    <n v="2004"/>
    <s v="Sep"/>
    <s v="Sep 2004"/>
    <x v="14"/>
    <x v="567"/>
    <s v="Sep-2004"/>
    <n v="2004.09"/>
    <x v="4"/>
    <n v="157"/>
    <x v="21"/>
    <s v="Bavarian Collectables Imports, Co."/>
    <s v="+49 89 61 08 9555"/>
    <s v="Hansastr. 15"/>
    <m/>
    <x v="71"/>
    <m/>
    <n v="80686"/>
    <s v="Germany"/>
    <s v="EMEA"/>
    <s v="Donnermeyer"/>
    <s v="Michael"/>
    <x v="1"/>
  </r>
  <r>
    <n v="10307"/>
    <x v="25"/>
    <n v="100"/>
    <n v="1"/>
    <n v="7379.97"/>
    <s v="10/14/2004 0:00"/>
    <x v="0"/>
    <n v="4"/>
    <n v="10"/>
    <n v="2004"/>
    <s v="Oct"/>
    <s v="Oct 2004"/>
    <x v="15"/>
    <x v="568"/>
    <s v="Oct-2004"/>
    <n v="2004.1"/>
    <x v="4"/>
    <n v="157"/>
    <x v="21"/>
    <s v="Classic Gift Ideas, Inc"/>
    <n v="2155554695"/>
    <s v="782 First Street"/>
    <m/>
    <x v="24"/>
    <s v="PA"/>
    <n v="71270"/>
    <s v="USA"/>
    <s v="NA"/>
    <s v="Cervantes"/>
    <s v="Francisca"/>
    <x v="2"/>
  </r>
  <r>
    <n v="10316"/>
    <x v="26"/>
    <n v="100"/>
    <n v="9"/>
    <n v="3704.13"/>
    <d v="2004-01-11T00:00:00"/>
    <x v="0"/>
    <n v="4"/>
    <n v="11"/>
    <n v="2004"/>
    <s v="Nov"/>
    <s v="Nov 2004"/>
    <x v="16"/>
    <x v="569"/>
    <s v="Nov-2004"/>
    <n v="2004.11"/>
    <x v="4"/>
    <n v="157"/>
    <x v="21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7"/>
    <x v="32"/>
    <n v="100"/>
    <n v="6"/>
    <n v="2804.75"/>
    <d v="2004-10-11T00:00:00"/>
    <x v="5"/>
    <n v="4"/>
    <n v="11"/>
    <n v="2004"/>
    <s v="Nov"/>
    <s v="Nov 2004"/>
    <x v="16"/>
    <x v="570"/>
    <s v="Nov-2004"/>
    <n v="2004.11"/>
    <x v="4"/>
    <n v="157"/>
    <x v="21"/>
    <s v="Danish Wholesale Imports"/>
    <s v="31 12 3555"/>
    <s v="Vinb'ltet 34"/>
    <m/>
    <x v="40"/>
    <m/>
    <n v="1734"/>
    <s v="Denmark"/>
    <s v="EMEA"/>
    <s v="Petersen"/>
    <s v="Jytte"/>
    <x v="0"/>
  </r>
  <r>
    <n v="10338"/>
    <x v="2"/>
    <n v="100"/>
    <n v="1"/>
    <n v="5624.79"/>
    <s v="11/22/2004 0:00"/>
    <x v="0"/>
    <n v="4"/>
    <n v="11"/>
    <n v="2004"/>
    <s v="Nov"/>
    <s v="Nov 2004"/>
    <x v="16"/>
    <x v="571"/>
    <s v="Nov-2004"/>
    <n v="2004.11"/>
    <x v="4"/>
    <n v="157"/>
    <x v="21"/>
    <s v="Royale Belge"/>
    <s v="(071) 23 67 2555"/>
    <s v="Boulevard Tirou, 255"/>
    <m/>
    <x v="72"/>
    <m/>
    <s v="B-6000"/>
    <s v="Belgium"/>
    <s v="EMEA"/>
    <s v="Cartrain"/>
    <s v="Pascale"/>
    <x v="1"/>
  </r>
  <r>
    <n v="10351"/>
    <x v="25"/>
    <n v="99.52"/>
    <n v="1"/>
    <n v="3881.28"/>
    <d v="2004-03-12T00:00:00"/>
    <x v="0"/>
    <n v="4"/>
    <n v="12"/>
    <n v="2004"/>
    <s v="Dec"/>
    <s v="Dec 2004"/>
    <x v="17"/>
    <x v="572"/>
    <s v="Dec-2004"/>
    <n v="2004.12"/>
    <x v="4"/>
    <n v="157"/>
    <x v="21"/>
    <s v="Stylish Desk Decors, Co."/>
    <s v="(171) 555-0297"/>
    <s v="35 King George"/>
    <m/>
    <x v="41"/>
    <m/>
    <s v="WX3 6FW"/>
    <s v="UK"/>
    <s v="EMEA"/>
    <s v="Brown"/>
    <s v="Ann"/>
    <x v="1"/>
  </r>
  <r>
    <n v="10373"/>
    <x v="11"/>
    <n v="57.55"/>
    <n v="4"/>
    <n v="1611.4"/>
    <s v="1/31/2005 0:00"/>
    <x v="0"/>
    <n v="1"/>
    <n v="1"/>
    <n v="2005"/>
    <s v="Jan"/>
    <s v="Jan 2005"/>
    <x v="26"/>
    <x v="573"/>
    <s v="Jan-2005"/>
    <n v="2005.01"/>
    <x v="4"/>
    <n v="157"/>
    <x v="21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32"/>
    <n v="54.57"/>
    <n v="7"/>
    <n v="1364.25"/>
    <d v="2005-01-03T00:00:00"/>
    <x v="5"/>
    <n v="1"/>
    <n v="3"/>
    <n v="2005"/>
    <s v="Mar"/>
    <s v="Mar 2005"/>
    <x v="19"/>
    <x v="574"/>
    <s v="Mar-2005"/>
    <n v="2005.03"/>
    <x v="4"/>
    <n v="157"/>
    <x v="21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29"/>
    <n v="100"/>
    <n v="11"/>
    <n v="4215.09"/>
    <s v="3/30/2005 0:00"/>
    <x v="0"/>
    <n v="1"/>
    <n v="3"/>
    <n v="2005"/>
    <s v="Mar"/>
    <s v="Mar 2005"/>
    <x v="19"/>
    <x v="575"/>
    <s v="Mar-2005"/>
    <n v="2005.03"/>
    <x v="4"/>
    <n v="157"/>
    <x v="21"/>
    <s v="Reims Collectables"/>
    <s v="26.47.1555"/>
    <s v="59 rue de l'Abbaye"/>
    <m/>
    <x v="1"/>
    <m/>
    <n v="51100"/>
    <s v="France"/>
    <s v="EMEA"/>
    <s v="Henriot"/>
    <s v="Paul"/>
    <x v="1"/>
  </r>
  <r>
    <n v="10400"/>
    <x v="1"/>
    <n v="100"/>
    <n v="1"/>
    <n v="6433.82"/>
    <d v="2005-01-04T00:00:00"/>
    <x v="0"/>
    <n v="2"/>
    <n v="4"/>
    <n v="2005"/>
    <s v="Apr"/>
    <s v="Apr 2005"/>
    <x v="20"/>
    <x v="576"/>
    <s v="Apr-2005"/>
    <n v="2005.04"/>
    <x v="4"/>
    <n v="157"/>
    <x v="21"/>
    <s v="The Sharp Gifts Warehouse"/>
    <n v="4085553659"/>
    <s v="3086 Ingle Ln."/>
    <m/>
    <x v="51"/>
    <s v="CA"/>
    <n v="94217"/>
    <s v="USA"/>
    <s v="NA"/>
    <s v="Frick"/>
    <s v="Sue"/>
    <x v="1"/>
  </r>
  <r>
    <n v="10416"/>
    <x v="16"/>
    <n v="100"/>
    <n v="14"/>
    <n v="4352.16"/>
    <d v="2005-10-05T00:00:00"/>
    <x v="0"/>
    <n v="2"/>
    <n v="5"/>
    <n v="2005"/>
    <s v="May"/>
    <s v="May 2005"/>
    <x v="21"/>
    <x v="577"/>
    <s v="May-2005"/>
    <n v="2005.05"/>
    <x v="4"/>
    <n v="157"/>
    <x v="21"/>
    <s v="L'ordine Souveniers"/>
    <s v="0522-556555"/>
    <s v="Strada Provinciale 124"/>
    <m/>
    <x v="57"/>
    <m/>
    <n v="42100"/>
    <s v="Italy"/>
    <s v="EMEA"/>
    <s v="Moroni"/>
    <s v="Maurizio"/>
    <x v="1"/>
  </r>
  <r>
    <n v="10100"/>
    <x v="0"/>
    <n v="100"/>
    <n v="3"/>
    <n v="5151"/>
    <d v="2003-06-01T00:00:00"/>
    <x v="0"/>
    <n v="1"/>
    <n v="1"/>
    <n v="2003"/>
    <s v="Jan"/>
    <s v="Jan 2003"/>
    <x v="22"/>
    <x v="578"/>
    <s v="Jan-2003"/>
    <n v="2003.01"/>
    <x v="3"/>
    <n v="170"/>
    <x v="22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110"/>
    <x v="13"/>
    <n v="100"/>
    <n v="7"/>
    <n v="6069"/>
    <s v="3/18/2003 0:00"/>
    <x v="0"/>
    <n v="1"/>
    <n v="3"/>
    <n v="2003"/>
    <s v="Mar"/>
    <s v="Mar 2003"/>
    <x v="23"/>
    <x v="579"/>
    <s v="Mar-2003"/>
    <n v="2003.03"/>
    <x v="3"/>
    <n v="170"/>
    <x v="22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15"/>
    <n v="100"/>
    <n v="6"/>
    <n v="2856"/>
    <s v="5/21/2003 0:00"/>
    <x v="0"/>
    <n v="2"/>
    <n v="5"/>
    <n v="2003"/>
    <s v="May"/>
    <s v="May 2003"/>
    <x v="1"/>
    <x v="580"/>
    <s v="May-2003"/>
    <n v="2003.05"/>
    <x v="3"/>
    <n v="170"/>
    <x v="22"/>
    <s v="Signal Gift Stores"/>
    <n v="7025551838"/>
    <s v="8489 Strong St."/>
    <m/>
    <x v="67"/>
    <s v="NV"/>
    <n v="83030"/>
    <s v="USA"/>
    <s v="NA"/>
    <s v="King"/>
    <s v="Sue"/>
    <x v="0"/>
  </r>
  <r>
    <n v="10149"/>
    <x v="1"/>
    <n v="100"/>
    <n v="11"/>
    <n v="5375.4"/>
    <d v="2003-12-09T00:00:00"/>
    <x v="0"/>
    <n v="3"/>
    <n v="9"/>
    <n v="2003"/>
    <s v="Sep"/>
    <s v="Sep 2003"/>
    <x v="24"/>
    <x v="581"/>
    <s v="Sep-2003"/>
    <n v="2003.09"/>
    <x v="3"/>
    <n v="170"/>
    <x v="22"/>
    <s v="Signal Collectibles Ltd."/>
    <n v="4155554312"/>
    <s v="2793 Furth Circle"/>
    <m/>
    <x v="65"/>
    <s v="CA"/>
    <n v="94217"/>
    <s v="USA"/>
    <s v="NA"/>
    <s v="Taylor"/>
    <s v="Sue"/>
    <x v="1"/>
  </r>
  <r>
    <n v="10162"/>
    <x v="6"/>
    <n v="100"/>
    <n v="9"/>
    <n v="5176.5"/>
    <s v="10/18/2003 0:00"/>
    <x v="0"/>
    <n v="4"/>
    <n v="10"/>
    <n v="2003"/>
    <s v="Oct"/>
    <s v="Oct 2003"/>
    <x v="4"/>
    <x v="582"/>
    <s v="Oct-2003"/>
    <n v="2003.1"/>
    <x v="3"/>
    <n v="170"/>
    <x v="22"/>
    <s v="Corporate Gift Ideas Co."/>
    <n v="6505551386"/>
    <s v="7734 Strong St."/>
    <m/>
    <x v="4"/>
    <s v="CA"/>
    <m/>
    <s v="USA"/>
    <s v="NA"/>
    <s v="Brown"/>
    <s v="Julie"/>
    <x v="1"/>
  </r>
  <r>
    <n v="10173"/>
    <x v="16"/>
    <n v="100"/>
    <n v="13"/>
    <n v="3508.8"/>
    <d v="2003-05-11T00:00:00"/>
    <x v="0"/>
    <n v="4"/>
    <n v="11"/>
    <n v="2003"/>
    <s v="Nov"/>
    <s v="Nov 2003"/>
    <x v="5"/>
    <x v="583"/>
    <s v="Nov-2003"/>
    <n v="2003.11"/>
    <x v="3"/>
    <n v="170"/>
    <x v="22"/>
    <s v="Rovelli Gifts"/>
    <s v="035-640555"/>
    <s v="Via Ludovico il Moro 22"/>
    <m/>
    <x v="69"/>
    <m/>
    <n v="24100"/>
    <s v="Italy"/>
    <s v="EMEA"/>
    <s v="Rovelli"/>
    <s v="Giovanni"/>
    <x v="1"/>
  </r>
  <r>
    <n v="10182"/>
    <x v="27"/>
    <n v="100"/>
    <n v="10"/>
    <n v="7554.8"/>
    <d v="2003-12-11T00:00:00"/>
    <x v="0"/>
    <n v="4"/>
    <n v="11"/>
    <n v="2003"/>
    <s v="Nov"/>
    <s v="Nov 2003"/>
    <x v="5"/>
    <x v="584"/>
    <s v="Nov-2003"/>
    <n v="2003.11"/>
    <x v="3"/>
    <n v="170"/>
    <x v="22"/>
    <s v="Mini Gifts Distributors Ltd."/>
    <n v="4155551450"/>
    <s v="5677 Strong St."/>
    <m/>
    <x v="33"/>
    <s v="CA"/>
    <n v="97562"/>
    <s v="USA"/>
    <s v="NA"/>
    <s v="Nelson"/>
    <s v="Valarie"/>
    <x v="2"/>
  </r>
  <r>
    <n v="10193"/>
    <x v="15"/>
    <n v="100"/>
    <n v="14"/>
    <n v="3141.6"/>
    <s v="11/21/2003 0:00"/>
    <x v="0"/>
    <n v="4"/>
    <n v="11"/>
    <n v="2003"/>
    <s v="Nov"/>
    <s v="Nov 2003"/>
    <x v="5"/>
    <x v="585"/>
    <s v="Nov-2003"/>
    <n v="2003.11"/>
    <x v="3"/>
    <n v="170"/>
    <x v="22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204"/>
    <x v="29"/>
    <n v="100"/>
    <n v="4"/>
    <n v="5890.5"/>
    <d v="2003-02-12T00:00:00"/>
    <x v="0"/>
    <n v="4"/>
    <n v="12"/>
    <n v="2003"/>
    <s v="Dec"/>
    <s v="Dec 2003"/>
    <x v="6"/>
    <x v="586"/>
    <s v="Dec-2003"/>
    <n v="2003.12"/>
    <x v="3"/>
    <n v="170"/>
    <x v="22"/>
    <s v="Muscle Machine Inc"/>
    <n v="2125557413"/>
    <s v="4092 Furth Circle"/>
    <s v="Suite 400"/>
    <x v="0"/>
    <s v="NY"/>
    <n v="10022"/>
    <s v="USA"/>
    <s v="NA"/>
    <s v="Young"/>
    <s v="Jeff"/>
    <x v="1"/>
  </r>
  <r>
    <n v="10214"/>
    <x v="0"/>
    <n v="100"/>
    <n v="7"/>
    <n v="5967"/>
    <s v="1/26/2004 0:00"/>
    <x v="0"/>
    <n v="1"/>
    <n v="1"/>
    <n v="2004"/>
    <s v="Jan"/>
    <s v="Jan 2004"/>
    <x v="7"/>
    <x v="587"/>
    <s v="Jan-2004"/>
    <n v="2004.01"/>
    <x v="3"/>
    <n v="170"/>
    <x v="22"/>
    <s v="Corrida Auto Replicas, Ltd"/>
    <s v="(91) 555 22 82"/>
    <s v="C/ Araquil, 67"/>
    <m/>
    <x v="20"/>
    <m/>
    <n v="28023"/>
    <s v="Spain"/>
    <s v="EMEA"/>
    <s v="Sommer"/>
    <s v="Mart¡n"/>
    <x v="1"/>
  </r>
  <r>
    <n v="10227"/>
    <x v="18"/>
    <n v="100"/>
    <n v="10"/>
    <n v="3712.8"/>
    <d v="2004-02-03T00:00:00"/>
    <x v="0"/>
    <n v="1"/>
    <n v="3"/>
    <n v="2004"/>
    <s v="Mar"/>
    <s v="Mar 2004"/>
    <x v="25"/>
    <x v="588"/>
    <s v="Mar-2004"/>
    <n v="2004.03"/>
    <x v="3"/>
    <n v="170"/>
    <x v="22"/>
    <s v="Saveley &amp; Henriot, Co."/>
    <s v="78.32.5555"/>
    <s v="2, rue du Commerce"/>
    <m/>
    <x v="25"/>
    <m/>
    <n v="69004"/>
    <s v="France"/>
    <s v="EMEA"/>
    <s v="Saveley"/>
    <s v="Mary"/>
    <x v="1"/>
  </r>
  <r>
    <n v="10241"/>
    <x v="2"/>
    <n v="100"/>
    <n v="2"/>
    <n v="7597.3"/>
    <s v="4/13/2004 0:00"/>
    <x v="0"/>
    <n v="2"/>
    <n v="4"/>
    <n v="2004"/>
    <s v="Apr"/>
    <s v="Apr 2004"/>
    <x v="9"/>
    <x v="589"/>
    <s v="Apr-2004"/>
    <n v="2004.04"/>
    <x v="3"/>
    <n v="170"/>
    <x v="22"/>
    <s v="Mini Caravy"/>
    <s v="88.60.1555"/>
    <s v="24, place Kluber"/>
    <m/>
    <x v="66"/>
    <m/>
    <n v="67000"/>
    <s v="France"/>
    <s v="EMEA"/>
    <s v="Citeaux"/>
    <s v="Frederique"/>
    <x v="2"/>
  </r>
  <r>
    <n v="10280"/>
    <x v="18"/>
    <n v="100"/>
    <n v="16"/>
    <n v="3668.6"/>
    <s v="8/17/2004 0:00"/>
    <x v="0"/>
    <n v="3"/>
    <n v="8"/>
    <n v="2004"/>
    <s v="Aug"/>
    <s v="Aug 2004"/>
    <x v="13"/>
    <x v="590"/>
    <s v="Aug-2004"/>
    <n v="2004.08"/>
    <x v="3"/>
    <n v="170"/>
    <x v="22"/>
    <s v="Amica Models &amp; Co."/>
    <s v="011-4988555"/>
    <s v="Via Monte Bianco 34"/>
    <m/>
    <x v="30"/>
    <m/>
    <n v="10100"/>
    <s v="Italy"/>
    <s v="EMEA"/>
    <s v="Accorti"/>
    <s v="Paolo"/>
    <x v="1"/>
  </r>
  <r>
    <n v="10288"/>
    <x v="22"/>
    <n v="100"/>
    <n v="5"/>
    <n v="5875.2"/>
    <d v="2004-01-09T00:00:00"/>
    <x v="0"/>
    <n v="3"/>
    <n v="9"/>
    <n v="2004"/>
    <s v="Sep"/>
    <s v="Sep 2004"/>
    <x v="14"/>
    <x v="591"/>
    <s v="Sep-2004"/>
    <n v="2004.09"/>
    <x v="3"/>
    <n v="170"/>
    <x v="22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302"/>
    <x v="30"/>
    <n v="100"/>
    <n v="1"/>
    <n v="7310"/>
    <d v="2003-06-10T00:00:00"/>
    <x v="0"/>
    <n v="4"/>
    <n v="10"/>
    <n v="2003"/>
    <s v="Oct"/>
    <s v="Oct 2003"/>
    <x v="4"/>
    <x v="592"/>
    <s v="Oct-2003"/>
    <n v="2003.1"/>
    <x v="3"/>
    <n v="170"/>
    <x v="22"/>
    <s v="UK Collectables, Ltd."/>
    <s v="(171) 555-2282"/>
    <s v="Berkeley Gardens 12  Brewery"/>
    <m/>
    <x v="19"/>
    <m/>
    <s v="WX1 6LT"/>
    <s v="UK"/>
    <s v="EMEA"/>
    <s v="Devon"/>
    <s v="Elizabeth"/>
    <x v="2"/>
  </r>
  <r>
    <n v="10312"/>
    <x v="7"/>
    <n v="100"/>
    <n v="17"/>
    <n v="8078.4"/>
    <s v="10/21/2004 0:00"/>
    <x v="0"/>
    <n v="4"/>
    <n v="10"/>
    <n v="2004"/>
    <s v="Oct"/>
    <s v="Oct 2004"/>
    <x v="15"/>
    <x v="593"/>
    <s v="Oct-2004"/>
    <n v="2004.1"/>
    <x v="3"/>
    <n v="170"/>
    <x v="22"/>
    <s v="Mini Gifts Distributors Ltd."/>
    <n v="4155551450"/>
    <s v="5677 Strong St."/>
    <m/>
    <x v="33"/>
    <s v="CA"/>
    <n v="97562"/>
    <s v="USA"/>
    <s v="NA"/>
    <s v="Nelson"/>
    <s v="Valarie"/>
    <x v="2"/>
  </r>
  <r>
    <n v="10331"/>
    <x v="27"/>
    <n v="74.040000000000006"/>
    <n v="7"/>
    <n v="3257.76"/>
    <s v="11/17/2004 0:00"/>
    <x v="0"/>
    <n v="4"/>
    <n v="11"/>
    <n v="2004"/>
    <s v="Nov"/>
    <s v="Nov 2004"/>
    <x v="16"/>
    <x v="594"/>
    <s v="Nov-2004"/>
    <n v="2004.11"/>
    <x v="3"/>
    <n v="170"/>
    <x v="22"/>
    <s v="Motor Mint Distributors Inc."/>
    <n v="2155559857"/>
    <s v="11328 Douglas Av."/>
    <m/>
    <x v="24"/>
    <s v="PA"/>
    <n v="71270"/>
    <s v="USA"/>
    <s v="NA"/>
    <s v="Hernandez"/>
    <s v="Rosa"/>
    <x v="1"/>
  </r>
  <r>
    <n v="10344"/>
    <x v="3"/>
    <n v="100"/>
    <n v="1"/>
    <n v="7650"/>
    <s v="11/25/2004 0:00"/>
    <x v="0"/>
    <n v="4"/>
    <n v="11"/>
    <n v="2004"/>
    <s v="Nov"/>
    <s v="Nov 2004"/>
    <x v="16"/>
    <x v="595"/>
    <s v="Nov-2004"/>
    <n v="2004.11"/>
    <x v="3"/>
    <n v="170"/>
    <x v="22"/>
    <s v="Marseille Mini Autos"/>
    <s v="91.24.4555"/>
    <s v="12, rue des Bouchers"/>
    <m/>
    <x v="54"/>
    <m/>
    <n v="13008"/>
    <s v="France"/>
    <s v="EMEA"/>
    <s v="Lebihan"/>
    <s v="Laurence"/>
    <x v="2"/>
  </r>
  <r>
    <n v="10367"/>
    <x v="9"/>
    <n v="100"/>
    <n v="3"/>
    <n v="4703.8100000000004"/>
    <d v="2005-12-01T00:00:00"/>
    <x v="5"/>
    <n v="1"/>
    <n v="1"/>
    <n v="2005"/>
    <s v="Jan"/>
    <s v="Jan 2005"/>
    <x v="26"/>
    <x v="596"/>
    <s v="Jan-2005"/>
    <n v="2005.01"/>
    <x v="3"/>
    <n v="170"/>
    <x v="22"/>
    <s v="Toys4GrownUps.com"/>
    <n v="6265557265"/>
    <s v="78934 Hillside Dr."/>
    <m/>
    <x v="3"/>
    <s v="CA"/>
    <n v="90003"/>
    <s v="USA"/>
    <s v="NA"/>
    <s v="Young"/>
    <s v="Julie"/>
    <x v="1"/>
  </r>
  <r>
    <n v="10379"/>
    <x v="25"/>
    <n v="100"/>
    <n v="2"/>
    <n v="5399.55"/>
    <d v="2005-10-02T00:00:00"/>
    <x v="0"/>
    <n v="1"/>
    <n v="2"/>
    <n v="2005"/>
    <s v="Feb"/>
    <s v="Feb 2005"/>
    <x v="18"/>
    <x v="597"/>
    <s v="Feb-2005"/>
    <n v="2005.02"/>
    <x v="3"/>
    <n v="170"/>
    <x v="22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43"/>
    <n v="100"/>
    <n v="2"/>
    <n v="14082.8"/>
    <s v="4/22/2005 0:00"/>
    <x v="4"/>
    <n v="2"/>
    <n v="4"/>
    <n v="2005"/>
    <s v="Apr"/>
    <s v="Apr 2005"/>
    <x v="20"/>
    <x v="598"/>
    <s v="Apr-2005"/>
    <n v="2005.04"/>
    <x v="3"/>
    <n v="170"/>
    <x v="22"/>
    <s v="The Sharp Gifts Warehouse"/>
    <n v="4085553659"/>
    <s v="3086 Ingle Ln."/>
    <m/>
    <x v="51"/>
    <s v="CA"/>
    <n v="94217"/>
    <s v="USA"/>
    <s v="NA"/>
    <s v="Frick"/>
    <s v="Sue"/>
    <x v="2"/>
  </r>
  <r>
    <n v="10420"/>
    <x v="9"/>
    <n v="100"/>
    <n v="5"/>
    <n v="5283.6"/>
    <s v="5/29/2005 0:00"/>
    <x v="2"/>
    <n v="2"/>
    <n v="5"/>
    <n v="2005"/>
    <s v="May"/>
    <s v="May 2005"/>
    <x v="21"/>
    <x v="599"/>
    <s v="May-2005"/>
    <n v="2005.05"/>
    <x v="3"/>
    <n v="170"/>
    <x v="22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8"/>
    <x v="19"/>
    <n v="82.39"/>
    <n v="2"/>
    <n v="3130.82"/>
    <d v="2003-03-03T00:00:00"/>
    <x v="0"/>
    <n v="1"/>
    <n v="3"/>
    <n v="2003"/>
    <s v="Mar"/>
    <s v="Mar 2003"/>
    <x v="23"/>
    <x v="600"/>
    <s v="Mar-2003"/>
    <n v="2003.03"/>
    <x v="1"/>
    <n v="77"/>
    <x v="23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30"/>
    <n v="72.38"/>
    <n v="6"/>
    <n v="3112.34"/>
    <d v="2003-08-05T00:00:00"/>
    <x v="0"/>
    <n v="2"/>
    <n v="5"/>
    <n v="2003"/>
    <s v="May"/>
    <s v="May 2003"/>
    <x v="1"/>
    <x v="601"/>
    <s v="May-2003"/>
    <n v="2003.05"/>
    <x v="1"/>
    <n v="77"/>
    <x v="23"/>
    <s v="Marseille Mini Autos"/>
    <s v="91.24.4555"/>
    <s v="12, rue des Bouchers"/>
    <m/>
    <x v="54"/>
    <m/>
    <n v="13008"/>
    <s v="France"/>
    <s v="EMEA"/>
    <s v="Lebihan"/>
    <s v="Laurence"/>
    <x v="1"/>
  </r>
  <r>
    <n v="10135"/>
    <x v="7"/>
    <n v="79.31"/>
    <n v="3"/>
    <n v="3806.88"/>
    <d v="2003-02-07T00:00:00"/>
    <x v="0"/>
    <n v="3"/>
    <n v="7"/>
    <n v="2003"/>
    <s v="Jul"/>
    <s v="Jul 2003"/>
    <x v="2"/>
    <x v="602"/>
    <s v="Jul-2003"/>
    <n v="2003.07"/>
    <x v="1"/>
    <n v="77"/>
    <x v="23"/>
    <s v="Mini Gifts Distributors Ltd."/>
    <n v="4155551450"/>
    <s v="5677 Strong St."/>
    <m/>
    <x v="33"/>
    <s v="CA"/>
    <n v="97562"/>
    <s v="USA"/>
    <s v="NA"/>
    <s v="Nelson"/>
    <s v="Valarie"/>
    <x v="1"/>
  </r>
  <r>
    <n v="10147"/>
    <x v="18"/>
    <n v="82.39"/>
    <n v="3"/>
    <n v="2142.14"/>
    <d v="2003-05-09T00:00:00"/>
    <x v="0"/>
    <n v="3"/>
    <n v="9"/>
    <n v="2003"/>
    <s v="Sep"/>
    <s v="Sep 2003"/>
    <x v="24"/>
    <x v="603"/>
    <s v="Sep-2003"/>
    <n v="2003.09"/>
    <x v="1"/>
    <n v="77"/>
    <x v="23"/>
    <s v="Collectables For Less Inc."/>
    <n v="6175558555"/>
    <s v="7825 Douglas Av."/>
    <m/>
    <x v="35"/>
    <s v="MA"/>
    <n v="58339"/>
    <s v="USA"/>
    <s v="NA"/>
    <s v="Nelson"/>
    <s v="Allen"/>
    <x v="0"/>
  </r>
  <r>
    <n v="10160"/>
    <x v="19"/>
    <n v="88.55"/>
    <n v="4"/>
    <n v="3364.9"/>
    <d v="2003-11-10T00:00:00"/>
    <x v="0"/>
    <n v="4"/>
    <n v="10"/>
    <n v="2003"/>
    <s v="Oct"/>
    <s v="Oct 2003"/>
    <x v="4"/>
    <x v="604"/>
    <s v="Oct-2003"/>
    <n v="2003.1"/>
    <x v="1"/>
    <n v="77"/>
    <x v="23"/>
    <s v="Men 'R' US Retailers, Ltd."/>
    <n v="2155554369"/>
    <s v="6047 Douglas Av."/>
    <m/>
    <x v="44"/>
    <s v="CA"/>
    <m/>
    <s v="USA"/>
    <s v="NA"/>
    <s v="Chandler"/>
    <s v="Michael"/>
    <x v="1"/>
  </r>
  <r>
    <n v="10170"/>
    <x v="14"/>
    <n v="63.14"/>
    <n v="2"/>
    <n v="1262.8"/>
    <d v="2003-04-11T00:00:00"/>
    <x v="0"/>
    <n v="4"/>
    <n v="11"/>
    <n v="2003"/>
    <s v="Nov"/>
    <s v="Nov 2003"/>
    <x v="5"/>
    <x v="605"/>
    <s v="Nov-2003"/>
    <n v="2003.11"/>
    <x v="1"/>
    <n v="77"/>
    <x v="23"/>
    <s v="Mini Auto Werke"/>
    <s v="7675-3555"/>
    <s v="Kirchgasse 6"/>
    <m/>
    <x v="52"/>
    <m/>
    <n v="8010"/>
    <s v="Austria"/>
    <s v="EMEA"/>
    <s v="Mendel"/>
    <s v="Roland"/>
    <x v="0"/>
  </r>
  <r>
    <n v="10181"/>
    <x v="8"/>
    <n v="73.92"/>
    <n v="10"/>
    <n v="1626.24"/>
    <d v="2003-12-11T00:00:00"/>
    <x v="0"/>
    <n v="4"/>
    <n v="11"/>
    <n v="2003"/>
    <s v="Nov"/>
    <s v="Nov 2003"/>
    <x v="5"/>
    <x v="606"/>
    <s v="Nov-2003"/>
    <n v="2003.11"/>
    <x v="1"/>
    <n v="77"/>
    <x v="23"/>
    <s v="Herkku Gifts"/>
    <s v="+47 2267 3215"/>
    <s v="Drammen 121, PR 744 Sentrum"/>
    <m/>
    <x v="7"/>
    <m/>
    <s v="N 5804"/>
    <s v="Norway"/>
    <s v="EMEA"/>
    <s v="Oeztan"/>
    <s v="Veysel"/>
    <x v="0"/>
  </r>
  <r>
    <n v="10192"/>
    <x v="3"/>
    <n v="90.86"/>
    <n v="15"/>
    <n v="4088.7"/>
    <s v="11/20/2003 0:00"/>
    <x v="0"/>
    <n v="4"/>
    <n v="11"/>
    <n v="2003"/>
    <s v="Nov"/>
    <s v="Nov 2003"/>
    <x v="5"/>
    <x v="607"/>
    <s v="Nov-2003"/>
    <n v="2003.11"/>
    <x v="1"/>
    <n v="77"/>
    <x v="23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3"/>
    <x v="3"/>
    <n v="85.47"/>
    <n v="4"/>
    <n v="3846.15"/>
    <d v="2003-02-12T00:00:00"/>
    <x v="0"/>
    <n v="4"/>
    <n v="12"/>
    <n v="2003"/>
    <s v="Dec"/>
    <s v="Dec 2003"/>
    <x v="6"/>
    <x v="608"/>
    <s v="Dec-2003"/>
    <n v="2003.12"/>
    <x v="1"/>
    <n v="77"/>
    <x v="23"/>
    <s v="Euro Shopping Channel"/>
    <s v="(91) 555 94 44"/>
    <s v="C/ Moralzarzal, 86"/>
    <m/>
    <x v="20"/>
    <m/>
    <n v="28034"/>
    <s v="Spain"/>
    <s v="EMEA"/>
    <s v="Freyre"/>
    <s v="Diego"/>
    <x v="1"/>
  </r>
  <r>
    <n v="10212"/>
    <x v="14"/>
    <n v="66.989999999999995"/>
    <n v="14"/>
    <n v="1339.8"/>
    <s v="1/16/2004 0:00"/>
    <x v="0"/>
    <n v="1"/>
    <n v="1"/>
    <n v="2004"/>
    <s v="Jan"/>
    <s v="Jan 2004"/>
    <x v="7"/>
    <x v="609"/>
    <s v="Jan-2004"/>
    <n v="2004.01"/>
    <x v="1"/>
    <n v="77"/>
    <x v="23"/>
    <s v="Euro Shopping Channel"/>
    <s v="(91) 555 94 44"/>
    <s v="C/ Moralzarzal, 86"/>
    <m/>
    <x v="20"/>
    <m/>
    <n v="28034"/>
    <s v="Spain"/>
    <s v="EMEA"/>
    <s v="Freyre"/>
    <s v="Diego"/>
    <x v="0"/>
  </r>
  <r>
    <n v="10225"/>
    <x v="20"/>
    <n v="64.680000000000007"/>
    <n v="5"/>
    <n v="3039.96"/>
    <s v="2/22/2004 0:00"/>
    <x v="0"/>
    <n v="1"/>
    <n v="2"/>
    <n v="2004"/>
    <s v="Feb"/>
    <s v="Feb 2004"/>
    <x v="8"/>
    <x v="610"/>
    <s v="Feb-2004"/>
    <n v="2004.02"/>
    <x v="1"/>
    <n v="77"/>
    <x v="23"/>
    <s v="Vida Sport, Ltd"/>
    <s v="0897-034555"/>
    <s v="Grenzacherweg 237"/>
    <m/>
    <x v="56"/>
    <m/>
    <n v="1203"/>
    <s v="Switzerland"/>
    <s v="EMEA"/>
    <s v="Holz"/>
    <s v="Michael"/>
    <x v="1"/>
  </r>
  <r>
    <n v="10239"/>
    <x v="12"/>
    <n v="73.92"/>
    <n v="4"/>
    <n v="3400.32"/>
    <d v="2004-12-04T00:00:00"/>
    <x v="0"/>
    <n v="2"/>
    <n v="4"/>
    <n v="2004"/>
    <s v="Apr"/>
    <s v="Apr 2004"/>
    <x v="9"/>
    <x v="611"/>
    <s v="Apr-2004"/>
    <n v="2004.04"/>
    <x v="1"/>
    <n v="77"/>
    <x v="23"/>
    <s v="Oulu Toy Supplies, Inc."/>
    <s v="981-443655"/>
    <s v="Torikatu 38"/>
    <m/>
    <x v="50"/>
    <m/>
    <n v="90110"/>
    <s v="Finland"/>
    <s v="EMEA"/>
    <s v="Koskitalo"/>
    <s v="Pirkko"/>
    <x v="1"/>
  </r>
  <r>
    <n v="10253"/>
    <x v="10"/>
    <n v="83.93"/>
    <n v="9"/>
    <n v="1930.39"/>
    <d v="2004-01-06T00:00:00"/>
    <x v="3"/>
    <n v="2"/>
    <n v="6"/>
    <n v="2004"/>
    <s v="Jun"/>
    <s v="Jun 2004"/>
    <x v="11"/>
    <x v="612"/>
    <s v="Jun-2004"/>
    <n v="2004.06"/>
    <x v="1"/>
    <n v="77"/>
    <x v="23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266"/>
    <x v="29"/>
    <n v="74.69"/>
    <n v="10"/>
    <n v="2464.77"/>
    <d v="2004-06-07T00:00:00"/>
    <x v="0"/>
    <n v="3"/>
    <n v="7"/>
    <n v="2004"/>
    <s v="Jul"/>
    <s v="Jul 2004"/>
    <x v="12"/>
    <x v="613"/>
    <s v="Jul-2004"/>
    <n v="2004.07"/>
    <x v="1"/>
    <n v="77"/>
    <x v="23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6"/>
    <n v="90.86"/>
    <n v="10"/>
    <n v="2634.94"/>
    <d v="2004-06-08T00:00:00"/>
    <x v="0"/>
    <n v="3"/>
    <n v="8"/>
    <n v="2004"/>
    <s v="Aug"/>
    <s v="Aug 2004"/>
    <x v="13"/>
    <x v="614"/>
    <s v="Aug-2004"/>
    <n v="2004.08"/>
    <x v="1"/>
    <n v="77"/>
    <x v="23"/>
    <s v="Signal Gift Stores"/>
    <n v="7025551838"/>
    <s v="8489 Strong St."/>
    <m/>
    <x v="67"/>
    <s v="NV"/>
    <n v="83030"/>
    <s v="USA"/>
    <s v="NA"/>
    <s v="King"/>
    <s v="Sue"/>
    <x v="0"/>
  </r>
  <r>
    <n v="10287"/>
    <x v="27"/>
    <n v="82.39"/>
    <n v="8"/>
    <n v="3625.16"/>
    <s v="8/30/2004 0:00"/>
    <x v="0"/>
    <n v="3"/>
    <n v="8"/>
    <n v="2004"/>
    <s v="Aug"/>
    <s v="Aug 2004"/>
    <x v="13"/>
    <x v="615"/>
    <s v="Aug-2004"/>
    <n v="2004.08"/>
    <x v="1"/>
    <n v="77"/>
    <x v="23"/>
    <s v="Vida Sport, Ltd"/>
    <s v="0897-034555"/>
    <s v="Grenzacherweg 237"/>
    <m/>
    <x v="56"/>
    <m/>
    <n v="1203"/>
    <s v="Switzerland"/>
    <s v="EMEA"/>
    <s v="Holz"/>
    <s v="Michael"/>
    <x v="1"/>
  </r>
  <r>
    <n v="10300"/>
    <x v="2"/>
    <n v="92.4"/>
    <n v="1"/>
    <n v="3788.4"/>
    <d v="2003-04-10T00:00:00"/>
    <x v="0"/>
    <n v="4"/>
    <n v="10"/>
    <n v="2003"/>
    <s v="Oct"/>
    <s v="Oct 2003"/>
    <x v="4"/>
    <x v="616"/>
    <s v="Oct-2003"/>
    <n v="2003.1"/>
    <x v="1"/>
    <n v="77"/>
    <x v="23"/>
    <s v="Blauer See Auto, Co."/>
    <s v="+49 69 66 90 2555"/>
    <s v="Lyonerstr. 34"/>
    <m/>
    <x v="58"/>
    <m/>
    <n v="60528"/>
    <s v="Germany"/>
    <s v="EMEA"/>
    <s v="Keitel"/>
    <s v="Roland"/>
    <x v="1"/>
  </r>
  <r>
    <n v="10310"/>
    <x v="14"/>
    <n v="91.63"/>
    <n v="6"/>
    <n v="1832.6"/>
    <s v="10/16/2004 0:00"/>
    <x v="0"/>
    <n v="4"/>
    <n v="10"/>
    <n v="2004"/>
    <s v="Oct"/>
    <s v="Oct 2004"/>
    <x v="15"/>
    <x v="617"/>
    <s v="Oct-2004"/>
    <n v="2004.1"/>
    <x v="1"/>
    <n v="77"/>
    <x v="23"/>
    <s v="Toms Spezialitten, Ltd"/>
    <s v="0221-5554327"/>
    <s v="Mehrheimerstr. 369"/>
    <m/>
    <x v="55"/>
    <m/>
    <n v="50739"/>
    <s v="Germany"/>
    <s v="EMEA"/>
    <s v="Pfalzheim"/>
    <s v="Henriette"/>
    <x v="0"/>
  </r>
  <r>
    <n v="10321"/>
    <x v="9"/>
    <n v="78.540000000000006"/>
    <n v="14"/>
    <n v="2905.98"/>
    <d v="2004-04-11T00:00:00"/>
    <x v="0"/>
    <n v="4"/>
    <n v="11"/>
    <n v="2004"/>
    <s v="Nov"/>
    <s v="Nov 2004"/>
    <x v="16"/>
    <x v="618"/>
    <s v="Nov-2004"/>
    <n v="2004.11"/>
    <x v="1"/>
    <n v="77"/>
    <x v="23"/>
    <s v="FunGiftIdeas.com"/>
    <n v="5085552555"/>
    <s v="1785 First Street"/>
    <m/>
    <x v="18"/>
    <s v="MA"/>
    <n v="50553"/>
    <s v="USA"/>
    <s v="NA"/>
    <s v="Benitez"/>
    <s v="Violeta"/>
    <x v="0"/>
  </r>
  <r>
    <n v="10329"/>
    <x v="6"/>
    <n v="100"/>
    <n v="9"/>
    <n v="2954.81"/>
    <s v="11/15/2004 0:00"/>
    <x v="0"/>
    <n v="4"/>
    <n v="11"/>
    <n v="2004"/>
    <s v="Nov"/>
    <s v="Nov 2004"/>
    <x v="16"/>
    <x v="619"/>
    <s v="Nov-2004"/>
    <n v="2004.11"/>
    <x v="1"/>
    <n v="77"/>
    <x v="23"/>
    <s v="Land of Toys Inc."/>
    <n v="2125557818"/>
    <s v="897 Long Airport Avenue"/>
    <m/>
    <x v="0"/>
    <s v="NY"/>
    <n v="10022"/>
    <s v="USA"/>
    <s v="NA"/>
    <s v="Yu"/>
    <s v="Kwai"/>
    <x v="0"/>
  </r>
  <r>
    <n v="10342"/>
    <x v="36"/>
    <n v="65.45"/>
    <n v="1"/>
    <n v="3599.75"/>
    <s v="11/24/2004 0:00"/>
    <x v="0"/>
    <n v="4"/>
    <n v="11"/>
    <n v="2004"/>
    <s v="Nov"/>
    <s v="Nov 2004"/>
    <x v="16"/>
    <x v="620"/>
    <s v="Nov-2004"/>
    <n v="2004.11"/>
    <x v="1"/>
    <n v="77"/>
    <x v="23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63"/>
    <x v="8"/>
    <n v="100"/>
    <n v="7"/>
    <n v="3686.54"/>
    <d v="2005-06-01T00:00:00"/>
    <x v="0"/>
    <n v="1"/>
    <n v="1"/>
    <n v="2005"/>
    <s v="Jan"/>
    <s v="Jan 2005"/>
    <x v="26"/>
    <x v="621"/>
    <s v="Jan-2005"/>
    <n v="2005.01"/>
    <x v="1"/>
    <n v="77"/>
    <x v="23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7"/>
    <x v="28"/>
    <n v="67.760000000000005"/>
    <n v="4"/>
    <n v="2100.56"/>
    <d v="2005-09-02T00:00:00"/>
    <x v="0"/>
    <n v="1"/>
    <n v="2"/>
    <n v="2005"/>
    <s v="Feb"/>
    <s v="Feb 2005"/>
    <x v="18"/>
    <x v="622"/>
    <s v="Feb-2005"/>
    <n v="2005.02"/>
    <x v="1"/>
    <n v="77"/>
    <x v="23"/>
    <s v="Toys of Finland, Co."/>
    <s v="90-224 8555"/>
    <s v="Keskuskatu 45"/>
    <m/>
    <x v="13"/>
    <m/>
    <n v="21240"/>
    <s v="Finland"/>
    <s v="EMEA"/>
    <s v="Karttunen"/>
    <s v="Matti"/>
    <x v="0"/>
  </r>
  <r>
    <n v="10389"/>
    <x v="4"/>
    <n v="79.22"/>
    <n v="3"/>
    <n v="3881.78"/>
    <d v="2005-03-03T00:00:00"/>
    <x v="0"/>
    <n v="1"/>
    <n v="3"/>
    <n v="2005"/>
    <s v="Mar"/>
    <s v="Mar 2005"/>
    <x v="19"/>
    <x v="623"/>
    <s v="Mar-2005"/>
    <n v="2005.03"/>
    <x v="1"/>
    <n v="77"/>
    <x v="23"/>
    <s v="Scandinavian Gift Ideas"/>
    <s v="0695-34 6555"/>
    <s v="?kergatan 24"/>
    <m/>
    <x v="31"/>
    <m/>
    <s v="S-844 67"/>
    <s v="Sweden"/>
    <s v="EMEA"/>
    <s v="Larsson"/>
    <s v="Maria"/>
    <x v="1"/>
  </r>
  <r>
    <n v="10405"/>
    <x v="40"/>
    <n v="73.92"/>
    <n v="4"/>
    <n v="4509.12"/>
    <s v="4/14/2005 0:00"/>
    <x v="0"/>
    <n v="2"/>
    <n v="4"/>
    <n v="2005"/>
    <s v="Apr"/>
    <s v="Apr 2005"/>
    <x v="20"/>
    <x v="624"/>
    <s v="Apr-2005"/>
    <n v="2005.04"/>
    <x v="1"/>
    <n v="77"/>
    <x v="23"/>
    <s v="Mini Caravy"/>
    <s v="88.60.1555"/>
    <s v="24, place Kluber"/>
    <m/>
    <x v="66"/>
    <m/>
    <n v="67000"/>
    <s v="France"/>
    <s v="EMEA"/>
    <s v="Citeaux"/>
    <s v="Frederique"/>
    <x v="1"/>
  </r>
  <r>
    <n v="10419"/>
    <x v="25"/>
    <n v="83.93"/>
    <n v="9"/>
    <n v="3273.27"/>
    <s v="5/17/2005 0:00"/>
    <x v="0"/>
    <n v="2"/>
    <n v="5"/>
    <n v="2005"/>
    <s v="May"/>
    <s v="May 2005"/>
    <x v="21"/>
    <x v="625"/>
    <s v="May-2005"/>
    <n v="2005.05"/>
    <x v="1"/>
    <n v="77"/>
    <x v="23"/>
    <s v="Salzburg Collectables"/>
    <s v="6562-9555"/>
    <s v="Geislweg 14"/>
    <m/>
    <x v="16"/>
    <m/>
    <n v="5020"/>
    <s v="Austria"/>
    <s v="EMEA"/>
    <s v="Pipps"/>
    <s v="Georg"/>
    <x v="1"/>
  </r>
  <r>
    <n v="10109"/>
    <x v="19"/>
    <n v="100"/>
    <n v="3"/>
    <n v="4432.7"/>
    <d v="2003-10-03T00:00:00"/>
    <x v="0"/>
    <n v="1"/>
    <n v="3"/>
    <n v="2003"/>
    <s v="Mar"/>
    <s v="Mar 2003"/>
    <x v="23"/>
    <x v="626"/>
    <s v="Mar-2003"/>
    <n v="2003.03"/>
    <x v="1"/>
    <n v="142"/>
    <x v="24"/>
    <s v="Motor Mint Distributors Inc."/>
    <n v="2155559857"/>
    <s v="11328 Douglas Av."/>
    <m/>
    <x v="24"/>
    <s v="PA"/>
    <n v="71270"/>
    <s v="USA"/>
    <s v="NA"/>
    <s v="Hernandez"/>
    <s v="Rosa"/>
    <x v="1"/>
  </r>
  <r>
    <n v="10122"/>
    <x v="28"/>
    <n v="100"/>
    <n v="1"/>
    <n v="4100.99"/>
    <d v="2003-08-05T00:00:00"/>
    <x v="0"/>
    <n v="2"/>
    <n v="5"/>
    <n v="2003"/>
    <s v="May"/>
    <s v="May 2003"/>
    <x v="1"/>
    <x v="627"/>
    <s v="May-2003"/>
    <n v="2003.05"/>
    <x v="1"/>
    <n v="142"/>
    <x v="24"/>
    <s v="Marseille Mini Autos"/>
    <s v="91.24.4555"/>
    <s v="12, rue des Bouchers"/>
    <m/>
    <x v="54"/>
    <m/>
    <n v="13008"/>
    <s v="France"/>
    <s v="EMEA"/>
    <s v="Lebihan"/>
    <s v="Laurence"/>
    <x v="1"/>
  </r>
  <r>
    <n v="10136"/>
    <x v="5"/>
    <n v="100"/>
    <n v="1"/>
    <n v="5274.72"/>
    <d v="2003-04-07T00:00:00"/>
    <x v="0"/>
    <n v="3"/>
    <n v="7"/>
    <n v="2003"/>
    <s v="Jul"/>
    <s v="Jul 2003"/>
    <x v="2"/>
    <x v="628"/>
    <s v="Jul-2003"/>
    <n v="2003.07"/>
    <x v="1"/>
    <n v="142"/>
    <x v="24"/>
    <s v="Alpha Cognac"/>
    <s v="61.77.6555"/>
    <s v="1 rue Alsace-Lorraine"/>
    <m/>
    <x v="42"/>
    <m/>
    <n v="31000"/>
    <s v="France"/>
    <s v="EMEA"/>
    <s v="Roulet"/>
    <s v="Annette"/>
    <x v="1"/>
  </r>
  <r>
    <n v="10148"/>
    <x v="32"/>
    <n v="100"/>
    <n v="12"/>
    <n v="4232"/>
    <d v="2003-11-09T00:00:00"/>
    <x v="0"/>
    <n v="3"/>
    <n v="9"/>
    <n v="2003"/>
    <s v="Sep"/>
    <s v="Sep 2003"/>
    <x v="24"/>
    <x v="629"/>
    <s v="Sep-2003"/>
    <n v="2003.09"/>
    <x v="1"/>
    <n v="142"/>
    <x v="24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7"/>
    <n v="100"/>
    <n v="11"/>
    <n v="6145.44"/>
    <s v="10/17/2003 0:00"/>
    <x v="0"/>
    <n v="4"/>
    <n v="10"/>
    <n v="2003"/>
    <s v="Oct"/>
    <s v="Oct 2003"/>
    <x v="4"/>
    <x v="630"/>
    <s v="Oct-2003"/>
    <n v="2003.1"/>
    <x v="1"/>
    <n v="142"/>
    <x v="24"/>
    <s v="Heintze Collectables"/>
    <s v="86 21 3555"/>
    <s v="Smagsloget 45"/>
    <m/>
    <x v="62"/>
    <m/>
    <n v="8200"/>
    <s v="Denmark"/>
    <s v="EMEA"/>
    <s v="Ibsen"/>
    <s v="Palle"/>
    <x v="1"/>
  </r>
  <r>
    <n v="10171"/>
    <x v="21"/>
    <n v="100"/>
    <n v="1"/>
    <n v="4680.2"/>
    <d v="2003-05-11T00:00:00"/>
    <x v="0"/>
    <n v="4"/>
    <n v="11"/>
    <n v="2003"/>
    <s v="Nov"/>
    <s v="Nov 2003"/>
    <x v="5"/>
    <x v="631"/>
    <s v="Nov-2003"/>
    <n v="2003.11"/>
    <x v="1"/>
    <n v="142"/>
    <x v="24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181"/>
    <x v="15"/>
    <n v="100"/>
    <n v="5"/>
    <n v="3286.08"/>
    <d v="2003-12-11T00:00:00"/>
    <x v="0"/>
    <n v="4"/>
    <n v="11"/>
    <n v="2003"/>
    <s v="Nov"/>
    <s v="Nov 2003"/>
    <x v="5"/>
    <x v="632"/>
    <s v="Nov-2003"/>
    <n v="2003.11"/>
    <x v="1"/>
    <n v="142"/>
    <x v="24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20"/>
    <n v="100"/>
    <n v="10"/>
    <n v="7421.3"/>
    <s v="11/20/2003 0:00"/>
    <x v="0"/>
    <n v="4"/>
    <n v="11"/>
    <n v="2003"/>
    <s v="Nov"/>
    <s v="Nov 2003"/>
    <x v="5"/>
    <x v="633"/>
    <s v="Nov-2003"/>
    <n v="2003.11"/>
    <x v="1"/>
    <n v="142"/>
    <x v="24"/>
    <s v="Online Diecast Creations Co."/>
    <n v="6035558647"/>
    <s v="2304 Long Airport Avenue"/>
    <m/>
    <x v="34"/>
    <s v="NH"/>
    <n v="62005"/>
    <s v="USA"/>
    <s v="NA"/>
    <s v="Young"/>
    <s v="Valarie"/>
    <x v="2"/>
  </r>
  <r>
    <n v="10204"/>
    <x v="19"/>
    <n v="100"/>
    <n v="16"/>
    <n v="6432.64"/>
    <d v="2003-02-12T00:00:00"/>
    <x v="0"/>
    <n v="4"/>
    <n v="12"/>
    <n v="2003"/>
    <s v="Dec"/>
    <s v="Dec 2003"/>
    <x v="6"/>
    <x v="634"/>
    <s v="Dec-2003"/>
    <n v="2003.12"/>
    <x v="1"/>
    <n v="142"/>
    <x v="24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2"/>
    <n v="100"/>
    <n v="9"/>
    <n v="4840.87"/>
    <s v="1/16/2004 0:00"/>
    <x v="0"/>
    <n v="1"/>
    <n v="1"/>
    <n v="2004"/>
    <s v="Jan"/>
    <s v="Jan 2004"/>
    <x v="7"/>
    <x v="635"/>
    <s v="Jan-2004"/>
    <n v="2004.01"/>
    <x v="1"/>
    <n v="142"/>
    <x v="24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16"/>
    <n v="100"/>
    <n v="7"/>
    <n v="3892.08"/>
    <s v="2/26/2004 0:00"/>
    <x v="0"/>
    <n v="1"/>
    <n v="2"/>
    <n v="2004"/>
    <s v="Feb"/>
    <s v="Feb 2004"/>
    <x v="8"/>
    <x v="636"/>
    <s v="Feb-2004"/>
    <n v="2004.02"/>
    <x v="1"/>
    <n v="142"/>
    <x v="24"/>
    <s v="Collectable Mini Designs Co."/>
    <n v="7605558146"/>
    <s v="361 Furth Circle"/>
    <m/>
    <x v="45"/>
    <s v="CA"/>
    <n v="91217"/>
    <s v="USA"/>
    <s v="NA"/>
    <s v="Thompson"/>
    <s v="Valarie"/>
    <x v="1"/>
  </r>
  <r>
    <n v="10240"/>
    <x v="9"/>
    <n v="100"/>
    <n v="2"/>
    <n v="5526.32"/>
    <s v="4/13/2004 0:00"/>
    <x v="0"/>
    <n v="2"/>
    <n v="4"/>
    <n v="2004"/>
    <s v="Apr"/>
    <s v="Apr 2004"/>
    <x v="9"/>
    <x v="637"/>
    <s v="Apr-2004"/>
    <n v="2004.04"/>
    <x v="1"/>
    <n v="142"/>
    <x v="24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53"/>
    <x v="29"/>
    <n v="100"/>
    <n v="4"/>
    <n v="4459.62"/>
    <d v="2004-01-06T00:00:00"/>
    <x v="3"/>
    <n v="2"/>
    <n v="6"/>
    <n v="2004"/>
    <s v="Jun"/>
    <s v="Jun 2004"/>
    <x v="11"/>
    <x v="638"/>
    <s v="Jun-2004"/>
    <n v="2004.06"/>
    <x v="1"/>
    <n v="142"/>
    <x v="24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4"/>
    <n v="100"/>
    <n v="5"/>
    <n v="6203.4"/>
    <d v="2004-06-07T00:00:00"/>
    <x v="0"/>
    <n v="3"/>
    <n v="7"/>
    <n v="2004"/>
    <s v="Jul"/>
    <s v="Jul 2004"/>
    <x v="12"/>
    <x v="639"/>
    <s v="Jul-2004"/>
    <n v="2004.07"/>
    <x v="1"/>
    <n v="142"/>
    <x v="24"/>
    <s v="L'ordine Souveniers"/>
    <s v="0522-556555"/>
    <s v="Strada Provinciale 124"/>
    <m/>
    <x v="57"/>
    <m/>
    <n v="42100"/>
    <s v="Italy"/>
    <s v="EMEA"/>
    <s v="Moroni"/>
    <s v="Maurizio"/>
    <x v="1"/>
  </r>
  <r>
    <n v="10278"/>
    <x v="6"/>
    <n v="100"/>
    <n v="5"/>
    <n v="3754.05"/>
    <d v="2004-06-08T00:00:00"/>
    <x v="0"/>
    <n v="3"/>
    <n v="8"/>
    <n v="2004"/>
    <s v="Aug"/>
    <s v="Aug 2004"/>
    <x v="13"/>
    <x v="640"/>
    <s v="Aug-2004"/>
    <n v="2004.08"/>
    <x v="1"/>
    <n v="142"/>
    <x v="24"/>
    <s v="Signal Gift Stores"/>
    <n v="7025551838"/>
    <s v="8489 Strong St."/>
    <m/>
    <x v="67"/>
    <s v="NV"/>
    <n v="83030"/>
    <s v="USA"/>
    <s v="NA"/>
    <s v="King"/>
    <s v="Sue"/>
    <x v="1"/>
  </r>
  <r>
    <n v="10287"/>
    <x v="16"/>
    <n v="100"/>
    <n v="3"/>
    <n v="3516.48"/>
    <s v="8/30/2004 0:00"/>
    <x v="0"/>
    <n v="3"/>
    <n v="8"/>
    <n v="2004"/>
    <s v="Aug"/>
    <s v="Aug 2004"/>
    <x v="13"/>
    <x v="641"/>
    <s v="Aug-2004"/>
    <n v="2004.08"/>
    <x v="1"/>
    <n v="142"/>
    <x v="24"/>
    <s v="Vida Sport, Ltd"/>
    <s v="0897-034555"/>
    <s v="Grenzacherweg 237"/>
    <m/>
    <x v="56"/>
    <m/>
    <n v="1203"/>
    <s v="Switzerland"/>
    <s v="EMEA"/>
    <s v="Holz"/>
    <s v="Michael"/>
    <x v="1"/>
  </r>
  <r>
    <n v="10301"/>
    <x v="20"/>
    <n v="100"/>
    <n v="7"/>
    <n v="7488.04"/>
    <d v="2003-05-10T00:00:00"/>
    <x v="0"/>
    <n v="4"/>
    <n v="10"/>
    <n v="2003"/>
    <s v="Oct"/>
    <s v="Oct 2003"/>
    <x v="4"/>
    <x v="642"/>
    <s v="Oct-2003"/>
    <n v="2003.1"/>
    <x v="1"/>
    <n v="142"/>
    <x v="24"/>
    <s v="Norway Gifts By Mail, Co."/>
    <s v="+47 2212 1555"/>
    <s v="Drammensveien 126 A, PB 744 Sentrum"/>
    <m/>
    <x v="68"/>
    <m/>
    <s v="N 0106"/>
    <s v="Norway"/>
    <s v="EMEA"/>
    <s v="Klaeboe"/>
    <s v="Jan"/>
    <x v="2"/>
  </r>
  <r>
    <n v="10310"/>
    <x v="16"/>
    <n v="100"/>
    <n v="1"/>
    <n v="3448.08"/>
    <s v="10/16/2004 0:00"/>
    <x v="0"/>
    <n v="4"/>
    <n v="10"/>
    <n v="2004"/>
    <s v="Oct"/>
    <s v="Oct 2004"/>
    <x v="15"/>
    <x v="643"/>
    <s v="Oct-2004"/>
    <n v="2004.1"/>
    <x v="1"/>
    <n v="142"/>
    <x v="24"/>
    <s v="Toms Spezialitten, Ltd"/>
    <s v="0221-5554327"/>
    <s v="Mehrheimerstr. 369"/>
    <m/>
    <x v="55"/>
    <m/>
    <n v="50739"/>
    <s v="Germany"/>
    <s v="EMEA"/>
    <s v="Pfalzheim"/>
    <s v="Henriette"/>
    <x v="1"/>
  </r>
  <r>
    <n v="10321"/>
    <x v="32"/>
    <n v="100"/>
    <n v="9"/>
    <n v="3734"/>
    <d v="2004-04-11T00:00:00"/>
    <x v="0"/>
    <n v="4"/>
    <n v="11"/>
    <n v="2004"/>
    <s v="Nov"/>
    <s v="Nov 2004"/>
    <x v="16"/>
    <x v="644"/>
    <s v="Nov-2004"/>
    <n v="2004.11"/>
    <x v="1"/>
    <n v="142"/>
    <x v="24"/>
    <s v="FunGiftIdeas.com"/>
    <n v="5085552555"/>
    <s v="1785 First Street"/>
    <m/>
    <x v="18"/>
    <s v="MA"/>
    <n v="50553"/>
    <s v="USA"/>
    <s v="NA"/>
    <s v="Benitez"/>
    <s v="Violeta"/>
    <x v="1"/>
  </r>
  <r>
    <n v="10331"/>
    <x v="0"/>
    <n v="32.47"/>
    <n v="8"/>
    <n v="974.1"/>
    <s v="11/17/2004 0:00"/>
    <x v="0"/>
    <n v="4"/>
    <n v="11"/>
    <n v="2004"/>
    <s v="Nov"/>
    <s v="Nov 2004"/>
    <x v="16"/>
    <x v="645"/>
    <s v="Nov-2004"/>
    <n v="2004.11"/>
    <x v="1"/>
    <n v="142"/>
    <x v="24"/>
    <s v="Motor Mint Distributors Inc."/>
    <n v="2155559857"/>
    <s v="11328 Douglas Av."/>
    <m/>
    <x v="24"/>
    <s v="PA"/>
    <n v="71270"/>
    <s v="USA"/>
    <s v="NA"/>
    <s v="Hernandez"/>
    <s v="Rosa"/>
    <x v="0"/>
  </r>
  <r>
    <n v="10342"/>
    <x v="8"/>
    <n v="100"/>
    <n v="3"/>
    <n v="3160.74"/>
    <s v="11/24/2004 0:00"/>
    <x v="0"/>
    <n v="4"/>
    <n v="11"/>
    <n v="2004"/>
    <s v="Nov"/>
    <s v="Nov 2004"/>
    <x v="16"/>
    <x v="646"/>
    <s v="Nov-2004"/>
    <n v="2004.11"/>
    <x v="1"/>
    <n v="142"/>
    <x v="24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6"/>
    <x v="26"/>
    <n v="64.69"/>
    <n v="2"/>
    <n v="1746.63"/>
    <d v="2004-09-12T00:00:00"/>
    <x v="0"/>
    <n v="4"/>
    <n v="12"/>
    <n v="2004"/>
    <s v="Dec"/>
    <s v="Dec 2004"/>
    <x v="17"/>
    <x v="647"/>
    <s v="Dec-2004"/>
    <n v="2004.12"/>
    <x v="1"/>
    <n v="142"/>
    <x v="24"/>
    <s v="Lyon Souveniers"/>
    <s v="+33 1 46 62 7555"/>
    <s v="27 rue du Colonel Pierre Avia"/>
    <m/>
    <x v="2"/>
    <m/>
    <n v="75508"/>
    <s v="France"/>
    <s v="EMEA"/>
    <s v="Da Cunha"/>
    <s v="Daniel"/>
    <x v="0"/>
  </r>
  <r>
    <n v="10366"/>
    <x v="1"/>
    <n v="100"/>
    <n v="3"/>
    <n v="4207.84"/>
    <d v="2005-10-01T00:00:00"/>
    <x v="0"/>
    <n v="1"/>
    <n v="1"/>
    <n v="2005"/>
    <s v="Jan"/>
    <s v="Jan 2005"/>
    <x v="26"/>
    <x v="648"/>
    <s v="Jan-2005"/>
    <n v="2005.01"/>
    <x v="1"/>
    <n v="142"/>
    <x v="24"/>
    <s v="Royale Belge"/>
    <s v="(071) 23 67 2555"/>
    <s v="Boulevard Tirou, 255"/>
    <m/>
    <x v="72"/>
    <m/>
    <s v="B-6000"/>
    <s v="Belgium"/>
    <s v="EMEA"/>
    <s v="Cartrain"/>
    <s v="Pascale"/>
    <x v="1"/>
  </r>
  <r>
    <n v="10377"/>
    <x v="5"/>
    <n v="100"/>
    <n v="6"/>
    <n v="4352.76"/>
    <d v="2005-09-02T00:00:00"/>
    <x v="0"/>
    <n v="1"/>
    <n v="2"/>
    <n v="2005"/>
    <s v="Feb"/>
    <s v="Feb 2005"/>
    <x v="18"/>
    <x v="649"/>
    <s v="Feb-2005"/>
    <n v="2005.02"/>
    <x v="1"/>
    <n v="142"/>
    <x v="24"/>
    <s v="Toys of Finland, Co."/>
    <s v="90-224 8555"/>
    <s v="Keskuskatu 45"/>
    <m/>
    <x v="13"/>
    <m/>
    <n v="21240"/>
    <s v="Finland"/>
    <s v="EMEA"/>
    <s v="Karttunen"/>
    <s v="Matti"/>
    <x v="1"/>
  </r>
  <r>
    <n v="10390"/>
    <x v="1"/>
    <n v="43.05"/>
    <n v="15"/>
    <n v="1463.7"/>
    <d v="2005-04-03T00:00:00"/>
    <x v="0"/>
    <n v="1"/>
    <n v="3"/>
    <n v="2005"/>
    <s v="Mar"/>
    <s v="Mar 2005"/>
    <x v="19"/>
    <x v="650"/>
    <s v="Mar-2005"/>
    <n v="2005.03"/>
    <x v="1"/>
    <n v="142"/>
    <x v="24"/>
    <s v="Mini Gifts Distributors Ltd."/>
    <n v="4155551450"/>
    <s v="5677 Strong St."/>
    <m/>
    <x v="33"/>
    <s v="CA"/>
    <n v="97562"/>
    <s v="USA"/>
    <s v="NA"/>
    <s v="Nelson"/>
    <s v="Valarie"/>
    <x v="0"/>
  </r>
  <r>
    <n v="10406"/>
    <x v="7"/>
    <n v="100"/>
    <n v="2"/>
    <n v="7169.28"/>
    <s v="4/15/2005 0:00"/>
    <x v="1"/>
    <n v="2"/>
    <n v="4"/>
    <n v="2005"/>
    <s v="Apr"/>
    <s v="Apr 2005"/>
    <x v="20"/>
    <x v="651"/>
    <s v="Apr-2005"/>
    <n v="2005.04"/>
    <x v="1"/>
    <n v="142"/>
    <x v="24"/>
    <s v="Danish Wholesale Imports"/>
    <s v="31 12 3555"/>
    <s v="Vinb'ltet 34"/>
    <m/>
    <x v="40"/>
    <m/>
    <n v="1734"/>
    <s v="Denmark"/>
    <s v="EMEA"/>
    <s v="Petersen"/>
    <s v="Jytte"/>
    <x v="2"/>
  </r>
  <r>
    <n v="10419"/>
    <x v="1"/>
    <n v="100"/>
    <n v="4"/>
    <n v="4594.76"/>
    <s v="5/17/2005 0:00"/>
    <x v="0"/>
    <n v="2"/>
    <n v="5"/>
    <n v="2005"/>
    <s v="May"/>
    <s v="May 2005"/>
    <x v="21"/>
    <x v="652"/>
    <s v="May-2005"/>
    <n v="2005.05"/>
    <x v="1"/>
    <n v="142"/>
    <x v="24"/>
    <s v="Salzburg Collectables"/>
    <s v="6562-9555"/>
    <s v="Geislweg 14"/>
    <m/>
    <x v="16"/>
    <m/>
    <n v="5020"/>
    <s v="Austria"/>
    <s v="EMEA"/>
    <s v="Pipps"/>
    <s v="Georg"/>
    <x v="1"/>
  </r>
  <r>
    <n v="10104"/>
    <x v="16"/>
    <n v="100"/>
    <n v="8"/>
    <n v="3457.92"/>
    <s v="1/31/2003 0:00"/>
    <x v="0"/>
    <n v="1"/>
    <n v="1"/>
    <n v="2003"/>
    <s v="Jan"/>
    <s v="Jan 2003"/>
    <x v="22"/>
    <x v="653"/>
    <s v="Jan-2003"/>
    <n v="2003.01"/>
    <x v="1"/>
    <n v="163"/>
    <x v="25"/>
    <s v="Euro Shopping Channel"/>
    <s v="(91) 555 94 44"/>
    <s v="C/ Moralzarzal, 86"/>
    <m/>
    <x v="20"/>
    <m/>
    <n v="28034"/>
    <s v="Spain"/>
    <s v="EMEA"/>
    <s v="Freyre"/>
    <s v="Diego"/>
    <x v="1"/>
  </r>
  <r>
    <n v="10115"/>
    <x v="12"/>
    <n v="100"/>
    <n v="4"/>
    <n v="7381.16"/>
    <d v="2003-04-04T00:00:00"/>
    <x v="0"/>
    <n v="2"/>
    <n v="4"/>
    <n v="2003"/>
    <s v="Apr"/>
    <s v="Apr 2003"/>
    <x v="27"/>
    <x v="654"/>
    <s v="Apr-2003"/>
    <n v="2003.04"/>
    <x v="1"/>
    <n v="163"/>
    <x v="25"/>
    <s v="Classic Legends Inc."/>
    <n v="2125558493"/>
    <s v="5905 Pompton St."/>
    <s v="Suite 750"/>
    <x v="0"/>
    <s v="NY"/>
    <n v="10022"/>
    <s v="USA"/>
    <s v="NA"/>
    <s v="Hernandez"/>
    <s v="Maria"/>
    <x v="2"/>
  </r>
  <r>
    <n v="10127"/>
    <x v="3"/>
    <n v="100"/>
    <n v="10"/>
    <n v="7146.9"/>
    <d v="2003-03-06T00:00:00"/>
    <x v="0"/>
    <n v="2"/>
    <n v="6"/>
    <n v="2003"/>
    <s v="Jun"/>
    <s v="Jun 2003"/>
    <x v="28"/>
    <x v="655"/>
    <s v="Jun-2003"/>
    <n v="2003.06"/>
    <x v="1"/>
    <n v="163"/>
    <x v="25"/>
    <s v="Muscle Machine Inc"/>
    <n v="2125557413"/>
    <s v="4092 Furth Circle"/>
    <s v="Suite 400"/>
    <x v="0"/>
    <s v="NY"/>
    <n v="10022"/>
    <s v="USA"/>
    <s v="NA"/>
    <s v="Young"/>
    <s v="Jeff"/>
    <x v="2"/>
  </r>
  <r>
    <n v="10141"/>
    <x v="25"/>
    <n v="100"/>
    <n v="4"/>
    <n v="5938.53"/>
    <d v="2003-01-08T00:00:00"/>
    <x v="0"/>
    <n v="3"/>
    <n v="8"/>
    <n v="2003"/>
    <s v="Aug"/>
    <s v="Aug 2003"/>
    <x v="3"/>
    <x v="656"/>
    <s v="Aug-2003"/>
    <n v="2003.08"/>
    <x v="1"/>
    <n v="163"/>
    <x v="25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151"/>
    <x v="30"/>
    <n v="100"/>
    <n v="2"/>
    <n v="7110.91"/>
    <s v="9/21/2003 0:00"/>
    <x v="0"/>
    <n v="3"/>
    <n v="9"/>
    <n v="2003"/>
    <s v="Sep"/>
    <s v="Sep 2003"/>
    <x v="24"/>
    <x v="657"/>
    <s v="Sep-2003"/>
    <n v="2003.09"/>
    <x v="1"/>
    <n v="163"/>
    <x v="25"/>
    <s v="Oulu Toy Supplies, Inc."/>
    <s v="981-443655"/>
    <s v="Torikatu 38"/>
    <m/>
    <x v="50"/>
    <m/>
    <n v="90110"/>
    <s v="Finland"/>
    <s v="EMEA"/>
    <s v="Koskitalo"/>
    <s v="Pirkko"/>
    <x v="2"/>
  </r>
  <r>
    <n v="10165"/>
    <x v="6"/>
    <n v="100"/>
    <n v="11"/>
    <n v="5032.95"/>
    <s v="10/22/2003 0:00"/>
    <x v="0"/>
    <n v="4"/>
    <n v="10"/>
    <n v="2003"/>
    <s v="Oct"/>
    <s v="Oct 2003"/>
    <x v="4"/>
    <x v="658"/>
    <s v="Oct-2003"/>
    <n v="2003.1"/>
    <x v="1"/>
    <n v="163"/>
    <x v="25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6"/>
    <x v="14"/>
    <n v="100"/>
    <n v="10"/>
    <n v="3667.6"/>
    <d v="2003-06-11T00:00:00"/>
    <x v="0"/>
    <n v="4"/>
    <n v="11"/>
    <n v="2003"/>
    <s v="Nov"/>
    <s v="Nov 2003"/>
    <x v="5"/>
    <x v="659"/>
    <s v="Nov-2003"/>
    <n v="2003.11"/>
    <x v="1"/>
    <n v="163"/>
    <x v="25"/>
    <s v="L'ordine Souveniers"/>
    <s v="0522-556555"/>
    <s v="Strada Provinciale 124"/>
    <m/>
    <x v="57"/>
    <m/>
    <n v="42100"/>
    <s v="Italy"/>
    <s v="EMEA"/>
    <s v="Moroni"/>
    <s v="Maurizio"/>
    <x v="1"/>
  </r>
  <r>
    <n v="10184"/>
    <x v="12"/>
    <n v="100"/>
    <n v="5"/>
    <n v="7381.16"/>
    <s v="11/14/2003 0:00"/>
    <x v="0"/>
    <n v="4"/>
    <n v="11"/>
    <n v="2003"/>
    <s v="Nov"/>
    <s v="Nov 2003"/>
    <x v="5"/>
    <x v="660"/>
    <s v="Nov-2003"/>
    <n v="2003.11"/>
    <x v="1"/>
    <n v="163"/>
    <x v="25"/>
    <s v="Iberia Gift Imports, Corp."/>
    <s v="(95) 555 82 82"/>
    <s v="C/ Romero, 33"/>
    <m/>
    <x v="64"/>
    <m/>
    <n v="41101"/>
    <s v="Spain"/>
    <s v="EMEA"/>
    <s v="Roel"/>
    <s v="Jose Pedro"/>
    <x v="2"/>
  </r>
  <r>
    <n v="10195"/>
    <x v="26"/>
    <n v="100"/>
    <n v="5"/>
    <n v="5128.1099999999997"/>
    <s v="11/25/2003 0:00"/>
    <x v="0"/>
    <n v="4"/>
    <n v="11"/>
    <n v="2003"/>
    <s v="Nov"/>
    <s v="Nov 2003"/>
    <x v="5"/>
    <x v="661"/>
    <s v="Nov-2003"/>
    <n v="2003.11"/>
    <x v="1"/>
    <n v="163"/>
    <x v="25"/>
    <s v="Mini Classics"/>
    <n v="9145554562"/>
    <s v="3758 North Pendale Street"/>
    <m/>
    <x v="39"/>
    <s v="NY"/>
    <n v="24067"/>
    <s v="USA"/>
    <s v="NA"/>
    <s v="Frick"/>
    <s v="Steve"/>
    <x v="1"/>
  </r>
  <r>
    <n v="10207"/>
    <x v="27"/>
    <n v="100"/>
    <n v="6"/>
    <n v="7060.24"/>
    <d v="2003-09-12T00:00:00"/>
    <x v="0"/>
    <n v="4"/>
    <n v="12"/>
    <n v="2003"/>
    <s v="Dec"/>
    <s v="Dec 2003"/>
    <x v="6"/>
    <x v="662"/>
    <s v="Dec-2003"/>
    <n v="2003.12"/>
    <x v="1"/>
    <n v="163"/>
    <x v="25"/>
    <s v="Diecast Collectables"/>
    <n v="6175552555"/>
    <s v="6251 Ingle Ln."/>
    <m/>
    <x v="48"/>
    <s v="MA"/>
    <n v="51003"/>
    <s v="USA"/>
    <s v="NA"/>
    <s v="Franco"/>
    <s v="Valarie"/>
    <x v="2"/>
  </r>
  <r>
    <n v="10219"/>
    <x v="30"/>
    <n v="100"/>
    <n v="1"/>
    <n v="8448.64"/>
    <d v="2004-10-02T00:00:00"/>
    <x v="0"/>
    <n v="1"/>
    <n v="2"/>
    <n v="2004"/>
    <s v="Feb"/>
    <s v="Feb 2004"/>
    <x v="8"/>
    <x v="663"/>
    <s v="Feb-2004"/>
    <n v="2004.02"/>
    <x v="1"/>
    <n v="163"/>
    <x v="25"/>
    <s v="Signal Collectibles Ltd."/>
    <n v="4155554312"/>
    <s v="2793 Furth Circle"/>
    <m/>
    <x v="65"/>
    <s v="CA"/>
    <n v="94217"/>
    <s v="USA"/>
    <s v="NA"/>
    <s v="Taylor"/>
    <s v="Sue"/>
    <x v="2"/>
  </r>
  <r>
    <n v="10230"/>
    <x v="4"/>
    <n v="100"/>
    <n v="8"/>
    <n v="7300.51"/>
    <s v="3/15/2004 0:00"/>
    <x v="0"/>
    <n v="1"/>
    <n v="3"/>
    <n v="2004"/>
    <s v="Mar"/>
    <s v="Mar 2004"/>
    <x v="25"/>
    <x v="664"/>
    <s v="Mar-2004"/>
    <n v="2004.03"/>
    <x v="1"/>
    <n v="163"/>
    <x v="25"/>
    <s v="Blauer See Auto, Co."/>
    <s v="+49 69 66 90 2555"/>
    <s v="Lyonerstr. 34"/>
    <m/>
    <x v="58"/>
    <m/>
    <n v="60528"/>
    <s v="Germany"/>
    <s v="EMEA"/>
    <s v="Keitel"/>
    <s v="Roland"/>
    <x v="2"/>
  </r>
  <r>
    <n v="10246"/>
    <x v="23"/>
    <n v="100"/>
    <n v="4"/>
    <n v="6549.2"/>
    <d v="2004-05-05T00:00:00"/>
    <x v="0"/>
    <n v="2"/>
    <n v="5"/>
    <n v="2004"/>
    <s v="May"/>
    <s v="May 2004"/>
    <x v="10"/>
    <x v="665"/>
    <s v="May-2004"/>
    <n v="2004.05"/>
    <x v="1"/>
    <n v="163"/>
    <x v="25"/>
    <s v="Euro Shopping Channel"/>
    <s v="(91) 555 94 44"/>
    <s v="C/ Moralzarzal, 86"/>
    <m/>
    <x v="20"/>
    <m/>
    <n v="28034"/>
    <s v="Spain"/>
    <s v="EMEA"/>
    <s v="Freyre"/>
    <s v="Diego"/>
    <x v="1"/>
  </r>
  <r>
    <n v="10259"/>
    <x v="0"/>
    <n v="100"/>
    <n v="3"/>
    <n v="5697.9"/>
    <s v="6/15/2004 0:00"/>
    <x v="0"/>
    <n v="2"/>
    <n v="6"/>
    <n v="2004"/>
    <s v="Jun"/>
    <s v="Jun 2004"/>
    <x v="11"/>
    <x v="666"/>
    <s v="Jun-2004"/>
    <n v="2004.06"/>
    <x v="1"/>
    <n v="163"/>
    <x v="25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1"/>
    <x v="24"/>
    <n v="100"/>
    <n v="4"/>
    <n v="9169"/>
    <s v="7/20/2004 0:00"/>
    <x v="0"/>
    <n v="3"/>
    <n v="7"/>
    <n v="2004"/>
    <s v="Jul"/>
    <s v="Jul 2004"/>
    <x v="12"/>
    <x v="667"/>
    <s v="Jul-2004"/>
    <n v="2004.07"/>
    <x v="1"/>
    <n v="163"/>
    <x v="25"/>
    <s v="Mini Gifts Distributors Ltd."/>
    <n v="4155551450"/>
    <s v="5677 Strong St."/>
    <m/>
    <x v="33"/>
    <s v="CA"/>
    <n v="97562"/>
    <s v="USA"/>
    <s v="NA"/>
    <s v="Nelson"/>
    <s v="Valarie"/>
    <x v="2"/>
  </r>
  <r>
    <n v="10282"/>
    <x v="10"/>
    <n v="100"/>
    <n v="13"/>
    <n v="3238.63"/>
    <s v="8/20/2004 0:00"/>
    <x v="0"/>
    <n v="3"/>
    <n v="8"/>
    <n v="2004"/>
    <s v="Aug"/>
    <s v="Aug 2004"/>
    <x v="13"/>
    <x v="668"/>
    <s v="Aug-2004"/>
    <n v="2004.08"/>
    <x v="1"/>
    <n v="163"/>
    <x v="25"/>
    <s v="Mini Gifts Distributors Ltd."/>
    <n v="4155551450"/>
    <s v="5677 Strong St."/>
    <m/>
    <x v="33"/>
    <s v="CA"/>
    <n v="97562"/>
    <s v="USA"/>
    <s v="NA"/>
    <s v="Nelson"/>
    <s v="Valarie"/>
    <x v="1"/>
  </r>
  <r>
    <n v="10292"/>
    <x v="18"/>
    <n v="100"/>
    <n v="7"/>
    <n v="4554.9399999999996"/>
    <d v="2004-08-09T00:00:00"/>
    <x v="0"/>
    <n v="3"/>
    <n v="9"/>
    <n v="2004"/>
    <s v="Sep"/>
    <s v="Sep 2004"/>
    <x v="14"/>
    <x v="669"/>
    <s v="Sep-2004"/>
    <n v="2004.09"/>
    <x v="1"/>
    <n v="163"/>
    <x v="25"/>
    <s v="Land of Toys Inc."/>
    <n v="2125557818"/>
    <s v="897 Long Airport Avenue"/>
    <m/>
    <x v="0"/>
    <s v="NY"/>
    <n v="10022"/>
    <s v="USA"/>
    <s v="NA"/>
    <s v="Yu"/>
    <s v="Kwai"/>
    <x v="1"/>
  </r>
  <r>
    <n v="10305"/>
    <x v="26"/>
    <n v="100"/>
    <n v="4"/>
    <n v="3934.44"/>
    <s v="10/13/2004 0:00"/>
    <x v="0"/>
    <n v="4"/>
    <n v="10"/>
    <n v="2004"/>
    <s v="Oct"/>
    <s v="Oct 2004"/>
    <x v="15"/>
    <x v="670"/>
    <s v="Oct-2004"/>
    <n v="2004.1"/>
    <x v="1"/>
    <n v="163"/>
    <x v="25"/>
    <s v="Marta's Replicas Co."/>
    <n v="6175558555"/>
    <s v="39323 Spinnaker Dr."/>
    <m/>
    <x v="12"/>
    <s v="MA"/>
    <n v="51247"/>
    <s v="USA"/>
    <s v="NA"/>
    <s v="Hernandez"/>
    <s v="Marta"/>
    <x v="1"/>
  </r>
  <r>
    <n v="10314"/>
    <x v="13"/>
    <n v="100"/>
    <n v="13"/>
    <n v="5776.26"/>
    <s v="10/22/2004 0:00"/>
    <x v="0"/>
    <n v="4"/>
    <n v="10"/>
    <n v="2004"/>
    <s v="Oct"/>
    <s v="Oct 2004"/>
    <x v="15"/>
    <x v="671"/>
    <s v="Oct-2004"/>
    <n v="2004.1"/>
    <x v="1"/>
    <n v="163"/>
    <x v="25"/>
    <s v="Heintze Collectables"/>
    <s v="86 21 3555"/>
    <s v="Smagsloget 45"/>
    <m/>
    <x v="62"/>
    <m/>
    <n v="8200"/>
    <s v="Denmark"/>
    <s v="EMEA"/>
    <s v="Ibsen"/>
    <s v="Palle"/>
    <x v="1"/>
  </r>
  <r>
    <n v="10324"/>
    <x v="20"/>
    <n v="100"/>
    <n v="8"/>
    <n v="7207.45"/>
    <d v="2004-05-11T00:00:00"/>
    <x v="0"/>
    <n v="4"/>
    <n v="11"/>
    <n v="2004"/>
    <s v="Nov"/>
    <s v="Nov 2004"/>
    <x v="16"/>
    <x v="672"/>
    <s v="Nov-2004"/>
    <n v="2004.11"/>
    <x v="1"/>
    <n v="163"/>
    <x v="25"/>
    <s v="Vitachrome Inc."/>
    <n v="2125551500"/>
    <s v="2678 Kingston Rd."/>
    <s v="Suite 101"/>
    <x v="0"/>
    <s v="NY"/>
    <n v="10022"/>
    <s v="USA"/>
    <s v="NA"/>
    <s v="Frick"/>
    <s v="Michael"/>
    <x v="2"/>
  </r>
  <r>
    <n v="10336"/>
    <x v="4"/>
    <n v="100"/>
    <n v="6"/>
    <n v="7460.74"/>
    <s v="11/20/2004 0:00"/>
    <x v="0"/>
    <n v="4"/>
    <n v="11"/>
    <n v="2004"/>
    <s v="Nov"/>
    <s v="Nov 2004"/>
    <x v="16"/>
    <x v="673"/>
    <s v="Nov-2004"/>
    <n v="2004.11"/>
    <x v="1"/>
    <n v="163"/>
    <x v="25"/>
    <s v="La Corne D'abondance, Co."/>
    <s v="(1) 42.34.2555"/>
    <s v="265, boulevard Charonne"/>
    <m/>
    <x v="2"/>
    <m/>
    <n v="75012"/>
    <s v="France"/>
    <s v="EMEA"/>
    <s v="Bertrand"/>
    <s v="Marie"/>
    <x v="2"/>
  </r>
  <r>
    <n v="10349"/>
    <x v="19"/>
    <n v="100"/>
    <n v="8"/>
    <n v="6719.54"/>
    <d v="2004-01-12T00:00:00"/>
    <x v="0"/>
    <n v="4"/>
    <n v="12"/>
    <n v="2004"/>
    <s v="Dec"/>
    <s v="Dec 2004"/>
    <x v="17"/>
    <x v="674"/>
    <s v="Dec-2004"/>
    <n v="2004.12"/>
    <x v="1"/>
    <n v="163"/>
    <x v="25"/>
    <s v="Muscle Machine Inc"/>
    <n v="2125557413"/>
    <s v="4092 Furth Circle"/>
    <s v="Suite 400"/>
    <x v="0"/>
    <s v="NY"/>
    <n v="10022"/>
    <s v="USA"/>
    <s v="NA"/>
    <s v="Young"/>
    <s v="Jeff"/>
    <x v="1"/>
  </r>
  <r>
    <n v="10358"/>
    <x v="14"/>
    <n v="100"/>
    <n v="10"/>
    <n v="2428"/>
    <d v="2004-10-12T00:00:00"/>
    <x v="0"/>
    <n v="4"/>
    <n v="12"/>
    <n v="2004"/>
    <s v="Dec"/>
    <s v="Dec 2004"/>
    <x v="17"/>
    <x v="675"/>
    <s v="Dec-2004"/>
    <n v="2004.12"/>
    <x v="1"/>
    <n v="163"/>
    <x v="25"/>
    <s v="Euro Shopping Channel"/>
    <s v="(91) 555 94 44"/>
    <s v="C/ Moralzarzal, 86"/>
    <m/>
    <x v="20"/>
    <m/>
    <n v="28034"/>
    <s v="Spain"/>
    <s v="EMEA"/>
    <s v="Freyre"/>
    <s v="Diego"/>
    <x v="0"/>
  </r>
  <r>
    <n v="10371"/>
    <x v="32"/>
    <n v="100"/>
    <n v="7"/>
    <n v="2602.25"/>
    <s v="1/23/2005 0:00"/>
    <x v="0"/>
    <n v="1"/>
    <n v="1"/>
    <n v="2005"/>
    <s v="Jan"/>
    <s v="Jan 2005"/>
    <x v="26"/>
    <x v="676"/>
    <s v="Jan-2005"/>
    <n v="2005.01"/>
    <x v="1"/>
    <n v="163"/>
    <x v="25"/>
    <s v="Mini Gifts Distributors Ltd."/>
    <n v="4155551450"/>
    <s v="5677 Strong St."/>
    <m/>
    <x v="33"/>
    <s v="CA"/>
    <n v="97562"/>
    <s v="USA"/>
    <s v="NA"/>
    <s v="Nelson"/>
    <s v="Valarie"/>
    <x v="0"/>
  </r>
  <r>
    <n v="10382"/>
    <x v="32"/>
    <n v="88"/>
    <n v="5"/>
    <n v="2200"/>
    <s v="2/17/2005 0:00"/>
    <x v="0"/>
    <n v="1"/>
    <n v="2"/>
    <n v="2005"/>
    <s v="Feb"/>
    <s v="Feb 2005"/>
    <x v="18"/>
    <x v="677"/>
    <s v="Feb-2005"/>
    <n v="2005.02"/>
    <x v="1"/>
    <n v="163"/>
    <x v="25"/>
    <s v="Mini Gifts Distributors Ltd."/>
    <n v="4155551450"/>
    <s v="5677 Strong St."/>
    <m/>
    <x v="33"/>
    <s v="CA"/>
    <n v="97562"/>
    <s v="USA"/>
    <s v="NA"/>
    <s v="Nelson"/>
    <s v="Valarie"/>
    <x v="0"/>
  </r>
  <r>
    <n v="10412"/>
    <x v="2"/>
    <n v="100"/>
    <n v="4"/>
    <n v="6712.93"/>
    <d v="2005-03-05T00:00:00"/>
    <x v="0"/>
    <n v="2"/>
    <n v="5"/>
    <n v="2005"/>
    <s v="May"/>
    <s v="May 2005"/>
    <x v="21"/>
    <x v="678"/>
    <s v="May-2005"/>
    <n v="2005.05"/>
    <x v="1"/>
    <n v="163"/>
    <x v="25"/>
    <s v="Euro Shopping Channel"/>
    <s v="(91) 555 94 44"/>
    <s v="C/ Moralzarzal, 86"/>
    <m/>
    <x v="20"/>
    <m/>
    <n v="28034"/>
    <s v="Spain"/>
    <s v="EMEA"/>
    <s v="Freyre"/>
    <s v="Diego"/>
    <x v="1"/>
  </r>
  <r>
    <n v="10425"/>
    <x v="11"/>
    <n v="100"/>
    <n v="3"/>
    <n v="5318.04"/>
    <s v="5/31/2005 0:00"/>
    <x v="2"/>
    <n v="2"/>
    <n v="5"/>
    <n v="2005"/>
    <s v="May"/>
    <s v="May 2005"/>
    <x v="21"/>
    <x v="679"/>
    <s v="May-2005"/>
    <n v="2005.05"/>
    <x v="1"/>
    <n v="163"/>
    <x v="25"/>
    <s v="La Rochelle Gifts"/>
    <s v="40.67.8555"/>
    <s v="67, rue des Cinquante Otages"/>
    <m/>
    <x v="11"/>
    <m/>
    <n v="44000"/>
    <s v="France"/>
    <s v="EMEA"/>
    <s v="Labrune"/>
    <s v="Janine"/>
    <x v="1"/>
  </r>
  <r>
    <n v="10100"/>
    <x v="24"/>
    <n v="67.8"/>
    <n v="2"/>
    <n v="3390"/>
    <d v="2003-06-01T00:00:00"/>
    <x v="0"/>
    <n v="1"/>
    <n v="1"/>
    <n v="2003"/>
    <s v="Jan"/>
    <s v="Jan 2003"/>
    <x v="22"/>
    <x v="680"/>
    <s v="Jan-2003"/>
    <n v="2003.01"/>
    <x v="3"/>
    <n v="60"/>
    <x v="26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110"/>
    <x v="22"/>
    <n v="50.25"/>
    <n v="6"/>
    <n v="1608"/>
    <s v="3/18/2003 0:00"/>
    <x v="0"/>
    <n v="1"/>
    <n v="3"/>
    <n v="2003"/>
    <s v="Mar"/>
    <s v="Mar 2003"/>
    <x v="23"/>
    <x v="681"/>
    <s v="Mar-2003"/>
    <n v="2003.03"/>
    <x v="3"/>
    <n v="60"/>
    <x v="26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13"/>
    <n v="53.88"/>
    <n v="5"/>
    <n v="2262.96"/>
    <s v="5/21/2003 0:00"/>
    <x v="0"/>
    <n v="2"/>
    <n v="5"/>
    <n v="2003"/>
    <s v="May"/>
    <s v="May 2003"/>
    <x v="1"/>
    <x v="682"/>
    <s v="May-2003"/>
    <n v="2003.05"/>
    <x v="3"/>
    <n v="60"/>
    <x v="26"/>
    <s v="Signal Gift Stores"/>
    <n v="7025551838"/>
    <s v="8489 Strong St."/>
    <m/>
    <x v="67"/>
    <s v="NV"/>
    <n v="83030"/>
    <s v="USA"/>
    <s v="NA"/>
    <s v="King"/>
    <s v="Sue"/>
    <x v="0"/>
  </r>
  <r>
    <n v="10149"/>
    <x v="16"/>
    <n v="62.36"/>
    <n v="10"/>
    <n v="1496.64"/>
    <d v="2003-12-09T00:00:00"/>
    <x v="0"/>
    <n v="3"/>
    <n v="9"/>
    <n v="2003"/>
    <s v="Sep"/>
    <s v="Sep 2003"/>
    <x v="24"/>
    <x v="683"/>
    <s v="Sep-2003"/>
    <n v="2003.09"/>
    <x v="3"/>
    <n v="60"/>
    <x v="26"/>
    <s v="Signal Collectibles Ltd."/>
    <n v="4155554312"/>
    <s v="2793 Furth Circle"/>
    <m/>
    <x v="65"/>
    <s v="CA"/>
    <n v="94217"/>
    <s v="USA"/>
    <s v="NA"/>
    <s v="Taylor"/>
    <s v="Sue"/>
    <x v="0"/>
  </r>
  <r>
    <n v="10162"/>
    <x v="26"/>
    <n v="69.62"/>
    <n v="8"/>
    <n v="1879.74"/>
    <s v="10/18/2003 0:00"/>
    <x v="0"/>
    <n v="4"/>
    <n v="10"/>
    <n v="2003"/>
    <s v="Oct"/>
    <s v="Oct 2003"/>
    <x v="4"/>
    <x v="684"/>
    <s v="Oct-2003"/>
    <n v="2003.1"/>
    <x v="3"/>
    <n v="60"/>
    <x v="26"/>
    <s v="Corporate Gift Ideas Co."/>
    <n v="6505551386"/>
    <s v="7734 Strong St."/>
    <m/>
    <x v="4"/>
    <s v="CA"/>
    <m/>
    <s v="USA"/>
    <s v="NA"/>
    <s v="Brown"/>
    <s v="Julie"/>
    <x v="0"/>
  </r>
  <r>
    <n v="10173"/>
    <x v="18"/>
    <n v="57.51"/>
    <n v="12"/>
    <n v="1495.26"/>
    <d v="2003-05-11T00:00:00"/>
    <x v="0"/>
    <n v="4"/>
    <n v="11"/>
    <n v="2003"/>
    <s v="Nov"/>
    <s v="Nov 2003"/>
    <x v="5"/>
    <x v="685"/>
    <s v="Nov-2003"/>
    <n v="2003.11"/>
    <x v="3"/>
    <n v="60"/>
    <x v="26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19"/>
    <n v="61.15"/>
    <n v="9"/>
    <n v="2323.6999999999998"/>
    <d v="2003-12-11T00:00:00"/>
    <x v="0"/>
    <n v="4"/>
    <n v="11"/>
    <n v="2003"/>
    <s v="Nov"/>
    <s v="Nov 2003"/>
    <x v="5"/>
    <x v="686"/>
    <s v="Nov-2003"/>
    <n v="2003.11"/>
    <x v="3"/>
    <n v="60"/>
    <x v="26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13"/>
    <n v="59.33"/>
    <n v="13"/>
    <n v="2491.86"/>
    <s v="11/21/2003 0:00"/>
    <x v="0"/>
    <n v="4"/>
    <n v="11"/>
    <n v="2003"/>
    <s v="Nov"/>
    <s v="Nov 2003"/>
    <x v="5"/>
    <x v="687"/>
    <s v="Nov-2003"/>
    <n v="2003.11"/>
    <x v="3"/>
    <n v="60"/>
    <x v="26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4"/>
    <x v="10"/>
    <n v="71.44"/>
    <n v="3"/>
    <n v="1643.12"/>
    <d v="2003-02-12T00:00:00"/>
    <x v="0"/>
    <n v="4"/>
    <n v="12"/>
    <n v="2003"/>
    <s v="Dec"/>
    <s v="Dec 2003"/>
    <x v="6"/>
    <x v="688"/>
    <s v="Dec-2003"/>
    <n v="2003.12"/>
    <x v="3"/>
    <n v="60"/>
    <x v="26"/>
    <s v="Muscle Machine Inc"/>
    <n v="2125557413"/>
    <s v="4092 Furth Circle"/>
    <s v="Suite 400"/>
    <x v="0"/>
    <s v="NY"/>
    <n v="10022"/>
    <s v="USA"/>
    <s v="NA"/>
    <s v="Young"/>
    <s v="Jeff"/>
    <x v="0"/>
  </r>
  <r>
    <n v="10214"/>
    <x v="15"/>
    <n v="62.96"/>
    <n v="6"/>
    <n v="1322.16"/>
    <s v="1/26/2004 0:00"/>
    <x v="0"/>
    <n v="1"/>
    <n v="1"/>
    <n v="2004"/>
    <s v="Jan"/>
    <s v="Jan 2004"/>
    <x v="7"/>
    <x v="689"/>
    <s v="Jan-2004"/>
    <n v="2004.01"/>
    <x v="3"/>
    <n v="60"/>
    <x v="26"/>
    <s v="Corrida Auto Replicas, Ltd"/>
    <s v="(91) 555 22 82"/>
    <s v="C/ Araquil, 67"/>
    <m/>
    <x v="20"/>
    <m/>
    <n v="28023"/>
    <s v="Spain"/>
    <s v="EMEA"/>
    <s v="Sommer"/>
    <s v="Mart¡n"/>
    <x v="0"/>
  </r>
  <r>
    <n v="10227"/>
    <x v="11"/>
    <n v="50.85"/>
    <n v="9"/>
    <n v="1423.8"/>
    <d v="2004-02-03T00:00:00"/>
    <x v="0"/>
    <n v="1"/>
    <n v="3"/>
    <n v="2004"/>
    <s v="Mar"/>
    <s v="Mar 2004"/>
    <x v="25"/>
    <x v="690"/>
    <s v="Mar-2004"/>
    <n v="2004.03"/>
    <x v="3"/>
    <n v="60"/>
    <x v="26"/>
    <s v="Saveley &amp; Henriot, Co."/>
    <s v="78.32.5555"/>
    <s v="2, rue du Commerce"/>
    <m/>
    <x v="25"/>
    <m/>
    <n v="69004"/>
    <s v="France"/>
    <s v="EMEA"/>
    <s v="Saveley"/>
    <s v="Mary"/>
    <x v="0"/>
  </r>
  <r>
    <n v="10241"/>
    <x v="29"/>
    <n v="72.650000000000006"/>
    <n v="1"/>
    <n v="2397.4499999999998"/>
    <s v="4/13/2004 0:00"/>
    <x v="0"/>
    <n v="2"/>
    <n v="4"/>
    <n v="2004"/>
    <s v="Apr"/>
    <s v="Apr 2004"/>
    <x v="9"/>
    <x v="691"/>
    <s v="Apr-2004"/>
    <n v="2004.04"/>
    <x v="3"/>
    <n v="60"/>
    <x v="26"/>
    <s v="Mini Caravy"/>
    <s v="88.60.1555"/>
    <s v="24, place Kluber"/>
    <m/>
    <x v="66"/>
    <m/>
    <n v="67000"/>
    <s v="France"/>
    <s v="EMEA"/>
    <s v="Citeaux"/>
    <s v="Frederique"/>
    <x v="0"/>
  </r>
  <r>
    <n v="10280"/>
    <x v="32"/>
    <n v="62.96"/>
    <n v="15"/>
    <n v="1574"/>
    <s v="8/17/2004 0:00"/>
    <x v="0"/>
    <n v="3"/>
    <n v="8"/>
    <n v="2004"/>
    <s v="Aug"/>
    <s v="Aug 2004"/>
    <x v="13"/>
    <x v="692"/>
    <s v="Aug-2004"/>
    <n v="2004.08"/>
    <x v="3"/>
    <n v="60"/>
    <x v="26"/>
    <s v="Amica Models &amp; Co."/>
    <s v="011-4988555"/>
    <s v="Via Monte Bianco 34"/>
    <m/>
    <x v="30"/>
    <m/>
    <n v="10100"/>
    <s v="Italy"/>
    <s v="EMEA"/>
    <s v="Accorti"/>
    <s v="Paolo"/>
    <x v="0"/>
  </r>
  <r>
    <n v="10288"/>
    <x v="11"/>
    <n v="61.75"/>
    <n v="4"/>
    <n v="1729"/>
    <d v="2004-01-09T00:00:00"/>
    <x v="0"/>
    <n v="3"/>
    <n v="9"/>
    <n v="2004"/>
    <s v="Sep"/>
    <s v="Sep 2004"/>
    <x v="14"/>
    <x v="693"/>
    <s v="Sep-2004"/>
    <n v="2004.09"/>
    <x v="3"/>
    <n v="60"/>
    <x v="26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3"/>
    <x v="12"/>
    <n v="49.04"/>
    <n v="2"/>
    <n v="2255.84"/>
    <d v="2004-06-10T00:00:00"/>
    <x v="0"/>
    <n v="4"/>
    <n v="10"/>
    <n v="2004"/>
    <s v="Oct"/>
    <s v="Oct 2004"/>
    <x v="15"/>
    <x v="694"/>
    <s v="Oct-2004"/>
    <n v="2004.1"/>
    <x v="3"/>
    <n v="60"/>
    <x v="26"/>
    <s v="Iberia Gift Imports, Corp."/>
    <s v="(95) 555 82 82"/>
    <s v="C/ Romero, 33"/>
    <m/>
    <x v="64"/>
    <m/>
    <n v="41101"/>
    <s v="Spain"/>
    <s v="EMEA"/>
    <s v="Roel"/>
    <s v="Jose Pedro"/>
    <x v="0"/>
  </r>
  <r>
    <n v="10312"/>
    <x v="0"/>
    <n v="61.15"/>
    <n v="16"/>
    <n v="1834.5"/>
    <s v="10/21/2004 0:00"/>
    <x v="0"/>
    <n v="4"/>
    <n v="10"/>
    <n v="2004"/>
    <s v="Oct"/>
    <s v="Oct 2004"/>
    <x v="15"/>
    <x v="695"/>
    <s v="Oct-2004"/>
    <n v="2004.1"/>
    <x v="3"/>
    <n v="60"/>
    <x v="26"/>
    <s v="Mini Gifts Distributors Ltd."/>
    <n v="4155551450"/>
    <s v="5677 Strong St."/>
    <m/>
    <x v="33"/>
    <s v="CA"/>
    <n v="97562"/>
    <s v="USA"/>
    <s v="NA"/>
    <s v="Nelson"/>
    <s v="Valarie"/>
    <x v="0"/>
  </r>
  <r>
    <n v="10332"/>
    <x v="19"/>
    <n v="84.25"/>
    <n v="9"/>
    <n v="3201.5"/>
    <s v="11/17/2004 0:00"/>
    <x v="0"/>
    <n v="4"/>
    <n v="11"/>
    <n v="2004"/>
    <s v="Nov"/>
    <s v="Nov 2004"/>
    <x v="16"/>
    <x v="696"/>
    <s v="Nov-2004"/>
    <n v="2004.11"/>
    <x v="3"/>
    <n v="60"/>
    <x v="26"/>
    <s v="AV Stores, Co."/>
    <s v="(171) 555-1555"/>
    <s v="Fauntleroy Circus"/>
    <m/>
    <x v="61"/>
    <m/>
    <s v="EC2 5NT"/>
    <s v="UK"/>
    <s v="EMEA"/>
    <s v="Ashworth"/>
    <s v="Victoria"/>
    <x v="1"/>
  </r>
  <r>
    <n v="10344"/>
    <x v="23"/>
    <n v="56.91"/>
    <n v="2"/>
    <n v="2276.4"/>
    <s v="11/25/2004 0:00"/>
    <x v="0"/>
    <n v="4"/>
    <n v="11"/>
    <n v="2004"/>
    <s v="Nov"/>
    <s v="Nov 2004"/>
    <x v="16"/>
    <x v="697"/>
    <s v="Nov-2004"/>
    <n v="2004.11"/>
    <x v="3"/>
    <n v="60"/>
    <x v="26"/>
    <s v="Marseille Mini Autos"/>
    <s v="91.24.4555"/>
    <s v="12, rue des Bouchers"/>
    <m/>
    <x v="54"/>
    <m/>
    <n v="13008"/>
    <s v="France"/>
    <s v="EMEA"/>
    <s v="Lebihan"/>
    <s v="Laurence"/>
    <x v="0"/>
  </r>
  <r>
    <n v="10367"/>
    <x v="3"/>
    <n v="100"/>
    <n v="4"/>
    <n v="8884.7999999999993"/>
    <d v="2005-12-01T00:00:00"/>
    <x v="5"/>
    <n v="1"/>
    <n v="1"/>
    <n v="2005"/>
    <s v="Jan"/>
    <s v="Jan 2005"/>
    <x v="26"/>
    <x v="698"/>
    <s v="Jan-2005"/>
    <n v="2005.01"/>
    <x v="3"/>
    <n v="60"/>
    <x v="26"/>
    <s v="Toys4GrownUps.com"/>
    <n v="6265557265"/>
    <s v="78934 Hillside Dr."/>
    <m/>
    <x v="3"/>
    <s v="CA"/>
    <n v="90003"/>
    <s v="USA"/>
    <s v="NA"/>
    <s v="Young"/>
    <s v="Julie"/>
    <x v="2"/>
  </r>
  <r>
    <n v="10379"/>
    <x v="26"/>
    <n v="49.3"/>
    <n v="1"/>
    <n v="1331.1"/>
    <d v="2005-10-02T00:00:00"/>
    <x v="0"/>
    <n v="1"/>
    <n v="2"/>
    <n v="2005"/>
    <s v="Feb"/>
    <s v="Feb 2005"/>
    <x v="18"/>
    <x v="699"/>
    <s v="Feb-2005"/>
    <n v="2005.02"/>
    <x v="3"/>
    <n v="60"/>
    <x v="26"/>
    <s v="Euro Shopping Channel"/>
    <s v="(91) 555 94 44"/>
    <s v="C/ Moralzarzal, 86"/>
    <m/>
    <x v="20"/>
    <m/>
    <n v="28034"/>
    <s v="Spain"/>
    <s v="EMEA"/>
    <s v="Freyre"/>
    <s v="Diego"/>
    <x v="0"/>
  </r>
  <r>
    <n v="10407"/>
    <x v="13"/>
    <n v="72.650000000000006"/>
    <n v="1"/>
    <n v="3051.3"/>
    <s v="4/22/2005 0:00"/>
    <x v="4"/>
    <n v="2"/>
    <n v="4"/>
    <n v="2005"/>
    <s v="Apr"/>
    <s v="Apr 2005"/>
    <x v="20"/>
    <x v="700"/>
    <s v="Apr-2005"/>
    <n v="2005.04"/>
    <x v="3"/>
    <n v="60"/>
    <x v="26"/>
    <s v="The Sharp Gifts Warehouse"/>
    <n v="4085553659"/>
    <s v="3086 Ingle Ln."/>
    <m/>
    <x v="51"/>
    <s v="CA"/>
    <n v="94217"/>
    <s v="USA"/>
    <s v="NA"/>
    <s v="Frick"/>
    <s v="Sue"/>
    <x v="1"/>
  </r>
  <r>
    <n v="10420"/>
    <x v="5"/>
    <n v="63.57"/>
    <n v="4"/>
    <n v="2288.52"/>
    <s v="5/29/2005 0:00"/>
    <x v="2"/>
    <n v="2"/>
    <n v="5"/>
    <n v="2005"/>
    <s v="May"/>
    <s v="May 2005"/>
    <x v="21"/>
    <x v="701"/>
    <s v="May-2005"/>
    <n v="2005.05"/>
    <x v="3"/>
    <n v="60"/>
    <x v="26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04"/>
    <x v="6"/>
    <n v="100"/>
    <n v="12"/>
    <n v="3772.61"/>
    <s v="1/31/2003 0:00"/>
    <x v="0"/>
    <n v="1"/>
    <n v="1"/>
    <n v="2003"/>
    <s v="Jan"/>
    <s v="Jan 2003"/>
    <x v="22"/>
    <x v="702"/>
    <s v="Jan-2003"/>
    <n v="2003.01"/>
    <x v="2"/>
    <n v="122"/>
    <x v="27"/>
    <s v="Euro Shopping Channel"/>
    <s v="(91) 555 94 44"/>
    <s v="C/ Moralzarzal, 86"/>
    <m/>
    <x v="20"/>
    <m/>
    <n v="28034"/>
    <s v="Spain"/>
    <s v="EMEA"/>
    <s v="Freyre"/>
    <s v="Diego"/>
    <x v="1"/>
  </r>
  <r>
    <n v="10114"/>
    <x v="25"/>
    <n v="100"/>
    <n v="3"/>
    <n v="4164.42"/>
    <d v="2003-01-04T00:00:00"/>
    <x v="0"/>
    <n v="2"/>
    <n v="4"/>
    <n v="2003"/>
    <s v="Apr"/>
    <s v="Apr 2003"/>
    <x v="27"/>
    <x v="703"/>
    <s v="Apr-2003"/>
    <n v="2003.04"/>
    <x v="2"/>
    <n v="122"/>
    <x v="27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7"/>
    <x v="3"/>
    <n v="100"/>
    <n v="14"/>
    <n v="6295.95"/>
    <d v="2003-03-06T00:00:00"/>
    <x v="0"/>
    <n v="2"/>
    <n v="6"/>
    <n v="2003"/>
    <s v="Jun"/>
    <s v="Jun 2003"/>
    <x v="28"/>
    <x v="704"/>
    <s v="Jun-2003"/>
    <n v="2003.06"/>
    <x v="2"/>
    <n v="122"/>
    <x v="27"/>
    <s v="Muscle Machine Inc"/>
    <n v="2125557413"/>
    <s v="4092 Furth Circle"/>
    <s v="Suite 400"/>
    <x v="0"/>
    <s v="NY"/>
    <n v="10022"/>
    <s v="USA"/>
    <s v="NA"/>
    <s v="Young"/>
    <s v="Jeff"/>
    <x v="1"/>
  </r>
  <r>
    <n v="10141"/>
    <x v="20"/>
    <n v="100"/>
    <n v="8"/>
    <n v="6287.66"/>
    <d v="2003-01-08T00:00:00"/>
    <x v="0"/>
    <n v="3"/>
    <n v="8"/>
    <n v="2003"/>
    <s v="Aug"/>
    <s v="Aug 2003"/>
    <x v="3"/>
    <x v="705"/>
    <s v="Aug-2003"/>
    <n v="2003.08"/>
    <x v="2"/>
    <n v="122"/>
    <x v="27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151"/>
    <x v="4"/>
    <n v="100"/>
    <n v="6"/>
    <n v="5412.54"/>
    <s v="9/21/2003 0:00"/>
    <x v="0"/>
    <n v="3"/>
    <n v="9"/>
    <n v="2003"/>
    <s v="Sep"/>
    <s v="Sep 2003"/>
    <x v="24"/>
    <x v="706"/>
    <s v="Sep-2003"/>
    <n v="2003.09"/>
    <x v="2"/>
    <n v="122"/>
    <x v="27"/>
    <s v="Oulu Toy Supplies, Inc."/>
    <s v="981-443655"/>
    <s v="Torikatu 38"/>
    <m/>
    <x v="50"/>
    <m/>
    <n v="90110"/>
    <s v="Finland"/>
    <s v="EMEA"/>
    <s v="Koskitalo"/>
    <s v="Pirkko"/>
    <x v="1"/>
  </r>
  <r>
    <n v="10165"/>
    <x v="12"/>
    <n v="100"/>
    <n v="15"/>
    <n v="5984.14"/>
    <s v="10/22/2003 0:00"/>
    <x v="0"/>
    <n v="4"/>
    <n v="10"/>
    <n v="2003"/>
    <s v="Oct"/>
    <s v="Oct 2003"/>
    <x v="4"/>
    <x v="707"/>
    <s v="Oct-2003"/>
    <n v="2003.1"/>
    <x v="2"/>
    <n v="122"/>
    <x v="27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5"/>
    <x v="7"/>
    <n v="100"/>
    <n v="4"/>
    <n v="5891.04"/>
    <d v="2003-06-11T00:00:00"/>
    <x v="0"/>
    <n v="4"/>
    <n v="11"/>
    <n v="2003"/>
    <s v="Nov"/>
    <s v="Nov 2003"/>
    <x v="5"/>
    <x v="708"/>
    <s v="Nov-2003"/>
    <n v="2003.11"/>
    <x v="2"/>
    <n v="122"/>
    <x v="27"/>
    <s v="Stylish Desk Decors, Co."/>
    <s v="(171) 555-0297"/>
    <s v="35 King George"/>
    <m/>
    <x v="41"/>
    <m/>
    <s v="WX3 6FW"/>
    <s v="UK"/>
    <s v="EMEA"/>
    <s v="Brown"/>
    <s v="Ann"/>
    <x v="1"/>
  </r>
  <r>
    <n v="10184"/>
    <x v="12"/>
    <n v="100"/>
    <n v="9"/>
    <n v="5984.14"/>
    <s v="11/14/2003 0:00"/>
    <x v="0"/>
    <n v="4"/>
    <n v="11"/>
    <n v="2003"/>
    <s v="Nov"/>
    <s v="Nov 2003"/>
    <x v="5"/>
    <x v="709"/>
    <s v="Nov-2003"/>
    <n v="2003.11"/>
    <x v="2"/>
    <n v="122"/>
    <x v="27"/>
    <s v="Iberia Gift Imports, Corp."/>
    <s v="(95) 555 82 82"/>
    <s v="C/ Romero, 33"/>
    <m/>
    <x v="64"/>
    <m/>
    <n v="41101"/>
    <s v="Spain"/>
    <s v="EMEA"/>
    <s v="Roel"/>
    <s v="Jose Pedro"/>
    <x v="1"/>
  </r>
  <r>
    <n v="10195"/>
    <x v="21"/>
    <n v="100"/>
    <n v="9"/>
    <n v="3608.15"/>
    <s v="11/25/2003 0:00"/>
    <x v="0"/>
    <n v="4"/>
    <n v="11"/>
    <n v="2003"/>
    <s v="Nov"/>
    <s v="Nov 2003"/>
    <x v="5"/>
    <x v="710"/>
    <s v="Nov-2003"/>
    <n v="2003.11"/>
    <x v="2"/>
    <n v="122"/>
    <x v="27"/>
    <s v="Mini Classics"/>
    <n v="9145554562"/>
    <s v="3758 North Pendale Street"/>
    <m/>
    <x v="39"/>
    <s v="NY"/>
    <n v="24067"/>
    <s v="USA"/>
    <s v="NA"/>
    <s v="Frick"/>
    <s v="Steve"/>
    <x v="1"/>
  </r>
  <r>
    <n v="10207"/>
    <x v="30"/>
    <n v="100"/>
    <n v="10"/>
    <n v="5752.54"/>
    <d v="2003-09-12T00:00:00"/>
    <x v="0"/>
    <n v="4"/>
    <n v="12"/>
    <n v="2003"/>
    <s v="Dec"/>
    <s v="Dec 2003"/>
    <x v="6"/>
    <x v="711"/>
    <s v="Dec-2003"/>
    <n v="2003.12"/>
    <x v="2"/>
    <n v="122"/>
    <x v="27"/>
    <s v="Diecast Collectables"/>
    <n v="6175552555"/>
    <s v="6251 Ingle Ln."/>
    <m/>
    <x v="48"/>
    <s v="MA"/>
    <n v="51003"/>
    <s v="USA"/>
    <s v="NA"/>
    <s v="Franco"/>
    <s v="Valarie"/>
    <x v="1"/>
  </r>
  <r>
    <n v="10229"/>
    <x v="18"/>
    <n v="100"/>
    <n v="4"/>
    <n v="3765.32"/>
    <d v="2004-11-03T00:00:00"/>
    <x v="0"/>
    <n v="1"/>
    <n v="3"/>
    <n v="2004"/>
    <s v="Mar"/>
    <s v="Mar 2004"/>
    <x v="25"/>
    <x v="712"/>
    <s v="Mar-2004"/>
    <n v="2004.03"/>
    <x v="2"/>
    <n v="122"/>
    <x v="27"/>
    <s v="Mini Gifts Distributors Ltd."/>
    <n v="4155551450"/>
    <s v="5677 Strong St."/>
    <m/>
    <x v="33"/>
    <s v="CA"/>
    <n v="97562"/>
    <s v="USA"/>
    <s v="NA"/>
    <s v="Nelson"/>
    <s v="Valarie"/>
    <x v="1"/>
  </r>
  <r>
    <n v="10246"/>
    <x v="8"/>
    <n v="98.18"/>
    <n v="8"/>
    <n v="2159.96"/>
    <d v="2004-05-05T00:00:00"/>
    <x v="0"/>
    <n v="2"/>
    <n v="5"/>
    <n v="2004"/>
    <s v="May"/>
    <s v="May 2004"/>
    <x v="10"/>
    <x v="713"/>
    <s v="May-2004"/>
    <n v="2004.05"/>
    <x v="2"/>
    <n v="122"/>
    <x v="27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1"/>
    <n v="99.41"/>
    <n v="7"/>
    <n v="3379.94"/>
    <s v="6/15/2004 0:00"/>
    <x v="0"/>
    <n v="2"/>
    <n v="6"/>
    <n v="2004"/>
    <s v="Jun"/>
    <s v="Jun 2004"/>
    <x v="11"/>
    <x v="714"/>
    <s v="Jun-2004"/>
    <n v="2004.06"/>
    <x v="2"/>
    <n v="122"/>
    <x v="27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1"/>
    <x v="24"/>
    <n v="100"/>
    <n v="8"/>
    <n v="5093.5"/>
    <s v="7/20/2004 0:00"/>
    <x v="0"/>
    <n v="3"/>
    <n v="7"/>
    <n v="2004"/>
    <s v="Jul"/>
    <s v="Jul 2004"/>
    <x v="12"/>
    <x v="715"/>
    <s v="Jul-2004"/>
    <n v="2004.07"/>
    <x v="2"/>
    <n v="122"/>
    <x v="27"/>
    <s v="Mini Gifts Distributors Ltd."/>
    <n v="4155551450"/>
    <s v="5677 Strong St."/>
    <m/>
    <x v="33"/>
    <s v="CA"/>
    <n v="97562"/>
    <s v="USA"/>
    <s v="NA"/>
    <s v="Nelson"/>
    <s v="Valarie"/>
    <x v="1"/>
  </r>
  <r>
    <n v="10281"/>
    <x v="7"/>
    <n v="100"/>
    <n v="4"/>
    <n v="5773.44"/>
    <s v="8/19/2004 0:00"/>
    <x v="0"/>
    <n v="3"/>
    <n v="8"/>
    <n v="2004"/>
    <s v="Aug"/>
    <s v="Aug 2004"/>
    <x v="13"/>
    <x v="716"/>
    <s v="Aug-2004"/>
    <n v="2004.08"/>
    <x v="2"/>
    <n v="122"/>
    <x v="27"/>
    <s v="Diecast Classics Inc."/>
    <n v="2155551555"/>
    <s v="7586 Pompton St."/>
    <m/>
    <x v="15"/>
    <s v="PA"/>
    <n v="70267"/>
    <s v="USA"/>
    <s v="NA"/>
    <s v="Yu"/>
    <s v="Kyung"/>
    <x v="1"/>
  </r>
  <r>
    <n v="10292"/>
    <x v="2"/>
    <n v="100"/>
    <n v="11"/>
    <n v="4528.8599999999997"/>
    <d v="2004-08-09T00:00:00"/>
    <x v="0"/>
    <n v="3"/>
    <n v="9"/>
    <n v="2004"/>
    <s v="Sep"/>
    <s v="Sep 2004"/>
    <x v="14"/>
    <x v="717"/>
    <s v="Sep-2004"/>
    <n v="2004.09"/>
    <x v="2"/>
    <n v="122"/>
    <x v="27"/>
    <s v="Land of Toys Inc."/>
    <n v="2125557818"/>
    <s v="897 Long Airport Avenue"/>
    <m/>
    <x v="0"/>
    <s v="NY"/>
    <n v="10022"/>
    <s v="USA"/>
    <s v="NA"/>
    <s v="Yu"/>
    <s v="Kwai"/>
    <x v="1"/>
  </r>
  <r>
    <n v="10305"/>
    <x v="5"/>
    <n v="100"/>
    <n v="8"/>
    <n v="4816.08"/>
    <s v="10/13/2004 0:00"/>
    <x v="0"/>
    <n v="4"/>
    <n v="10"/>
    <n v="2004"/>
    <s v="Oct"/>
    <s v="Oct 2004"/>
    <x v="15"/>
    <x v="718"/>
    <s v="Oct-2004"/>
    <n v="2004.1"/>
    <x v="2"/>
    <n v="122"/>
    <x v="27"/>
    <s v="Marta's Replicas Co."/>
    <n v="6175558555"/>
    <s v="39323 Spinnaker Dr."/>
    <m/>
    <x v="12"/>
    <s v="MA"/>
    <n v="51247"/>
    <s v="USA"/>
    <s v="NA"/>
    <s v="Hernandez"/>
    <s v="Marta"/>
    <x v="1"/>
  </r>
  <r>
    <n v="10313"/>
    <x v="6"/>
    <n v="100"/>
    <n v="2"/>
    <n v="3416.78"/>
    <s v="10/22/2004 0:00"/>
    <x v="0"/>
    <n v="4"/>
    <n v="10"/>
    <n v="2004"/>
    <s v="Oct"/>
    <s v="Oct 2004"/>
    <x v="15"/>
    <x v="719"/>
    <s v="Oct-2004"/>
    <n v="2004.1"/>
    <x v="2"/>
    <n v="122"/>
    <x v="27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324"/>
    <x v="29"/>
    <n v="37.479999999999997"/>
    <n v="10"/>
    <n v="1236.8399999999999"/>
    <d v="2004-05-11T00:00:00"/>
    <x v="0"/>
    <n v="4"/>
    <n v="11"/>
    <n v="2004"/>
    <s v="Nov"/>
    <s v="Nov 2004"/>
    <x v="16"/>
    <x v="720"/>
    <s v="Nov-2004"/>
    <n v="2004.11"/>
    <x v="2"/>
    <n v="122"/>
    <x v="27"/>
    <s v="Vitachrome Inc."/>
    <n v="2125551500"/>
    <s v="2678 Kingston Rd."/>
    <s v="Suite 101"/>
    <x v="0"/>
    <s v="NY"/>
    <n v="10022"/>
    <s v="USA"/>
    <s v="NA"/>
    <s v="Frick"/>
    <s v="Michael"/>
    <x v="0"/>
  </r>
  <r>
    <n v="10334"/>
    <x v="12"/>
    <n v="100"/>
    <n v="6"/>
    <n v="5814.86"/>
    <s v="11/19/2004 0:00"/>
    <x v="4"/>
    <n v="4"/>
    <n v="11"/>
    <n v="2004"/>
    <s v="Nov"/>
    <s v="Nov 2004"/>
    <x v="16"/>
    <x v="721"/>
    <s v="Nov-2004"/>
    <n v="2004.11"/>
    <x v="2"/>
    <n v="122"/>
    <x v="27"/>
    <s v="Volvo Model Replicas, Co"/>
    <s v="0921-12 3555"/>
    <s v="Berguvsv„gen  8"/>
    <m/>
    <x v="21"/>
    <m/>
    <s v="S-958 22"/>
    <s v="Sweden"/>
    <s v="EMEA"/>
    <s v="Berglund"/>
    <s v="Christina"/>
    <x v="1"/>
  </r>
  <r>
    <n v="10349"/>
    <x v="19"/>
    <n v="100"/>
    <n v="7"/>
    <n v="5223.4799999999996"/>
    <d v="2004-01-12T00:00:00"/>
    <x v="0"/>
    <n v="4"/>
    <n v="12"/>
    <n v="2004"/>
    <s v="Dec"/>
    <s v="Dec 2004"/>
    <x v="17"/>
    <x v="722"/>
    <s v="Dec-2004"/>
    <n v="2004.12"/>
    <x v="2"/>
    <n v="122"/>
    <x v="27"/>
    <s v="Muscle Machine Inc"/>
    <n v="2125557413"/>
    <s v="4092 Furth Circle"/>
    <s v="Suite 400"/>
    <x v="0"/>
    <s v="NY"/>
    <n v="10022"/>
    <s v="USA"/>
    <s v="NA"/>
    <s v="Young"/>
    <s v="Jeff"/>
    <x v="1"/>
  </r>
  <r>
    <n v="10358"/>
    <x v="14"/>
    <n v="36.42"/>
    <n v="11"/>
    <n v="728.4"/>
    <d v="2004-10-12T00:00:00"/>
    <x v="0"/>
    <n v="4"/>
    <n v="12"/>
    <n v="2004"/>
    <s v="Dec"/>
    <s v="Dec 2004"/>
    <x v="17"/>
    <x v="723"/>
    <s v="Dec-2004"/>
    <n v="2004.12"/>
    <x v="2"/>
    <n v="122"/>
    <x v="27"/>
    <s v="Euro Shopping Channel"/>
    <s v="(91) 555 94 44"/>
    <s v="C/ Moralzarzal, 86"/>
    <m/>
    <x v="20"/>
    <m/>
    <n v="28034"/>
    <s v="Spain"/>
    <s v="EMEA"/>
    <s v="Freyre"/>
    <s v="Diego"/>
    <x v="0"/>
  </r>
  <r>
    <n v="10370"/>
    <x v="8"/>
    <n v="100"/>
    <n v="5"/>
    <n v="3949"/>
    <s v="1/20/2005 0:00"/>
    <x v="0"/>
    <n v="1"/>
    <n v="1"/>
    <n v="2005"/>
    <s v="Jan"/>
    <s v="Jan 2005"/>
    <x v="26"/>
    <x v="724"/>
    <s v="Jan-2005"/>
    <n v="2005.01"/>
    <x v="2"/>
    <n v="122"/>
    <x v="27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383"/>
    <x v="26"/>
    <n v="100"/>
    <n v="11"/>
    <n v="3843.99"/>
    <s v="2/22/2005 0:00"/>
    <x v="0"/>
    <n v="1"/>
    <n v="2"/>
    <n v="2005"/>
    <s v="Feb"/>
    <s v="Feb 2005"/>
    <x v="18"/>
    <x v="725"/>
    <s v="Feb-2005"/>
    <n v="2005.02"/>
    <x v="2"/>
    <n v="122"/>
    <x v="27"/>
    <s v="Euro Shopping Channel"/>
    <s v="(91) 555 94 44"/>
    <s v="C/ Moralzarzal, 86"/>
    <m/>
    <x v="20"/>
    <m/>
    <n v="28034"/>
    <s v="Spain"/>
    <s v="EMEA"/>
    <s v="Freyre"/>
    <s v="Diego"/>
    <x v="1"/>
  </r>
  <r>
    <n v="10412"/>
    <x v="31"/>
    <n v="98.18"/>
    <n v="8"/>
    <n v="5498.08"/>
    <d v="2005-03-05T00:00:00"/>
    <x v="0"/>
    <n v="2"/>
    <n v="5"/>
    <n v="2005"/>
    <s v="May"/>
    <s v="May 2005"/>
    <x v="21"/>
    <x v="726"/>
    <s v="May-2005"/>
    <n v="2005.05"/>
    <x v="2"/>
    <n v="122"/>
    <x v="27"/>
    <s v="Euro Shopping Channel"/>
    <s v="(91) 555 94 44"/>
    <s v="C/ Moralzarzal, 86"/>
    <m/>
    <x v="20"/>
    <m/>
    <n v="28034"/>
    <s v="Spain"/>
    <s v="EMEA"/>
    <s v="Freyre"/>
    <s v="Diego"/>
    <x v="1"/>
  </r>
  <r>
    <n v="10425"/>
    <x v="19"/>
    <n v="99.41"/>
    <n v="7"/>
    <n v="3777.58"/>
    <s v="5/31/2005 0:00"/>
    <x v="2"/>
    <n v="2"/>
    <n v="5"/>
    <n v="2005"/>
    <s v="May"/>
    <s v="May 2005"/>
    <x v="21"/>
    <x v="727"/>
    <s v="May-2005"/>
    <n v="2005.05"/>
    <x v="2"/>
    <n v="122"/>
    <x v="27"/>
    <s v="La Rochelle Gifts"/>
    <s v="40.67.8555"/>
    <s v="67, rue des Cinquante Otages"/>
    <m/>
    <x v="11"/>
    <m/>
    <n v="44000"/>
    <s v="France"/>
    <s v="EMEA"/>
    <s v="Labrune"/>
    <s v="Janine"/>
    <x v="1"/>
  </r>
  <r>
    <n v="10101"/>
    <x v="32"/>
    <n v="100"/>
    <n v="4"/>
    <n v="3782"/>
    <d v="2003-09-01T00:00:00"/>
    <x v="0"/>
    <n v="1"/>
    <n v="1"/>
    <n v="2003"/>
    <s v="Jan"/>
    <s v="Jan 2003"/>
    <x v="22"/>
    <x v="728"/>
    <s v="Jan-2003"/>
    <n v="2003.01"/>
    <x v="3"/>
    <n v="127"/>
    <x v="28"/>
    <s v="Blauer See Auto, Co."/>
    <s v="+49 69 66 90 2555"/>
    <s v="Lyonerstr. 34"/>
    <m/>
    <x v="58"/>
    <m/>
    <n v="60528"/>
    <s v="Germany"/>
    <s v="EMEA"/>
    <s v="Keitel"/>
    <s v="Roland"/>
    <x v="1"/>
  </r>
  <r>
    <n v="10110"/>
    <x v="29"/>
    <n v="100"/>
    <n v="4"/>
    <n v="3859.68"/>
    <s v="3/18/2003 0:00"/>
    <x v="0"/>
    <n v="1"/>
    <n v="3"/>
    <n v="2003"/>
    <s v="Mar"/>
    <s v="Mar 2003"/>
    <x v="23"/>
    <x v="729"/>
    <s v="Mar-2003"/>
    <n v="2003.03"/>
    <x v="3"/>
    <n v="127"/>
    <x v="28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13"/>
    <n v="100"/>
    <n v="3"/>
    <n v="4431.84"/>
    <s v="5/21/2003 0:00"/>
    <x v="0"/>
    <n v="2"/>
    <n v="5"/>
    <n v="2003"/>
    <s v="May"/>
    <s v="May 2003"/>
    <x v="1"/>
    <x v="730"/>
    <s v="May-2003"/>
    <n v="2003.05"/>
    <x v="3"/>
    <n v="127"/>
    <x v="28"/>
    <s v="Signal Gift Stores"/>
    <n v="7025551838"/>
    <s v="8489 Strong St."/>
    <m/>
    <x v="67"/>
    <s v="NV"/>
    <n v="83030"/>
    <s v="USA"/>
    <s v="NA"/>
    <s v="King"/>
    <s v="Sue"/>
    <x v="1"/>
  </r>
  <r>
    <n v="10149"/>
    <x v="29"/>
    <n v="100"/>
    <n v="8"/>
    <n v="4950.33"/>
    <d v="2003-12-09T00:00:00"/>
    <x v="0"/>
    <n v="3"/>
    <n v="9"/>
    <n v="2003"/>
    <s v="Sep"/>
    <s v="Sep 2003"/>
    <x v="24"/>
    <x v="731"/>
    <s v="Sep-2003"/>
    <n v="2003.09"/>
    <x v="3"/>
    <n v="127"/>
    <x v="28"/>
    <s v="Signal Collectibles Ltd."/>
    <n v="4155554312"/>
    <s v="2793 Furth Circle"/>
    <m/>
    <x v="65"/>
    <s v="CA"/>
    <n v="94217"/>
    <s v="USA"/>
    <s v="NA"/>
    <s v="Taylor"/>
    <s v="Sue"/>
    <x v="1"/>
  </r>
  <r>
    <n v="10162"/>
    <x v="19"/>
    <n v="100"/>
    <n v="6"/>
    <n v="4299.7"/>
    <s v="10/18/2003 0:00"/>
    <x v="0"/>
    <n v="4"/>
    <n v="10"/>
    <n v="2003"/>
    <s v="Oct"/>
    <s v="Oct 2003"/>
    <x v="4"/>
    <x v="732"/>
    <s v="Oct-2003"/>
    <n v="2003.1"/>
    <x v="3"/>
    <n v="127"/>
    <x v="28"/>
    <s v="Corporate Gift Ideas Co."/>
    <n v="6505551386"/>
    <s v="7734 Strong St."/>
    <m/>
    <x v="4"/>
    <s v="CA"/>
    <m/>
    <s v="USA"/>
    <s v="NA"/>
    <s v="Brown"/>
    <s v="Julie"/>
    <x v="1"/>
  </r>
  <r>
    <n v="10173"/>
    <x v="28"/>
    <n v="100"/>
    <n v="10"/>
    <n v="4492.83"/>
    <d v="2003-05-11T00:00:00"/>
    <x v="0"/>
    <n v="4"/>
    <n v="11"/>
    <n v="2003"/>
    <s v="Nov"/>
    <s v="Nov 2003"/>
    <x v="5"/>
    <x v="733"/>
    <s v="Nov-2003"/>
    <n v="2003.11"/>
    <x v="3"/>
    <n v="127"/>
    <x v="28"/>
    <s v="Rovelli Gifts"/>
    <s v="035-640555"/>
    <s v="Via Ludovico il Moro 22"/>
    <m/>
    <x v="69"/>
    <m/>
    <n v="24100"/>
    <s v="Italy"/>
    <s v="EMEA"/>
    <s v="Rovelli"/>
    <s v="Giovanni"/>
    <x v="1"/>
  </r>
  <r>
    <n v="10182"/>
    <x v="14"/>
    <n v="100"/>
    <n v="7"/>
    <n v="2212"/>
    <d v="2003-12-11T00:00:00"/>
    <x v="0"/>
    <n v="4"/>
    <n v="11"/>
    <n v="2003"/>
    <s v="Nov"/>
    <s v="Nov 2003"/>
    <x v="5"/>
    <x v="734"/>
    <s v="Nov-2003"/>
    <n v="2003.11"/>
    <x v="3"/>
    <n v="127"/>
    <x v="28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27"/>
    <n v="100"/>
    <n v="11"/>
    <n v="4642.88"/>
    <s v="11/21/2003 0:00"/>
    <x v="0"/>
    <n v="4"/>
    <n v="11"/>
    <n v="2003"/>
    <s v="Nov"/>
    <s v="Nov 2003"/>
    <x v="5"/>
    <x v="735"/>
    <s v="Nov-2003"/>
    <n v="2003.11"/>
    <x v="3"/>
    <n v="127"/>
    <x v="28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204"/>
    <x v="18"/>
    <n v="100"/>
    <n v="1"/>
    <n v="3206.32"/>
    <d v="2003-02-12T00:00:00"/>
    <x v="0"/>
    <n v="4"/>
    <n v="12"/>
    <n v="2003"/>
    <s v="Dec"/>
    <s v="Dec 2003"/>
    <x v="6"/>
    <x v="736"/>
    <s v="Dec-2003"/>
    <n v="2003.12"/>
    <x v="3"/>
    <n v="127"/>
    <x v="28"/>
    <s v="Muscle Machine Inc"/>
    <n v="2125557413"/>
    <s v="4092 Furth Circle"/>
    <s v="Suite 400"/>
    <x v="0"/>
    <s v="NY"/>
    <n v="10022"/>
    <s v="USA"/>
    <s v="NA"/>
    <s v="Young"/>
    <s v="Jeff"/>
    <x v="1"/>
  </r>
  <r>
    <n v="10214"/>
    <x v="26"/>
    <n v="100"/>
    <n v="4"/>
    <n v="3604.23"/>
    <s v="1/26/2004 0:00"/>
    <x v="0"/>
    <n v="1"/>
    <n v="1"/>
    <n v="2004"/>
    <s v="Jan"/>
    <s v="Jan 2004"/>
    <x v="7"/>
    <x v="737"/>
    <s v="Jan-2004"/>
    <n v="2004.01"/>
    <x v="3"/>
    <n v="127"/>
    <x v="28"/>
    <s v="Corrida Auto Replicas, Ltd"/>
    <s v="(91) 555 22 82"/>
    <s v="C/ Araquil, 67"/>
    <m/>
    <x v="20"/>
    <m/>
    <n v="28023"/>
    <s v="Spain"/>
    <s v="EMEA"/>
    <s v="Sommer"/>
    <s v="Mart¡n"/>
    <x v="1"/>
  </r>
  <r>
    <n v="10227"/>
    <x v="12"/>
    <n v="100"/>
    <n v="7"/>
    <n v="7017.76"/>
    <d v="2004-02-03T00:00:00"/>
    <x v="0"/>
    <n v="1"/>
    <n v="3"/>
    <n v="2004"/>
    <s v="Mar"/>
    <s v="Mar 2004"/>
    <x v="25"/>
    <x v="738"/>
    <s v="Mar-2004"/>
    <n v="2004.03"/>
    <x v="3"/>
    <n v="127"/>
    <x v="28"/>
    <s v="Saveley &amp; Henriot, Co."/>
    <s v="78.32.5555"/>
    <s v="2, rue du Commerce"/>
    <m/>
    <x v="25"/>
    <m/>
    <n v="69004"/>
    <s v="France"/>
    <s v="EMEA"/>
    <s v="Saveley"/>
    <s v="Mary"/>
    <x v="2"/>
  </r>
  <r>
    <n v="10243"/>
    <x v="20"/>
    <n v="100"/>
    <n v="2"/>
    <n v="6154.18"/>
    <s v="4/26/2004 0:00"/>
    <x v="0"/>
    <n v="2"/>
    <n v="4"/>
    <n v="2004"/>
    <s v="Apr"/>
    <s v="Apr 2004"/>
    <x v="9"/>
    <x v="739"/>
    <s v="Apr-2004"/>
    <n v="2004.04"/>
    <x v="3"/>
    <n v="127"/>
    <x v="28"/>
    <s v="Diecast Collectables"/>
    <n v="6175552555"/>
    <s v="6251 Ingle Ln."/>
    <m/>
    <x v="48"/>
    <s v="MA"/>
    <n v="51003"/>
    <s v="USA"/>
    <s v="NA"/>
    <s v="Franco"/>
    <s v="Valarie"/>
    <x v="1"/>
  </r>
  <r>
    <n v="10280"/>
    <x v="9"/>
    <n v="100"/>
    <n v="13"/>
    <n v="4750.8"/>
    <s v="8/17/2004 0:00"/>
    <x v="0"/>
    <n v="3"/>
    <n v="8"/>
    <n v="2004"/>
    <s v="Aug"/>
    <s v="Aug 2004"/>
    <x v="13"/>
    <x v="740"/>
    <s v="Aug-2004"/>
    <n v="2004.08"/>
    <x v="3"/>
    <n v="127"/>
    <x v="28"/>
    <s v="Amica Models &amp; Co."/>
    <s v="011-4988555"/>
    <s v="Via Monte Bianco 34"/>
    <m/>
    <x v="30"/>
    <m/>
    <n v="10100"/>
    <s v="Italy"/>
    <s v="EMEA"/>
    <s v="Accorti"/>
    <s v="Paolo"/>
    <x v="1"/>
  </r>
  <r>
    <n v="10288"/>
    <x v="28"/>
    <n v="100"/>
    <n v="2"/>
    <n v="3822.92"/>
    <d v="2004-01-09T00:00:00"/>
    <x v="0"/>
    <n v="3"/>
    <n v="9"/>
    <n v="2004"/>
    <s v="Sep"/>
    <s v="Sep 2004"/>
    <x v="14"/>
    <x v="741"/>
    <s v="Sep-2004"/>
    <n v="2004.09"/>
    <x v="3"/>
    <n v="127"/>
    <x v="28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304"/>
    <x v="16"/>
    <n v="100"/>
    <n v="17"/>
    <n v="2440.8000000000002"/>
    <d v="2004-11-10T00:00:00"/>
    <x v="0"/>
    <n v="4"/>
    <n v="10"/>
    <n v="2004"/>
    <s v="Oct"/>
    <s v="Oct 2004"/>
    <x v="15"/>
    <x v="742"/>
    <s v="Oct-2004"/>
    <n v="2004.1"/>
    <x v="3"/>
    <n v="127"/>
    <x v="28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28"/>
    <n v="100"/>
    <n v="14"/>
    <n v="4729.3599999999997"/>
    <s v="10/21/2004 0:00"/>
    <x v="0"/>
    <n v="4"/>
    <n v="10"/>
    <n v="2004"/>
    <s v="Oct"/>
    <s v="Oct 2004"/>
    <x v="15"/>
    <x v="743"/>
    <s v="Oct-2004"/>
    <n v="2004.1"/>
    <x v="3"/>
    <n v="127"/>
    <x v="28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24"/>
    <n v="100"/>
    <n v="6"/>
    <n v="12536.5"/>
    <d v="2004-04-11T00:00:00"/>
    <x v="0"/>
    <n v="4"/>
    <n v="11"/>
    <n v="2004"/>
    <s v="Nov"/>
    <s v="Nov 2004"/>
    <x v="16"/>
    <x v="744"/>
    <s v="Nov-2004"/>
    <n v="2004.11"/>
    <x v="3"/>
    <n v="127"/>
    <x v="28"/>
    <s v="Online Diecast Creations Co."/>
    <n v="6035558647"/>
    <s v="2304 Long Airport Avenue"/>
    <m/>
    <x v="34"/>
    <s v="NH"/>
    <n v="62005"/>
    <s v="USA"/>
    <s v="NA"/>
    <s v="Young"/>
    <s v="Valarie"/>
    <x v="2"/>
  </r>
  <r>
    <n v="10332"/>
    <x v="21"/>
    <n v="64.69"/>
    <n v="8"/>
    <n v="2264.15"/>
    <s v="11/17/2004 0:00"/>
    <x v="0"/>
    <n v="4"/>
    <n v="11"/>
    <n v="2004"/>
    <s v="Nov"/>
    <s v="Nov 2004"/>
    <x v="16"/>
    <x v="745"/>
    <s v="Nov-2004"/>
    <n v="2004.11"/>
    <x v="3"/>
    <n v="127"/>
    <x v="28"/>
    <s v="AV Stores, Co."/>
    <s v="(171) 555-1555"/>
    <s v="Fauntleroy Circus"/>
    <m/>
    <x v="61"/>
    <m/>
    <s v="EC2 5NT"/>
    <s v="UK"/>
    <s v="EMEA"/>
    <s v="Ashworth"/>
    <s v="Victoria"/>
    <x v="0"/>
  </r>
  <r>
    <n v="10344"/>
    <x v="0"/>
    <n v="100"/>
    <n v="3"/>
    <n v="3928.2"/>
    <s v="11/25/2004 0:00"/>
    <x v="0"/>
    <n v="4"/>
    <n v="11"/>
    <n v="2004"/>
    <s v="Nov"/>
    <s v="Nov 2004"/>
    <x v="16"/>
    <x v="746"/>
    <s v="Nov-2004"/>
    <n v="2004.11"/>
    <x v="3"/>
    <n v="127"/>
    <x v="28"/>
    <s v="Marseille Mini Autos"/>
    <s v="91.24.4555"/>
    <s v="12, rue des Bouchers"/>
    <m/>
    <x v="54"/>
    <m/>
    <n v="13008"/>
    <s v="France"/>
    <s v="EMEA"/>
    <s v="Lebihan"/>
    <s v="Laurence"/>
    <x v="1"/>
  </r>
  <r>
    <n v="10356"/>
    <x v="6"/>
    <n v="100"/>
    <n v="3"/>
    <n v="3630.22"/>
    <d v="2004-09-12T00:00:00"/>
    <x v="0"/>
    <n v="4"/>
    <n v="12"/>
    <n v="2004"/>
    <s v="Dec"/>
    <s v="Dec 2004"/>
    <x v="17"/>
    <x v="747"/>
    <s v="Dec-2004"/>
    <n v="2004.12"/>
    <x v="3"/>
    <n v="127"/>
    <x v="28"/>
    <s v="Lyon Souveniers"/>
    <s v="+33 1 46 62 7555"/>
    <s v="27 rue du Colonel Pierre Avia"/>
    <m/>
    <x v="2"/>
    <m/>
    <n v="75508"/>
    <s v="France"/>
    <s v="EMEA"/>
    <s v="Da Cunha"/>
    <s v="Daniel"/>
    <x v="1"/>
  </r>
  <r>
    <n v="10367"/>
    <x v="26"/>
    <n v="100"/>
    <n v="5"/>
    <n v="4196.07"/>
    <d v="2005-12-01T00:00:00"/>
    <x v="5"/>
    <n v="1"/>
    <n v="1"/>
    <n v="2005"/>
    <s v="Jan"/>
    <s v="Jan 2005"/>
    <x v="26"/>
    <x v="748"/>
    <s v="Jan-2005"/>
    <n v="2005.01"/>
    <x v="3"/>
    <n v="127"/>
    <x v="28"/>
    <s v="Toys4GrownUps.com"/>
    <n v="6265557265"/>
    <s v="78934 Hillside Dr."/>
    <m/>
    <x v="3"/>
    <s v="CA"/>
    <n v="90003"/>
    <s v="USA"/>
    <s v="NA"/>
    <s v="Young"/>
    <s v="Julie"/>
    <x v="1"/>
  </r>
  <r>
    <n v="10380"/>
    <x v="23"/>
    <n v="100"/>
    <n v="10"/>
    <n v="4931.6000000000004"/>
    <s v="2/16/2005 0:00"/>
    <x v="0"/>
    <n v="1"/>
    <n v="2"/>
    <n v="2005"/>
    <s v="Feb"/>
    <s v="Feb 2005"/>
    <x v="18"/>
    <x v="749"/>
    <s v="Feb-2005"/>
    <n v="2005.02"/>
    <x v="3"/>
    <n v="127"/>
    <x v="28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28"/>
    <n v="98.99"/>
    <n v="16"/>
    <n v="3068.69"/>
    <d v="2005-04-03T00:00:00"/>
    <x v="0"/>
    <n v="1"/>
    <n v="3"/>
    <n v="2005"/>
    <s v="Mar"/>
    <s v="Mar 2005"/>
    <x v="19"/>
    <x v="750"/>
    <s v="Mar-2005"/>
    <n v="2005.03"/>
    <x v="3"/>
    <n v="127"/>
    <x v="28"/>
    <s v="Mini Gifts Distributors Ltd."/>
    <n v="4155551450"/>
    <s v="5677 Strong St."/>
    <m/>
    <x v="33"/>
    <s v="CA"/>
    <n v="97562"/>
    <s v="USA"/>
    <s v="NA"/>
    <s v="Nelson"/>
    <s v="Valarie"/>
    <x v="1"/>
  </r>
  <r>
    <n v="10409"/>
    <x v="44"/>
    <n v="100"/>
    <n v="2"/>
    <n v="785.64"/>
    <s v="4/23/2005 0:00"/>
    <x v="0"/>
    <n v="2"/>
    <n v="4"/>
    <n v="2005"/>
    <s v="Apr"/>
    <s v="Apr 2005"/>
    <x v="20"/>
    <x v="751"/>
    <s v="Apr-2005"/>
    <n v="2005.04"/>
    <x v="3"/>
    <n v="127"/>
    <x v="28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420"/>
    <x v="3"/>
    <n v="100"/>
    <n v="2"/>
    <n v="4977"/>
    <s v="5/29/2005 0:00"/>
    <x v="2"/>
    <n v="2"/>
    <n v="5"/>
    <n v="2005"/>
    <s v="May"/>
    <s v="May 2005"/>
    <x v="21"/>
    <x v="752"/>
    <s v="May-2005"/>
    <n v="2005.05"/>
    <x v="3"/>
    <n v="127"/>
    <x v="2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3"/>
    <x v="8"/>
    <n v="54.09"/>
    <n v="2"/>
    <n v="1189.98"/>
    <s v="1/29/2003 0:00"/>
    <x v="0"/>
    <n v="1"/>
    <n v="1"/>
    <n v="2003"/>
    <s v="Jan"/>
    <s v="Jan 2003"/>
    <x v="22"/>
    <x v="753"/>
    <s v="Jan-2003"/>
    <n v="2003.01"/>
    <x v="2"/>
    <n v="60"/>
    <x v="29"/>
    <s v="Baane Mini Imports"/>
    <s v="07-98 9555"/>
    <s v="Erling Skakkes gate 78"/>
    <m/>
    <x v="14"/>
    <m/>
    <n v="4110"/>
    <s v="Norway"/>
    <s v="EMEA"/>
    <s v="Bergulfsen"/>
    <s v="Jonas"/>
    <x v="0"/>
  </r>
  <r>
    <n v="10114"/>
    <x v="3"/>
    <n v="68.67"/>
    <n v="6"/>
    <n v="3090.15"/>
    <d v="2003-01-04T00:00:00"/>
    <x v="0"/>
    <n v="2"/>
    <n v="4"/>
    <n v="2003"/>
    <s v="Apr"/>
    <s v="Apr 2003"/>
    <x v="27"/>
    <x v="754"/>
    <s v="Apr-2003"/>
    <n v="2003.04"/>
    <x v="2"/>
    <n v="60"/>
    <x v="29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6"/>
    <x v="30"/>
    <n v="65.02"/>
    <n v="2"/>
    <n v="2795.86"/>
    <s v="5/28/2003 0:00"/>
    <x v="0"/>
    <n v="2"/>
    <n v="5"/>
    <n v="2003"/>
    <s v="May"/>
    <s v="May 2003"/>
    <x v="1"/>
    <x v="755"/>
    <s v="May-2003"/>
    <n v="2003.05"/>
    <x v="2"/>
    <n v="60"/>
    <x v="29"/>
    <s v="Corrida Auto Replicas, Ltd"/>
    <s v="(91) 555 22 82"/>
    <s v="C/ Araquil, 67"/>
    <m/>
    <x v="20"/>
    <m/>
    <n v="28023"/>
    <s v="Spain"/>
    <s v="EMEA"/>
    <s v="Sommer"/>
    <s v="Mart¡n"/>
    <x v="0"/>
  </r>
  <r>
    <n v="10140"/>
    <x v="12"/>
    <n v="61.99"/>
    <n v="2"/>
    <n v="2851.54"/>
    <s v="7/24/2003 0:00"/>
    <x v="0"/>
    <n v="3"/>
    <n v="7"/>
    <n v="2003"/>
    <s v="Jul"/>
    <s v="Jul 2003"/>
    <x v="2"/>
    <x v="756"/>
    <s v="Jul-2003"/>
    <n v="2003.07"/>
    <x v="2"/>
    <n v="60"/>
    <x v="29"/>
    <s v="Technics Stores Inc."/>
    <n v="6505556809"/>
    <s v="9408 Furth Circle"/>
    <m/>
    <x v="5"/>
    <s v="CA"/>
    <n v="94217"/>
    <s v="USA"/>
    <s v="NA"/>
    <s v="Hirano"/>
    <s v="Juri"/>
    <x v="0"/>
  </r>
  <r>
    <n v="10151"/>
    <x v="25"/>
    <n v="69.28"/>
    <n v="9"/>
    <n v="2701.92"/>
    <s v="9/21/2003 0:00"/>
    <x v="0"/>
    <n v="3"/>
    <n v="9"/>
    <n v="2003"/>
    <s v="Sep"/>
    <s v="Sep 2003"/>
    <x v="24"/>
    <x v="757"/>
    <s v="Sep-2003"/>
    <n v="2003.09"/>
    <x v="2"/>
    <n v="60"/>
    <x v="29"/>
    <s v="Oulu Toy Supplies, Inc."/>
    <s v="981-443655"/>
    <s v="Torikatu 38"/>
    <m/>
    <x v="50"/>
    <m/>
    <n v="90110"/>
    <s v="Finland"/>
    <s v="EMEA"/>
    <s v="Koskitalo"/>
    <s v="Pirkko"/>
    <x v="0"/>
  </r>
  <r>
    <n v="10165"/>
    <x v="28"/>
    <n v="71.099999999999994"/>
    <n v="18"/>
    <n v="2204.1"/>
    <s v="10/22/2003 0:00"/>
    <x v="0"/>
    <n v="4"/>
    <n v="10"/>
    <n v="2003"/>
    <s v="Oct"/>
    <s v="Oct 2003"/>
    <x v="4"/>
    <x v="758"/>
    <s v="Oct-2003"/>
    <n v="2003.1"/>
    <x v="2"/>
    <n v="60"/>
    <x v="29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5"/>
    <x v="2"/>
    <n v="69.28"/>
    <n v="7"/>
    <n v="2840.48"/>
    <d v="2003-06-11T00:00:00"/>
    <x v="0"/>
    <n v="4"/>
    <n v="11"/>
    <n v="2003"/>
    <s v="Nov"/>
    <s v="Nov 2003"/>
    <x v="5"/>
    <x v="759"/>
    <s v="Nov-2003"/>
    <n v="2003.11"/>
    <x v="2"/>
    <n v="60"/>
    <x v="29"/>
    <s v="Stylish Desk Decors, Co."/>
    <s v="(171) 555-0297"/>
    <s v="35 King George"/>
    <m/>
    <x v="41"/>
    <m/>
    <s v="WX3 6FW"/>
    <s v="UK"/>
    <s v="EMEA"/>
    <s v="Brown"/>
    <s v="Ann"/>
    <x v="0"/>
  </r>
  <r>
    <n v="10184"/>
    <x v="27"/>
    <n v="60.16"/>
    <n v="12"/>
    <n v="2647.04"/>
    <s v="11/14/2003 0:00"/>
    <x v="0"/>
    <n v="4"/>
    <n v="11"/>
    <n v="2003"/>
    <s v="Nov"/>
    <s v="Nov 2003"/>
    <x v="5"/>
    <x v="760"/>
    <s v="Nov-2003"/>
    <n v="2003.11"/>
    <x v="2"/>
    <n v="60"/>
    <x v="29"/>
    <s v="Iberia Gift Imports, Corp."/>
    <s v="(95) 555 82 82"/>
    <s v="C/ Romero, 33"/>
    <m/>
    <x v="64"/>
    <m/>
    <n v="41101"/>
    <s v="Spain"/>
    <s v="EMEA"/>
    <s v="Roel"/>
    <s v="Jose Pedro"/>
    <x v="0"/>
  </r>
  <r>
    <n v="10194"/>
    <x v="3"/>
    <n v="70.489999999999995"/>
    <n v="2"/>
    <n v="3172.05"/>
    <s v="11/25/2003 0:00"/>
    <x v="0"/>
    <n v="4"/>
    <n v="11"/>
    <n v="2003"/>
    <s v="Nov"/>
    <s v="Nov 2003"/>
    <x v="5"/>
    <x v="761"/>
    <s v="Nov-2003"/>
    <n v="2003.11"/>
    <x v="2"/>
    <n v="60"/>
    <x v="29"/>
    <s v="Saveley &amp; Henriot, Co."/>
    <s v="78.32.5555"/>
    <s v="2, rue du Commerce"/>
    <m/>
    <x v="25"/>
    <m/>
    <n v="69004"/>
    <s v="France"/>
    <s v="EMEA"/>
    <s v="Saveley"/>
    <s v="Mary"/>
    <x v="1"/>
  </r>
  <r>
    <n v="10207"/>
    <x v="9"/>
    <n v="69.89"/>
    <n v="13"/>
    <n v="2585.9299999999998"/>
    <d v="2003-09-12T00:00:00"/>
    <x v="0"/>
    <n v="4"/>
    <n v="12"/>
    <n v="2003"/>
    <s v="Dec"/>
    <s v="Dec 2003"/>
    <x v="6"/>
    <x v="762"/>
    <s v="Dec-2003"/>
    <n v="2003.12"/>
    <x v="2"/>
    <n v="60"/>
    <x v="29"/>
    <s v="Diecast Collectables"/>
    <n v="6175552555"/>
    <s v="6251 Ingle Ln."/>
    <m/>
    <x v="48"/>
    <s v="MA"/>
    <n v="51003"/>
    <s v="USA"/>
    <s v="NA"/>
    <s v="Franco"/>
    <s v="Valarie"/>
    <x v="0"/>
  </r>
  <r>
    <n v="10217"/>
    <x v="21"/>
    <n v="61.38"/>
    <n v="2"/>
    <n v="2148.3000000000002"/>
    <d v="2004-04-02T00:00:00"/>
    <x v="0"/>
    <n v="1"/>
    <n v="2"/>
    <n v="2004"/>
    <s v="Feb"/>
    <s v="Feb 2004"/>
    <x v="8"/>
    <x v="763"/>
    <s v="Feb-2004"/>
    <n v="2004.02"/>
    <x v="2"/>
    <n v="60"/>
    <x v="29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29"/>
    <x v="11"/>
    <n v="59.55"/>
    <n v="7"/>
    <n v="1667.4"/>
    <d v="2004-11-03T00:00:00"/>
    <x v="0"/>
    <n v="1"/>
    <n v="3"/>
    <n v="2004"/>
    <s v="Mar"/>
    <s v="Mar 2004"/>
    <x v="25"/>
    <x v="764"/>
    <s v="Mar-2004"/>
    <n v="2004.03"/>
    <x v="2"/>
    <n v="60"/>
    <x v="29"/>
    <s v="Mini Gifts Distributors Ltd."/>
    <n v="4155551450"/>
    <s v="5677 Strong St."/>
    <m/>
    <x v="33"/>
    <s v="CA"/>
    <n v="97562"/>
    <s v="USA"/>
    <s v="NA"/>
    <s v="Nelson"/>
    <s v="Valarie"/>
    <x v="0"/>
  </r>
  <r>
    <n v="10246"/>
    <x v="0"/>
    <n v="61.99"/>
    <n v="11"/>
    <n v="1859.7"/>
    <d v="2004-05-05T00:00:00"/>
    <x v="0"/>
    <n v="2"/>
    <n v="5"/>
    <n v="2004"/>
    <s v="May"/>
    <s v="May 2004"/>
    <x v="10"/>
    <x v="765"/>
    <s v="May-2004"/>
    <n v="2004.05"/>
    <x v="2"/>
    <n v="60"/>
    <x v="29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0"/>
    <n v="49.22"/>
    <n v="10"/>
    <n v="1476.6"/>
    <s v="6/15/2004 0:00"/>
    <x v="0"/>
    <n v="2"/>
    <n v="6"/>
    <n v="2004"/>
    <s v="Jun"/>
    <s v="Jun 2004"/>
    <x v="11"/>
    <x v="766"/>
    <s v="Jun-2004"/>
    <n v="2004.06"/>
    <x v="2"/>
    <n v="60"/>
    <x v="29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71"/>
    <x v="32"/>
    <n v="69.28"/>
    <n v="11"/>
    <n v="1732"/>
    <s v="7/20/2004 0:00"/>
    <x v="0"/>
    <n v="3"/>
    <n v="7"/>
    <n v="2004"/>
    <s v="Jul"/>
    <s v="Jul 2004"/>
    <x v="12"/>
    <x v="767"/>
    <s v="Jul-2004"/>
    <n v="2004.07"/>
    <x v="2"/>
    <n v="60"/>
    <x v="29"/>
    <s v="Mini Gifts Distributors Ltd."/>
    <n v="4155551450"/>
    <s v="5677 Strong St."/>
    <m/>
    <x v="33"/>
    <s v="CA"/>
    <n v="97562"/>
    <s v="USA"/>
    <s v="NA"/>
    <s v="Nelson"/>
    <s v="Valarie"/>
    <x v="0"/>
  </r>
  <r>
    <n v="10281"/>
    <x v="6"/>
    <n v="57.73"/>
    <n v="7"/>
    <n v="1674.17"/>
    <s v="8/19/2004 0:00"/>
    <x v="0"/>
    <n v="3"/>
    <n v="8"/>
    <n v="2004"/>
    <s v="Aug"/>
    <s v="Aug 2004"/>
    <x v="13"/>
    <x v="768"/>
    <s v="Aug-2004"/>
    <n v="2004.08"/>
    <x v="2"/>
    <n v="60"/>
    <x v="29"/>
    <s v="Diecast Classics Inc."/>
    <n v="2155551555"/>
    <s v="7586 Pompton St."/>
    <m/>
    <x v="15"/>
    <s v="PA"/>
    <n v="70267"/>
    <s v="USA"/>
    <s v="NA"/>
    <s v="Yu"/>
    <s v="Kyung"/>
    <x v="0"/>
  </r>
  <r>
    <n v="10291"/>
    <x v="18"/>
    <n v="57.73"/>
    <n v="2"/>
    <n v="1500.98"/>
    <d v="2004-08-09T00:00:00"/>
    <x v="0"/>
    <n v="3"/>
    <n v="9"/>
    <n v="2004"/>
    <s v="Sep"/>
    <s v="Sep 2004"/>
    <x v="14"/>
    <x v="769"/>
    <s v="Sep-2004"/>
    <n v="2004.09"/>
    <x v="2"/>
    <n v="60"/>
    <x v="29"/>
    <s v="Scandinavian Gift Ideas"/>
    <s v="0695-34 6555"/>
    <s v="?kergatan 24"/>
    <m/>
    <x v="31"/>
    <m/>
    <s v="S-844 67"/>
    <s v="Sweden"/>
    <s v="EMEA"/>
    <s v="Larsson"/>
    <s v="Maria"/>
    <x v="0"/>
  </r>
  <r>
    <n v="10305"/>
    <x v="2"/>
    <n v="53.48"/>
    <n v="11"/>
    <n v="2192.6799999999998"/>
    <s v="10/13/2004 0:00"/>
    <x v="0"/>
    <n v="4"/>
    <n v="10"/>
    <n v="2004"/>
    <s v="Oct"/>
    <s v="Oct 2004"/>
    <x v="15"/>
    <x v="770"/>
    <s v="Oct-2004"/>
    <n v="2004.1"/>
    <x v="2"/>
    <n v="60"/>
    <x v="29"/>
    <s v="Marta's Replicas Co."/>
    <n v="6175558555"/>
    <s v="39323 Spinnaker Dr."/>
    <m/>
    <x v="12"/>
    <s v="MA"/>
    <n v="51247"/>
    <s v="USA"/>
    <s v="NA"/>
    <s v="Hernandez"/>
    <s v="Marta"/>
    <x v="0"/>
  </r>
  <r>
    <n v="10313"/>
    <x v="1"/>
    <n v="52.87"/>
    <n v="5"/>
    <n v="1797.58"/>
    <s v="10/22/2004 0:00"/>
    <x v="0"/>
    <n v="4"/>
    <n v="10"/>
    <n v="2004"/>
    <s v="Oct"/>
    <s v="Oct 2004"/>
    <x v="15"/>
    <x v="771"/>
    <s v="Oct-2004"/>
    <n v="2004.1"/>
    <x v="2"/>
    <n v="60"/>
    <x v="29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2"/>
    <x v="21"/>
    <n v="61.21"/>
    <n v="11"/>
    <n v="2142.35"/>
    <d v="2004-04-11T00:00:00"/>
    <x v="0"/>
    <n v="4"/>
    <n v="11"/>
    <n v="2004"/>
    <s v="Nov"/>
    <s v="Nov 2004"/>
    <x v="16"/>
    <x v="772"/>
    <s v="Nov-2004"/>
    <n v="2004.11"/>
    <x v="2"/>
    <n v="60"/>
    <x v="29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4"/>
    <x v="1"/>
    <n v="61.38"/>
    <n v="1"/>
    <n v="2086.92"/>
    <s v="11/19/2004 0:00"/>
    <x v="4"/>
    <n v="4"/>
    <n v="11"/>
    <n v="2004"/>
    <s v="Nov"/>
    <s v="Nov 2004"/>
    <x v="16"/>
    <x v="773"/>
    <s v="Nov-2004"/>
    <n v="2004.11"/>
    <x v="2"/>
    <n v="60"/>
    <x v="29"/>
    <s v="Volvo Model Replicas, Co"/>
    <s v="0921-12 3555"/>
    <s v="Berguvsv„gen  8"/>
    <m/>
    <x v="21"/>
    <m/>
    <s v="S-958 22"/>
    <s v="Sweden"/>
    <s v="EMEA"/>
    <s v="Berglund"/>
    <s v="Christina"/>
    <x v="0"/>
  </r>
  <r>
    <n v="10347"/>
    <x v="24"/>
    <n v="100"/>
    <n v="8"/>
    <n v="6834.5"/>
    <s v="11/29/2004 0:00"/>
    <x v="0"/>
    <n v="4"/>
    <n v="11"/>
    <n v="2004"/>
    <s v="Nov"/>
    <s v="Nov 2004"/>
    <x v="16"/>
    <x v="774"/>
    <s v="Nov-2004"/>
    <n v="2004.11"/>
    <x v="2"/>
    <n v="60"/>
    <x v="29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2"/>
    <n v="61.99"/>
    <n v="7"/>
    <n v="2541.59"/>
    <d v="2004-10-12T00:00:00"/>
    <x v="0"/>
    <n v="4"/>
    <n v="12"/>
    <n v="2004"/>
    <s v="Dec"/>
    <s v="Dec 2004"/>
    <x v="17"/>
    <x v="775"/>
    <s v="Dec-2004"/>
    <n v="2004.12"/>
    <x v="2"/>
    <n v="60"/>
    <x v="29"/>
    <s v="Mini Gifts Distributors Ltd."/>
    <n v="4155551450"/>
    <s v="5677 Strong St."/>
    <m/>
    <x v="33"/>
    <s v="CA"/>
    <n v="97562"/>
    <s v="USA"/>
    <s v="NA"/>
    <s v="Nelson"/>
    <s v="Valarie"/>
    <x v="0"/>
  </r>
  <r>
    <n v="10370"/>
    <x v="8"/>
    <n v="96.86"/>
    <n v="7"/>
    <n v="2130.92"/>
    <s v="1/20/2005 0:00"/>
    <x v="0"/>
    <n v="1"/>
    <n v="1"/>
    <n v="2005"/>
    <s v="Jan"/>
    <s v="Jan 2005"/>
    <x v="26"/>
    <x v="776"/>
    <s v="Jan-2005"/>
    <n v="2005.01"/>
    <x v="2"/>
    <n v="60"/>
    <x v="29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381"/>
    <x v="21"/>
    <n v="48.62"/>
    <n v="7"/>
    <n v="1701.7"/>
    <s v="2/17/2005 0:00"/>
    <x v="0"/>
    <n v="1"/>
    <n v="2"/>
    <n v="2005"/>
    <s v="Feb"/>
    <s v="Feb 2005"/>
    <x v="18"/>
    <x v="777"/>
    <s v="Feb-2005"/>
    <n v="2005.02"/>
    <x v="2"/>
    <n v="60"/>
    <x v="29"/>
    <s v="Corporate Gift Ideas Co."/>
    <n v="6505551386"/>
    <s v="7734 Strong St."/>
    <m/>
    <x v="4"/>
    <s v="CA"/>
    <m/>
    <s v="USA"/>
    <s v="NA"/>
    <s v="Brown"/>
    <s v="Julie"/>
    <x v="0"/>
  </r>
  <r>
    <n v="10391"/>
    <x v="27"/>
    <n v="38.5"/>
    <n v="5"/>
    <n v="1694"/>
    <d v="2005-09-03T00:00:00"/>
    <x v="0"/>
    <n v="1"/>
    <n v="3"/>
    <n v="2005"/>
    <s v="Mar"/>
    <s v="Mar 2005"/>
    <x v="19"/>
    <x v="778"/>
    <s v="Mar-2005"/>
    <n v="2005.03"/>
    <x v="2"/>
    <n v="60"/>
    <x v="29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12"/>
    <x v="20"/>
    <n v="61.99"/>
    <n v="11"/>
    <n v="2913.53"/>
    <d v="2005-03-05T00:00:00"/>
    <x v="0"/>
    <n v="2"/>
    <n v="5"/>
    <n v="2005"/>
    <s v="May"/>
    <s v="May 2005"/>
    <x v="21"/>
    <x v="779"/>
    <s v="May-2005"/>
    <n v="2005.05"/>
    <x v="2"/>
    <n v="60"/>
    <x v="29"/>
    <s v="Euro Shopping Channel"/>
    <s v="(91) 555 94 44"/>
    <s v="C/ Moralzarzal, 86"/>
    <m/>
    <x v="20"/>
    <m/>
    <n v="28034"/>
    <s v="Spain"/>
    <s v="EMEA"/>
    <s v="Freyre"/>
    <s v="Diego"/>
    <x v="0"/>
  </r>
  <r>
    <n v="10425"/>
    <x v="34"/>
    <n v="49.22"/>
    <n v="10"/>
    <n v="935.18"/>
    <s v="5/31/2005 0:00"/>
    <x v="2"/>
    <n v="2"/>
    <n v="5"/>
    <n v="2005"/>
    <s v="May"/>
    <s v="May 2005"/>
    <x v="21"/>
    <x v="780"/>
    <s v="May-2005"/>
    <n v="2005.05"/>
    <x v="2"/>
    <n v="60"/>
    <x v="29"/>
    <s v="La Rochelle Gifts"/>
    <s v="40.67.8555"/>
    <s v="67, rue des Cinquante Otages"/>
    <m/>
    <x v="11"/>
    <m/>
    <n v="44000"/>
    <s v="France"/>
    <s v="EMEA"/>
    <s v="Labrune"/>
    <s v="Janine"/>
    <x v="0"/>
  </r>
  <r>
    <n v="10106"/>
    <x v="1"/>
    <n v="90.39"/>
    <n v="2"/>
    <n v="3073.26"/>
    <s v="2/17/2003 0:00"/>
    <x v="0"/>
    <n v="1"/>
    <n v="2"/>
    <n v="2003"/>
    <s v="Feb"/>
    <s v="Feb 2003"/>
    <x v="0"/>
    <x v="781"/>
    <s v="Feb-2003"/>
    <n v="2003.02"/>
    <x v="4"/>
    <n v="84"/>
    <x v="30"/>
    <s v="Rovelli Gifts"/>
    <s v="035-640555"/>
    <s v="Via Ludovico il Moro 22"/>
    <m/>
    <x v="69"/>
    <m/>
    <n v="24100"/>
    <s v="Italy"/>
    <s v="EMEA"/>
    <s v="Rovelli"/>
    <s v="Giovanni"/>
    <x v="1"/>
  </r>
  <r>
    <n v="10120"/>
    <x v="6"/>
    <n v="71.81"/>
    <n v="8"/>
    <n v="2082.4899999999998"/>
    <s v="4/29/2003 0:00"/>
    <x v="0"/>
    <n v="2"/>
    <n v="4"/>
    <n v="2003"/>
    <s v="Apr"/>
    <s v="Apr 2003"/>
    <x v="27"/>
    <x v="782"/>
    <s v="Apr-2003"/>
    <n v="2003.04"/>
    <x v="4"/>
    <n v="84"/>
    <x v="30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3"/>
    <x v="4"/>
    <n v="69.27"/>
    <n v="3"/>
    <n v="3394.23"/>
    <s v="6/27/2003 0:00"/>
    <x v="0"/>
    <n v="2"/>
    <n v="6"/>
    <n v="2003"/>
    <s v="Jun"/>
    <s v="Jun 2003"/>
    <x v="28"/>
    <x v="783"/>
    <s v="Jun-2003"/>
    <n v="2003.06"/>
    <x v="4"/>
    <n v="84"/>
    <x v="30"/>
    <s v="Euro Shopping Channel"/>
    <s v="(91) 555 94 44"/>
    <s v="C/ Moralzarzal, 86"/>
    <m/>
    <x v="20"/>
    <m/>
    <n v="28034"/>
    <s v="Spain"/>
    <s v="EMEA"/>
    <s v="Freyre"/>
    <s v="Diego"/>
    <x v="1"/>
  </r>
  <r>
    <n v="10145"/>
    <x v="0"/>
    <n v="85.32"/>
    <n v="14"/>
    <n v="2559.6"/>
    <s v="8/25/2003 0:00"/>
    <x v="0"/>
    <n v="3"/>
    <n v="8"/>
    <n v="2003"/>
    <s v="Aug"/>
    <s v="Aug 2003"/>
    <x v="3"/>
    <x v="784"/>
    <s v="Aug-2003"/>
    <n v="2003.08"/>
    <x v="4"/>
    <n v="84"/>
    <x v="30"/>
    <s v="Toys4GrownUps.com"/>
    <n v="6265557265"/>
    <s v="78934 Hillside Dr."/>
    <m/>
    <x v="3"/>
    <s v="CA"/>
    <n v="90003"/>
    <s v="USA"/>
    <s v="NA"/>
    <s v="Young"/>
    <s v="Julie"/>
    <x v="0"/>
  </r>
  <r>
    <n v="10168"/>
    <x v="15"/>
    <n v="70.959999999999994"/>
    <n v="9"/>
    <n v="1490.16"/>
    <s v="10/28/2003 0:00"/>
    <x v="0"/>
    <n v="4"/>
    <n v="10"/>
    <n v="2003"/>
    <s v="Oct"/>
    <s v="Oct 2003"/>
    <x v="4"/>
    <x v="785"/>
    <s v="Oct-2003"/>
    <n v="2003.1"/>
    <x v="4"/>
    <n v="84"/>
    <x v="30"/>
    <s v="Technics Stores Inc."/>
    <n v="6505556809"/>
    <s v="9408 Furth Circle"/>
    <m/>
    <x v="5"/>
    <s v="CA"/>
    <n v="94217"/>
    <s v="USA"/>
    <s v="NA"/>
    <s v="Hirano"/>
    <s v="Juri"/>
    <x v="0"/>
  </r>
  <r>
    <n v="10210"/>
    <x v="24"/>
    <n v="76.88"/>
    <n v="7"/>
    <n v="3844"/>
    <d v="2004-12-01T00:00:00"/>
    <x v="0"/>
    <n v="1"/>
    <n v="1"/>
    <n v="2004"/>
    <s v="Jan"/>
    <s v="Jan 2004"/>
    <x v="7"/>
    <x v="786"/>
    <s v="Jan-2004"/>
    <n v="2004.01"/>
    <x v="4"/>
    <n v="84"/>
    <x v="30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23"/>
    <x v="20"/>
    <n v="100"/>
    <n v="9"/>
    <n v="4724.91"/>
    <s v="2/20/2004 0:00"/>
    <x v="0"/>
    <n v="1"/>
    <n v="2"/>
    <n v="2004"/>
    <s v="Feb"/>
    <s v="Feb 2004"/>
    <x v="8"/>
    <x v="787"/>
    <s v="Feb-2004"/>
    <n v="2004.02"/>
    <x v="4"/>
    <n v="84"/>
    <x v="30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235"/>
    <x v="16"/>
    <n v="76.03"/>
    <n v="3"/>
    <n v="1824.72"/>
    <d v="2004-02-04T00:00:00"/>
    <x v="0"/>
    <n v="2"/>
    <n v="4"/>
    <n v="2004"/>
    <s v="Apr"/>
    <s v="Apr 2004"/>
    <x v="9"/>
    <x v="788"/>
    <s v="Apr-2004"/>
    <n v="2004.04"/>
    <x v="4"/>
    <n v="84"/>
    <x v="30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6"/>
    <n v="98.84"/>
    <n v="4"/>
    <n v="2668.68"/>
    <d v="2004-11-05T00:00:00"/>
    <x v="0"/>
    <n v="2"/>
    <n v="5"/>
    <n v="2004"/>
    <s v="May"/>
    <s v="May 2004"/>
    <x v="10"/>
    <x v="789"/>
    <s v="May-2004"/>
    <n v="2004.05"/>
    <x v="4"/>
    <n v="84"/>
    <x v="30"/>
    <s v="The Sharp Gifts Warehouse"/>
    <n v="4085553659"/>
    <s v="3086 Ingle Ln."/>
    <m/>
    <x v="51"/>
    <s v="CA"/>
    <n v="94217"/>
    <s v="USA"/>
    <s v="NA"/>
    <s v="Frick"/>
    <s v="Sue"/>
    <x v="0"/>
  </r>
  <r>
    <n v="10263"/>
    <x v="29"/>
    <n v="86.17"/>
    <n v="10"/>
    <n v="2843.61"/>
    <s v="6/28/2004 0:00"/>
    <x v="0"/>
    <n v="2"/>
    <n v="6"/>
    <n v="2004"/>
    <s v="Jun"/>
    <s v="Jun 2004"/>
    <x v="11"/>
    <x v="790"/>
    <s v="Jun-2004"/>
    <n v="2004.06"/>
    <x v="4"/>
    <n v="84"/>
    <x v="30"/>
    <s v="Gift Depot Inc."/>
    <n v="2035552570"/>
    <s v="25593 South Bay Ln."/>
    <m/>
    <x v="10"/>
    <s v="CT"/>
    <n v="97562"/>
    <s v="USA"/>
    <s v="NA"/>
    <s v="King"/>
    <s v="Julie"/>
    <x v="0"/>
  </r>
  <r>
    <n v="10275"/>
    <x v="21"/>
    <n v="90.39"/>
    <n v="9"/>
    <n v="3163.65"/>
    <s v="7/23/2004 0:00"/>
    <x v="0"/>
    <n v="3"/>
    <n v="7"/>
    <n v="2004"/>
    <s v="Jul"/>
    <s v="Jul 2004"/>
    <x v="12"/>
    <x v="791"/>
    <s v="Jul-2004"/>
    <n v="2004.07"/>
    <x v="4"/>
    <n v="84"/>
    <x v="30"/>
    <s v="La Rochelle Gifts"/>
    <s v="40.67.8555"/>
    <s v="67, rue des Cinquante Otages"/>
    <m/>
    <x v="11"/>
    <m/>
    <n v="44000"/>
    <s v="France"/>
    <s v="EMEA"/>
    <s v="Labrune"/>
    <s v="Janine"/>
    <x v="1"/>
  </r>
  <r>
    <n v="10284"/>
    <x v="28"/>
    <n v="71.81"/>
    <n v="1"/>
    <n v="2226.11"/>
    <s v="8/21/2004 0:00"/>
    <x v="0"/>
    <n v="3"/>
    <n v="8"/>
    <n v="2004"/>
    <s v="Aug"/>
    <s v="Aug 2004"/>
    <x v="13"/>
    <x v="792"/>
    <s v="Aug-2004"/>
    <n v="2004.08"/>
    <x v="4"/>
    <n v="84"/>
    <x v="30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7"/>
    <x v="32"/>
    <n v="82.79"/>
    <n v="4"/>
    <n v="2069.75"/>
    <s v="9/16/2004 0:00"/>
    <x v="0"/>
    <n v="3"/>
    <n v="9"/>
    <n v="2004"/>
    <s v="Sep"/>
    <s v="Sep 2004"/>
    <x v="14"/>
    <x v="793"/>
    <s v="Sep-2004"/>
    <n v="2004.09"/>
    <x v="4"/>
    <n v="84"/>
    <x v="30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308"/>
    <x v="26"/>
    <n v="82.79"/>
    <n v="7"/>
    <n v="2235.33"/>
    <s v="10/15/2004 0:00"/>
    <x v="0"/>
    <n v="4"/>
    <n v="10"/>
    <n v="2004"/>
    <s v="Oct"/>
    <s v="Oct 2004"/>
    <x v="15"/>
    <x v="794"/>
    <s v="Oct-2004"/>
    <n v="2004.1"/>
    <x v="4"/>
    <n v="84"/>
    <x v="30"/>
    <s v="Mini Classics"/>
    <n v="9145554562"/>
    <s v="3758 North Pendale Street"/>
    <m/>
    <x v="39"/>
    <s v="NY"/>
    <n v="24067"/>
    <s v="USA"/>
    <s v="NA"/>
    <s v="Frick"/>
    <s v="Steve"/>
    <x v="0"/>
  </r>
  <r>
    <n v="10318"/>
    <x v="28"/>
    <n v="100"/>
    <n v="9"/>
    <n v="3116.43"/>
    <d v="2004-02-11T00:00:00"/>
    <x v="0"/>
    <n v="4"/>
    <n v="11"/>
    <n v="2004"/>
    <s v="Nov"/>
    <s v="Nov 2004"/>
    <x v="16"/>
    <x v="795"/>
    <s v="Nov-2004"/>
    <n v="2004.11"/>
    <x v="4"/>
    <n v="84"/>
    <x v="30"/>
    <s v="Diecast Classics Inc."/>
    <n v="2155551555"/>
    <s v="7586 Pompton St."/>
    <m/>
    <x v="15"/>
    <s v="PA"/>
    <n v="70267"/>
    <s v="USA"/>
    <s v="NA"/>
    <s v="Yu"/>
    <s v="Kyung"/>
    <x v="1"/>
  </r>
  <r>
    <n v="10327"/>
    <x v="3"/>
    <n v="100"/>
    <n v="8"/>
    <n v="4781.7"/>
    <d v="2004-10-11T00:00:00"/>
    <x v="5"/>
    <n v="4"/>
    <n v="11"/>
    <n v="2004"/>
    <s v="Nov"/>
    <s v="Nov 2004"/>
    <x v="16"/>
    <x v="796"/>
    <s v="Nov-2004"/>
    <n v="2004.11"/>
    <x v="4"/>
    <n v="84"/>
    <x v="30"/>
    <s v="Danish Wholesale Imports"/>
    <s v="31 12 3555"/>
    <s v="Vinb'ltet 34"/>
    <m/>
    <x v="40"/>
    <m/>
    <n v="1734"/>
    <s v="Denmark"/>
    <s v="EMEA"/>
    <s v="Petersen"/>
    <s v="Jytte"/>
    <x v="1"/>
  </r>
  <r>
    <n v="10339"/>
    <x v="26"/>
    <n v="100"/>
    <n v="2"/>
    <n v="2810.7"/>
    <s v="11/23/2004 0:00"/>
    <x v="0"/>
    <n v="4"/>
    <n v="11"/>
    <n v="2004"/>
    <s v="Nov"/>
    <s v="Nov 2004"/>
    <x v="16"/>
    <x v="797"/>
    <s v="Nov-2004"/>
    <n v="2004.11"/>
    <x v="4"/>
    <n v="84"/>
    <x v="30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3"/>
    <x v="26"/>
    <n v="100"/>
    <n v="1"/>
    <n v="3515.67"/>
    <d v="2004-04-12T00:00:00"/>
    <x v="0"/>
    <n v="4"/>
    <n v="12"/>
    <n v="2004"/>
    <s v="Dec"/>
    <s v="Dec 2004"/>
    <x v="17"/>
    <x v="798"/>
    <s v="Dec-2004"/>
    <n v="2004.12"/>
    <x v="4"/>
    <n v="84"/>
    <x v="30"/>
    <s v="Gift Ideas Corp."/>
    <n v="2035554407"/>
    <s v="2440 Pompton St."/>
    <m/>
    <x v="63"/>
    <s v="CT"/>
    <n v="97561"/>
    <s v="USA"/>
    <s v="NA"/>
    <s v="Lewis"/>
    <s v="Dan"/>
    <x v="1"/>
  </r>
  <r>
    <n v="10374"/>
    <x v="13"/>
    <n v="69.27"/>
    <n v="2"/>
    <n v="2909.34"/>
    <d v="2005-02-02T00:00:00"/>
    <x v="0"/>
    <n v="1"/>
    <n v="2"/>
    <n v="2005"/>
    <s v="Feb"/>
    <s v="Feb 2005"/>
    <x v="18"/>
    <x v="799"/>
    <s v="Feb-2005"/>
    <n v="2005.02"/>
    <x v="4"/>
    <n v="84"/>
    <x v="30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386"/>
    <x v="15"/>
    <n v="74.77"/>
    <n v="18"/>
    <n v="1570.17"/>
    <d v="2005-01-03T00:00:00"/>
    <x v="5"/>
    <n v="1"/>
    <n v="3"/>
    <n v="2005"/>
    <s v="Mar"/>
    <s v="Mar 2005"/>
    <x v="19"/>
    <x v="800"/>
    <s v="Mar-2005"/>
    <n v="2005.03"/>
    <x v="4"/>
    <n v="84"/>
    <x v="30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1"/>
    <n v="76.88"/>
    <n v="15"/>
    <n v="2613.92"/>
    <s v="3/30/2005 0:00"/>
    <x v="0"/>
    <n v="1"/>
    <n v="3"/>
    <n v="2005"/>
    <s v="Mar"/>
    <s v="Mar 2005"/>
    <x v="19"/>
    <x v="801"/>
    <s v="Mar-2005"/>
    <n v="2005.03"/>
    <x v="4"/>
    <n v="84"/>
    <x v="30"/>
    <s v="Reims Collectables"/>
    <s v="26.47.1555"/>
    <s v="59 rue de l'Abbaye"/>
    <m/>
    <x v="1"/>
    <m/>
    <n v="51100"/>
    <s v="France"/>
    <s v="EMEA"/>
    <s v="Henriot"/>
    <s v="Paul"/>
    <x v="0"/>
  </r>
  <r>
    <n v="10401"/>
    <x v="13"/>
    <n v="76.03"/>
    <n v="3"/>
    <n v="3193.26"/>
    <d v="2005-03-04T00:00:00"/>
    <x v="4"/>
    <n v="2"/>
    <n v="4"/>
    <n v="2005"/>
    <s v="Apr"/>
    <s v="Apr 2005"/>
    <x v="20"/>
    <x v="802"/>
    <s v="Apr-2005"/>
    <n v="2005.04"/>
    <x v="4"/>
    <n v="84"/>
    <x v="30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45"/>
    <n v="98.84"/>
    <n v="4"/>
    <n v="1482.6"/>
    <d v="2005-10-05T00:00:00"/>
    <x v="0"/>
    <n v="2"/>
    <n v="5"/>
    <n v="2005"/>
    <s v="May"/>
    <s v="May 2005"/>
    <x v="21"/>
    <x v="803"/>
    <s v="May-2005"/>
    <n v="2005.05"/>
    <x v="4"/>
    <n v="84"/>
    <x v="30"/>
    <s v="L'ordine Souveniers"/>
    <s v="0522-556555"/>
    <s v="Strada Provinciale 124"/>
    <m/>
    <x v="57"/>
    <m/>
    <n v="42100"/>
    <s v="Italy"/>
    <s v="EMEA"/>
    <s v="Moroni"/>
    <s v="Maurizio"/>
    <x v="0"/>
  </r>
  <r>
    <n v="10107"/>
    <x v="6"/>
    <n v="70.87"/>
    <n v="6"/>
    <n v="2055.23"/>
    <s v="2/24/2003 0:00"/>
    <x v="0"/>
    <n v="1"/>
    <n v="2"/>
    <n v="2003"/>
    <s v="Feb"/>
    <s v="Feb 2003"/>
    <x v="0"/>
    <x v="804"/>
    <s v="Feb-2003"/>
    <n v="2003.02"/>
    <x v="0"/>
    <n v="60"/>
    <x v="31"/>
    <s v="Land of Toys Inc."/>
    <n v="2125557818"/>
    <s v="897 Long Airport Avenue"/>
    <m/>
    <x v="0"/>
    <s v="NY"/>
    <n v="10022"/>
    <s v="USA"/>
    <s v="NA"/>
    <s v="Yu"/>
    <s v="Kwai"/>
    <x v="0"/>
  </r>
  <r>
    <n v="10120"/>
    <x v="12"/>
    <n v="58.15"/>
    <n v="4"/>
    <n v="2674.9"/>
    <s v="4/29/2003 0:00"/>
    <x v="0"/>
    <n v="2"/>
    <n v="4"/>
    <n v="2003"/>
    <s v="Apr"/>
    <s v="Apr 2003"/>
    <x v="27"/>
    <x v="805"/>
    <s v="Apr-2003"/>
    <n v="2003.04"/>
    <x v="0"/>
    <n v="60"/>
    <x v="3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4"/>
    <x v="0"/>
    <n v="61.78"/>
    <n v="6"/>
    <n v="1853.4"/>
    <d v="2003-01-07T00:00:00"/>
    <x v="0"/>
    <n v="3"/>
    <n v="7"/>
    <n v="2003"/>
    <s v="Jul"/>
    <s v="Jul 2003"/>
    <x v="2"/>
    <x v="806"/>
    <s v="Jul-2003"/>
    <n v="2003.07"/>
    <x v="0"/>
    <n v="60"/>
    <x v="31"/>
    <s v="Lyon Souveniers"/>
    <s v="+33 1 46 62 7555"/>
    <s v="27 rue du Colonel Pierre Avia"/>
    <m/>
    <x v="2"/>
    <m/>
    <n v="75508"/>
    <s v="France"/>
    <s v="EMEA"/>
    <s v="Da Cunha"/>
    <s v="Daniel"/>
    <x v="0"/>
  </r>
  <r>
    <n v="10145"/>
    <x v="0"/>
    <n v="49.67"/>
    <n v="10"/>
    <n v="1490.1"/>
    <s v="8/25/2003 0:00"/>
    <x v="0"/>
    <n v="3"/>
    <n v="8"/>
    <n v="2003"/>
    <s v="Aug"/>
    <s v="Aug 2003"/>
    <x v="3"/>
    <x v="807"/>
    <s v="Aug-2003"/>
    <n v="2003.08"/>
    <x v="0"/>
    <n v="60"/>
    <x v="31"/>
    <s v="Toys4GrownUps.com"/>
    <n v="6265557265"/>
    <s v="78934 Hillside Dr."/>
    <m/>
    <x v="3"/>
    <s v="CA"/>
    <n v="90003"/>
    <s v="USA"/>
    <s v="NA"/>
    <s v="Young"/>
    <s v="Julie"/>
    <x v="0"/>
  </r>
  <r>
    <n v="10159"/>
    <x v="13"/>
    <n v="51.48"/>
    <n v="18"/>
    <n v="2162.16"/>
    <d v="2003-10-10T00:00:00"/>
    <x v="0"/>
    <n v="4"/>
    <n v="10"/>
    <n v="2003"/>
    <s v="Oct"/>
    <s v="Oct 2003"/>
    <x v="4"/>
    <x v="808"/>
    <s v="Oct-2003"/>
    <n v="2003.1"/>
    <x v="0"/>
    <n v="60"/>
    <x v="31"/>
    <s v="Corporate Gift Ideas Co."/>
    <n v="6505551386"/>
    <s v="7734 Strong St."/>
    <m/>
    <x v="4"/>
    <s v="CA"/>
    <m/>
    <s v="USA"/>
    <s v="NA"/>
    <s v="Brown"/>
    <s v="Julie"/>
    <x v="0"/>
  </r>
  <r>
    <n v="10168"/>
    <x v="12"/>
    <n v="61.18"/>
    <n v="5"/>
    <n v="2814.28"/>
    <s v="10/28/2003 0:00"/>
    <x v="0"/>
    <n v="4"/>
    <n v="10"/>
    <n v="2003"/>
    <s v="Oct"/>
    <s v="Oct 2003"/>
    <x v="4"/>
    <x v="809"/>
    <s v="Oct-2003"/>
    <n v="2003.1"/>
    <x v="0"/>
    <n v="60"/>
    <x v="31"/>
    <s v="Technics Stores Inc."/>
    <n v="6505556809"/>
    <s v="9408 Furth Circle"/>
    <m/>
    <x v="5"/>
    <s v="CA"/>
    <n v="94217"/>
    <s v="USA"/>
    <s v="NA"/>
    <s v="Hirano"/>
    <s v="Juri"/>
    <x v="0"/>
  </r>
  <r>
    <n v="10180"/>
    <x v="32"/>
    <n v="64.2"/>
    <n v="13"/>
    <n v="1605"/>
    <d v="2003-11-11T00:00:00"/>
    <x v="0"/>
    <n v="4"/>
    <n v="11"/>
    <n v="2003"/>
    <s v="Nov"/>
    <s v="Nov 2003"/>
    <x v="5"/>
    <x v="810"/>
    <s v="Nov-2003"/>
    <n v="2003.11"/>
    <x v="0"/>
    <n v="60"/>
    <x v="31"/>
    <s v="Daedalus Designs Imports"/>
    <s v="20.16.1555"/>
    <s v="184, chausse de Tournai"/>
    <m/>
    <x v="6"/>
    <m/>
    <n v="59000"/>
    <s v="France"/>
    <s v="EMEA"/>
    <s v="Rance"/>
    <s v="Martine"/>
    <x v="0"/>
  </r>
  <r>
    <n v="10188"/>
    <x v="22"/>
    <n v="65.42"/>
    <n v="5"/>
    <n v="2093.44"/>
    <s v="11/18/2003 0:00"/>
    <x v="0"/>
    <n v="4"/>
    <n v="11"/>
    <n v="2003"/>
    <s v="Nov"/>
    <s v="Nov 2003"/>
    <x v="5"/>
    <x v="811"/>
    <s v="Nov-2003"/>
    <n v="2003.11"/>
    <x v="0"/>
    <n v="60"/>
    <x v="31"/>
    <s v="Herkku Gifts"/>
    <s v="+47 2267 3215"/>
    <s v="Drammen 121, PR 744 Sentrum"/>
    <m/>
    <x v="7"/>
    <m/>
    <s v="N 5804"/>
    <s v="Norway"/>
    <s v="EMEA"/>
    <s v="Oeztan"/>
    <s v="Veysel"/>
    <x v="0"/>
  </r>
  <r>
    <n v="10201"/>
    <x v="0"/>
    <n v="64.81"/>
    <n v="6"/>
    <n v="1944.3"/>
    <d v="2003-01-12T00:00:00"/>
    <x v="0"/>
    <n v="4"/>
    <n v="12"/>
    <n v="2003"/>
    <s v="Dec"/>
    <s v="Dec 2003"/>
    <x v="6"/>
    <x v="812"/>
    <s v="Dec-2003"/>
    <n v="2003.12"/>
    <x v="0"/>
    <n v="60"/>
    <x v="31"/>
    <s v="Mini Wheels Co."/>
    <n v="6505555787"/>
    <s v="5557 North Pendale Street"/>
    <m/>
    <x v="4"/>
    <s v="CA"/>
    <m/>
    <s v="USA"/>
    <s v="NA"/>
    <s v="Murphy"/>
    <s v="Julie"/>
    <x v="0"/>
  </r>
  <r>
    <n v="10210"/>
    <x v="23"/>
    <n v="49.67"/>
    <n v="3"/>
    <n v="1986.8"/>
    <d v="2004-12-01T00:00:00"/>
    <x v="0"/>
    <n v="1"/>
    <n v="1"/>
    <n v="2004"/>
    <s v="Jan"/>
    <s v="Jan 2004"/>
    <x v="7"/>
    <x v="813"/>
    <s v="Jan-2004"/>
    <n v="2004.01"/>
    <x v="0"/>
    <n v="60"/>
    <x v="31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1"/>
    <n v="60.57"/>
    <n v="5"/>
    <n v="1695.96"/>
    <s v="2/20/2004 0:00"/>
    <x v="0"/>
    <n v="1"/>
    <n v="2"/>
    <n v="2004"/>
    <s v="Feb"/>
    <s v="Feb 2004"/>
    <x v="8"/>
    <x v="814"/>
    <s v="Feb-2004"/>
    <n v="2004.02"/>
    <x v="0"/>
    <n v="60"/>
    <x v="3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6"/>
    <x v="10"/>
    <n v="55.72"/>
    <n v="2"/>
    <n v="1281.56"/>
    <d v="2004-03-04T00:00:00"/>
    <x v="0"/>
    <n v="2"/>
    <n v="4"/>
    <n v="2004"/>
    <s v="Apr"/>
    <s v="Apr 2004"/>
    <x v="9"/>
    <x v="815"/>
    <s v="Apr-2004"/>
    <n v="2004.04"/>
    <x v="0"/>
    <n v="60"/>
    <x v="31"/>
    <s v="Motor Mint Distributors Inc."/>
    <n v="2155559857"/>
    <s v="11328 Douglas Av."/>
    <m/>
    <x v="24"/>
    <s v="PA"/>
    <n v="71270"/>
    <s v="USA"/>
    <s v="NA"/>
    <s v="Hernandez"/>
    <s v="Rosa"/>
    <x v="0"/>
  </r>
  <r>
    <n v="10251"/>
    <x v="6"/>
    <n v="61.18"/>
    <n v="6"/>
    <n v="1774.22"/>
    <s v="5/18/2004 0:00"/>
    <x v="0"/>
    <n v="2"/>
    <n v="5"/>
    <n v="2004"/>
    <s v="May"/>
    <s v="May 2004"/>
    <x v="10"/>
    <x v="816"/>
    <s v="May-2004"/>
    <n v="2004.05"/>
    <x v="0"/>
    <n v="60"/>
    <x v="31"/>
    <s v="Tekni Collectables Inc."/>
    <n v="2015559350"/>
    <s v="7476 Moss Rd."/>
    <m/>
    <x v="9"/>
    <s v="NJ"/>
    <n v="94019"/>
    <s v="USA"/>
    <s v="NA"/>
    <s v="Brown"/>
    <s v="William"/>
    <x v="0"/>
  </r>
  <r>
    <n v="10263"/>
    <x v="1"/>
    <n v="58.75"/>
    <n v="6"/>
    <n v="1997.5"/>
    <s v="6/28/2004 0:00"/>
    <x v="0"/>
    <n v="2"/>
    <n v="6"/>
    <n v="2004"/>
    <s v="Jun"/>
    <s v="Jun 2004"/>
    <x v="11"/>
    <x v="817"/>
    <s v="Jun-2004"/>
    <n v="2004.06"/>
    <x v="0"/>
    <n v="60"/>
    <x v="31"/>
    <s v="Gift Depot Inc."/>
    <n v="2035552570"/>
    <s v="25593 South Bay Ln."/>
    <m/>
    <x v="10"/>
    <s v="CT"/>
    <n v="97562"/>
    <s v="USA"/>
    <s v="NA"/>
    <s v="King"/>
    <s v="Julie"/>
    <x v="0"/>
  </r>
  <r>
    <n v="10275"/>
    <x v="9"/>
    <n v="63.6"/>
    <n v="5"/>
    <n v="2353.1999999999998"/>
    <s v="7/23/2004 0:00"/>
    <x v="0"/>
    <n v="3"/>
    <n v="7"/>
    <n v="2004"/>
    <s v="Jul"/>
    <s v="Jul 2004"/>
    <x v="12"/>
    <x v="818"/>
    <s v="Jul-2004"/>
    <n v="2004.07"/>
    <x v="0"/>
    <n v="60"/>
    <x v="31"/>
    <s v="La Rochelle Gifts"/>
    <s v="40.67.8555"/>
    <s v="67, rue des Cinquante Otages"/>
    <m/>
    <x v="11"/>
    <m/>
    <n v="44000"/>
    <s v="France"/>
    <s v="EMEA"/>
    <s v="Labrune"/>
    <s v="Janine"/>
    <x v="0"/>
  </r>
  <r>
    <n v="10285"/>
    <x v="14"/>
    <n v="49.06"/>
    <n v="10"/>
    <n v="981.2"/>
    <s v="8/27/2004 0:00"/>
    <x v="0"/>
    <n v="3"/>
    <n v="8"/>
    <n v="2004"/>
    <s v="Aug"/>
    <s v="Aug 2004"/>
    <x v="13"/>
    <x v="819"/>
    <s v="Aug-2004"/>
    <n v="2004.08"/>
    <x v="0"/>
    <n v="60"/>
    <x v="31"/>
    <s v="Marta's Replicas Co."/>
    <n v="6175558555"/>
    <s v="39323 Spinnaker Dr."/>
    <m/>
    <x v="12"/>
    <s v="MA"/>
    <n v="51247"/>
    <s v="USA"/>
    <s v="NA"/>
    <s v="Hernandez"/>
    <s v="Marta"/>
    <x v="0"/>
  </r>
  <r>
    <n v="10298"/>
    <x v="22"/>
    <n v="48.46"/>
    <n v="2"/>
    <n v="1550.72"/>
    <s v="9/27/2004 0:00"/>
    <x v="0"/>
    <n v="3"/>
    <n v="9"/>
    <n v="2004"/>
    <s v="Sep"/>
    <s v="Sep 2004"/>
    <x v="14"/>
    <x v="820"/>
    <s v="Sep-2004"/>
    <n v="2004.09"/>
    <x v="0"/>
    <n v="60"/>
    <x v="31"/>
    <s v="Atelier graphique"/>
    <s v="40.32.2555"/>
    <s v="54, rue Royale"/>
    <m/>
    <x v="11"/>
    <m/>
    <n v="44000"/>
    <s v="France"/>
    <s v="EMEA"/>
    <s v="Schmitt"/>
    <s v="Carine"/>
    <x v="0"/>
  </r>
  <r>
    <n v="10308"/>
    <x v="1"/>
    <n v="52.09"/>
    <n v="3"/>
    <n v="1771.06"/>
    <s v="10/15/2004 0:00"/>
    <x v="0"/>
    <n v="4"/>
    <n v="10"/>
    <n v="2004"/>
    <s v="Oct"/>
    <s v="Oct 2004"/>
    <x v="15"/>
    <x v="821"/>
    <s v="Oct-2004"/>
    <n v="2004.1"/>
    <x v="0"/>
    <n v="60"/>
    <x v="31"/>
    <s v="Mini Classics"/>
    <n v="9145554562"/>
    <s v="3758 North Pendale Street"/>
    <m/>
    <x v="39"/>
    <s v="NY"/>
    <n v="24067"/>
    <s v="USA"/>
    <s v="NA"/>
    <s v="Frick"/>
    <s v="Steve"/>
    <x v="0"/>
  </r>
  <r>
    <n v="10318"/>
    <x v="13"/>
    <n v="52.7"/>
    <n v="5"/>
    <n v="2213.4"/>
    <d v="2004-02-11T00:00:00"/>
    <x v="0"/>
    <n v="4"/>
    <n v="11"/>
    <n v="2004"/>
    <s v="Nov"/>
    <s v="Nov 2004"/>
    <x v="16"/>
    <x v="822"/>
    <s v="Nov-2004"/>
    <n v="2004.11"/>
    <x v="0"/>
    <n v="60"/>
    <x v="31"/>
    <s v="Diecast Classics Inc."/>
    <n v="2155551555"/>
    <s v="7586 Pompton St."/>
    <m/>
    <x v="15"/>
    <s v="PA"/>
    <n v="70267"/>
    <s v="USA"/>
    <s v="NA"/>
    <s v="Yu"/>
    <s v="Kyung"/>
    <x v="0"/>
  </r>
  <r>
    <n v="10329"/>
    <x v="19"/>
    <n v="100"/>
    <n v="12"/>
    <n v="5266.04"/>
    <s v="11/15/2004 0:00"/>
    <x v="0"/>
    <n v="4"/>
    <n v="11"/>
    <n v="2004"/>
    <s v="Nov"/>
    <s v="Nov 2004"/>
    <x v="16"/>
    <x v="823"/>
    <s v="Nov-2004"/>
    <n v="2004.11"/>
    <x v="0"/>
    <n v="60"/>
    <x v="31"/>
    <s v="Land of Toys Inc."/>
    <n v="2125557818"/>
    <s v="897 Long Airport Avenue"/>
    <m/>
    <x v="0"/>
    <s v="NY"/>
    <n v="10022"/>
    <s v="USA"/>
    <s v="NA"/>
    <s v="Yu"/>
    <s v="Kwai"/>
    <x v="1"/>
  </r>
  <r>
    <n v="10339"/>
    <x v="0"/>
    <n v="62.16"/>
    <n v="1"/>
    <n v="1864.8"/>
    <s v="11/23/2004 0:00"/>
    <x v="0"/>
    <n v="4"/>
    <n v="11"/>
    <n v="2004"/>
    <s v="Nov"/>
    <s v="Nov 2004"/>
    <x v="16"/>
    <x v="824"/>
    <s v="Nov-2004"/>
    <n v="2004.11"/>
    <x v="0"/>
    <n v="60"/>
    <x v="31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62"/>
    <x v="10"/>
    <n v="49.67"/>
    <n v="3"/>
    <n v="1142.4100000000001"/>
    <d v="2005-05-01T00:00:00"/>
    <x v="0"/>
    <n v="1"/>
    <n v="1"/>
    <n v="2005"/>
    <s v="Jan"/>
    <s v="Jan 2005"/>
    <x v="26"/>
    <x v="825"/>
    <s v="Jan-2005"/>
    <n v="2005.01"/>
    <x v="0"/>
    <n v="60"/>
    <x v="31"/>
    <s v="Technics Stores Inc."/>
    <n v="6505556809"/>
    <s v="9408 Furth Circle"/>
    <m/>
    <x v="5"/>
    <s v="CA"/>
    <n v="94217"/>
    <s v="USA"/>
    <s v="NA"/>
    <s v="Hirano"/>
    <s v="Juri"/>
    <x v="0"/>
  </r>
  <r>
    <n v="10374"/>
    <x v="8"/>
    <n v="53.3"/>
    <n v="4"/>
    <n v="1172.5999999999999"/>
    <d v="2005-02-02T00:00:00"/>
    <x v="0"/>
    <n v="1"/>
    <n v="2"/>
    <n v="2005"/>
    <s v="Feb"/>
    <s v="Feb 2005"/>
    <x v="18"/>
    <x v="826"/>
    <s v="Feb-2005"/>
    <n v="2005.02"/>
    <x v="0"/>
    <n v="60"/>
    <x v="31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389"/>
    <x v="25"/>
    <n v="100"/>
    <n v="5"/>
    <n v="6981"/>
    <d v="2005-03-03T00:00:00"/>
    <x v="0"/>
    <n v="1"/>
    <n v="3"/>
    <n v="2005"/>
    <s v="Mar"/>
    <s v="Mar 2005"/>
    <x v="19"/>
    <x v="827"/>
    <s v="Mar-2005"/>
    <n v="2005.03"/>
    <x v="0"/>
    <n v="60"/>
    <x v="31"/>
    <s v="Scandinavian Gift Ideas"/>
    <s v="0695-34 6555"/>
    <s v="?kergatan 24"/>
    <m/>
    <x v="31"/>
    <m/>
    <s v="S-844 67"/>
    <s v="Sweden"/>
    <s v="EMEA"/>
    <s v="Larsson"/>
    <s v="Maria"/>
    <x v="1"/>
  </r>
  <r>
    <n v="10402"/>
    <x v="36"/>
    <n v="55.72"/>
    <n v="2"/>
    <n v="3064.6"/>
    <d v="2005-07-04T00:00:00"/>
    <x v="0"/>
    <n v="2"/>
    <n v="4"/>
    <n v="2005"/>
    <s v="Apr"/>
    <s v="Apr 2005"/>
    <x v="20"/>
    <x v="828"/>
    <s v="Apr-2005"/>
    <n v="2005.04"/>
    <x v="0"/>
    <n v="60"/>
    <x v="31"/>
    <s v="Auto Canal Petit"/>
    <s v="(1) 47.55.6555"/>
    <s v="25, rue Lauriston"/>
    <m/>
    <x v="2"/>
    <m/>
    <n v="75016"/>
    <s v="France"/>
    <s v="EMEA"/>
    <s v="Perrier"/>
    <s v="Dominique"/>
    <x v="1"/>
  </r>
  <r>
    <n v="10417"/>
    <x v="5"/>
    <n v="61.18"/>
    <n v="6"/>
    <n v="2202.48"/>
    <s v="5/13/2005 0:00"/>
    <x v="1"/>
    <n v="2"/>
    <n v="5"/>
    <n v="2005"/>
    <s v="May"/>
    <s v="May 2005"/>
    <x v="21"/>
    <x v="829"/>
    <s v="May-2005"/>
    <n v="2005.05"/>
    <x v="0"/>
    <n v="60"/>
    <x v="31"/>
    <s v="Euro Shopping Channel"/>
    <s v="(91) 555 94 44"/>
    <s v="C/ Moralzarzal, 86"/>
    <m/>
    <x v="20"/>
    <m/>
    <n v="28034"/>
    <s v="Spain"/>
    <s v="EMEA"/>
    <s v="Freyre"/>
    <s v="Diego"/>
    <x v="0"/>
  </r>
  <r>
    <n v="10101"/>
    <x v="18"/>
    <n v="100"/>
    <n v="1"/>
    <n v="3773.38"/>
    <d v="2003-09-01T00:00:00"/>
    <x v="0"/>
    <n v="1"/>
    <n v="1"/>
    <n v="2003"/>
    <s v="Jan"/>
    <s v="Jan 2003"/>
    <x v="22"/>
    <x v="830"/>
    <s v="Jan-2003"/>
    <n v="2003.01"/>
    <x v="3"/>
    <n v="168"/>
    <x v="32"/>
    <s v="Blauer See Auto, Co."/>
    <s v="+49 69 66 90 2555"/>
    <s v="Lyonerstr. 34"/>
    <m/>
    <x v="58"/>
    <m/>
    <n v="60528"/>
    <s v="Germany"/>
    <s v="EMEA"/>
    <s v="Keitel"/>
    <s v="Roland"/>
    <x v="1"/>
  </r>
  <r>
    <n v="10110"/>
    <x v="28"/>
    <n v="100"/>
    <n v="1"/>
    <n v="5074.3900000000003"/>
    <s v="3/18/2003 0:00"/>
    <x v="0"/>
    <n v="1"/>
    <n v="3"/>
    <n v="2003"/>
    <s v="Mar"/>
    <s v="Mar 2003"/>
    <x v="23"/>
    <x v="831"/>
    <s v="Mar-2003"/>
    <n v="2003.03"/>
    <x v="3"/>
    <n v="168"/>
    <x v="32"/>
    <s v="AV Stores, Co."/>
    <s v="(171) 555-1555"/>
    <s v="Fauntleroy Circus"/>
    <m/>
    <x v="61"/>
    <m/>
    <s v="EC2 5NT"/>
    <s v="UK"/>
    <s v="EMEA"/>
    <s v="Ashworth"/>
    <s v="Victoria"/>
    <x v="1"/>
  </r>
  <r>
    <n v="10125"/>
    <x v="1"/>
    <n v="100"/>
    <n v="2"/>
    <n v="6483.46"/>
    <s v="5/21/2003 0:00"/>
    <x v="0"/>
    <n v="2"/>
    <n v="5"/>
    <n v="2003"/>
    <s v="May"/>
    <s v="May 2003"/>
    <x v="1"/>
    <x v="832"/>
    <s v="May-2003"/>
    <n v="2003.05"/>
    <x v="3"/>
    <n v="168"/>
    <x v="3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9"/>
    <x v="2"/>
    <n v="100"/>
    <n v="8"/>
    <n v="7956.46"/>
    <s v="7/16/2003 0:00"/>
    <x v="0"/>
    <n v="3"/>
    <n v="7"/>
    <n v="2003"/>
    <s v="Jul"/>
    <s v="Jul 2003"/>
    <x v="2"/>
    <x v="833"/>
    <s v="Jul-2003"/>
    <n v="2003.07"/>
    <x v="3"/>
    <n v="168"/>
    <x v="32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2"/>
  </r>
  <r>
    <n v="10149"/>
    <x v="10"/>
    <n v="100"/>
    <n v="5"/>
    <n v="4230.62"/>
    <d v="2003-12-09T00:00:00"/>
    <x v="0"/>
    <n v="3"/>
    <n v="9"/>
    <n v="2003"/>
    <s v="Sep"/>
    <s v="Sep 2003"/>
    <x v="24"/>
    <x v="834"/>
    <s v="Sep-2003"/>
    <n v="2003.09"/>
    <x v="3"/>
    <n v="168"/>
    <x v="32"/>
    <s v="Signal Collectibles Ltd."/>
    <n v="4155554312"/>
    <s v="2793 Furth Circle"/>
    <m/>
    <x v="65"/>
    <s v="CA"/>
    <n v="94217"/>
    <s v="USA"/>
    <s v="NA"/>
    <s v="Taylor"/>
    <s v="Sue"/>
    <x v="1"/>
  </r>
  <r>
    <n v="10162"/>
    <x v="7"/>
    <n v="100"/>
    <n v="3"/>
    <n v="7209.12"/>
    <s v="10/18/2003 0:00"/>
    <x v="0"/>
    <n v="4"/>
    <n v="10"/>
    <n v="2003"/>
    <s v="Oct"/>
    <s v="Oct 2003"/>
    <x v="4"/>
    <x v="835"/>
    <s v="Oct-2003"/>
    <n v="2003.1"/>
    <x v="3"/>
    <n v="168"/>
    <x v="32"/>
    <s v="Corporate Gift Ideas Co."/>
    <n v="6505551386"/>
    <s v="7734 Strong St."/>
    <m/>
    <x v="4"/>
    <s v="CA"/>
    <m/>
    <s v="USA"/>
    <s v="NA"/>
    <s v="Brown"/>
    <s v="Julie"/>
    <x v="2"/>
  </r>
  <r>
    <n v="10173"/>
    <x v="8"/>
    <n v="100"/>
    <n v="7"/>
    <n v="3452.68"/>
    <d v="2003-05-11T00:00:00"/>
    <x v="0"/>
    <n v="4"/>
    <n v="11"/>
    <n v="2003"/>
    <s v="Nov"/>
    <s v="Nov 2003"/>
    <x v="5"/>
    <x v="836"/>
    <s v="Nov-2003"/>
    <n v="2003.11"/>
    <x v="3"/>
    <n v="168"/>
    <x v="32"/>
    <s v="Rovelli Gifts"/>
    <s v="035-640555"/>
    <s v="Via Ludovico il Moro 22"/>
    <m/>
    <x v="69"/>
    <m/>
    <n v="24100"/>
    <s v="Italy"/>
    <s v="EMEA"/>
    <s v="Rovelli"/>
    <s v="Giovanni"/>
    <x v="1"/>
  </r>
  <r>
    <n v="10182"/>
    <x v="15"/>
    <n v="100"/>
    <n v="4"/>
    <n v="3047.73"/>
    <d v="2003-12-11T00:00:00"/>
    <x v="0"/>
    <n v="4"/>
    <n v="11"/>
    <n v="2003"/>
    <s v="Nov"/>
    <s v="Nov 2003"/>
    <x v="5"/>
    <x v="837"/>
    <s v="Nov-2003"/>
    <n v="2003.11"/>
    <x v="3"/>
    <n v="168"/>
    <x v="32"/>
    <s v="Mini Gifts Distributors Ltd."/>
    <n v="4155551450"/>
    <s v="5677 Strong St."/>
    <m/>
    <x v="33"/>
    <s v="CA"/>
    <n v="97562"/>
    <s v="USA"/>
    <s v="NA"/>
    <s v="Nelson"/>
    <s v="Valarie"/>
    <x v="1"/>
  </r>
  <r>
    <n v="10193"/>
    <x v="8"/>
    <n v="100"/>
    <n v="8"/>
    <n v="3675.32"/>
    <s v="11/21/2003 0:00"/>
    <x v="0"/>
    <n v="4"/>
    <n v="11"/>
    <n v="2003"/>
    <s v="Nov"/>
    <s v="Nov 2003"/>
    <x v="5"/>
    <x v="838"/>
    <s v="Nov-2003"/>
    <n v="2003.11"/>
    <x v="3"/>
    <n v="168"/>
    <x v="32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205"/>
    <x v="23"/>
    <n v="100"/>
    <n v="3"/>
    <n v="7492.4"/>
    <d v="2003-03-12T00:00:00"/>
    <x v="0"/>
    <n v="4"/>
    <n v="12"/>
    <n v="2003"/>
    <s v="Dec"/>
    <s v="Dec 2003"/>
    <x v="6"/>
    <x v="839"/>
    <s v="Dec-2003"/>
    <n v="2003.12"/>
    <x v="3"/>
    <n v="168"/>
    <x v="32"/>
    <s v="Euro Shopping Channel"/>
    <s v="(91) 555 94 44"/>
    <s v="C/ Moralzarzal, 86"/>
    <m/>
    <x v="20"/>
    <m/>
    <n v="28034"/>
    <s v="Spain"/>
    <s v="EMEA"/>
    <s v="Freyre"/>
    <s v="Diego"/>
    <x v="2"/>
  </r>
  <r>
    <n v="10214"/>
    <x v="24"/>
    <n v="100"/>
    <n v="1"/>
    <n v="9534.5"/>
    <s v="1/26/2004 0:00"/>
    <x v="0"/>
    <n v="1"/>
    <n v="1"/>
    <n v="2004"/>
    <s v="Jan"/>
    <s v="Jan 2004"/>
    <x v="7"/>
    <x v="840"/>
    <s v="Jan-2004"/>
    <n v="2004.01"/>
    <x v="3"/>
    <n v="168"/>
    <x v="32"/>
    <s v="Corrida Auto Replicas, Ltd"/>
    <s v="(91) 555 22 82"/>
    <s v="C/ Araquil, 67"/>
    <m/>
    <x v="20"/>
    <m/>
    <n v="28023"/>
    <s v="Spain"/>
    <s v="EMEA"/>
    <s v="Sommer"/>
    <s v="Mart¡n"/>
    <x v="2"/>
  </r>
  <r>
    <n v="10227"/>
    <x v="6"/>
    <n v="100"/>
    <n v="4"/>
    <n v="5579.02"/>
    <d v="2004-02-03T00:00:00"/>
    <x v="0"/>
    <n v="1"/>
    <n v="3"/>
    <n v="2004"/>
    <s v="Mar"/>
    <s v="Mar 2004"/>
    <x v="25"/>
    <x v="841"/>
    <s v="Mar-2004"/>
    <n v="2004.03"/>
    <x v="3"/>
    <n v="168"/>
    <x v="32"/>
    <s v="Saveley &amp; Henriot, Co."/>
    <s v="78.32.5555"/>
    <s v="2, rue du Commerce"/>
    <m/>
    <x v="25"/>
    <m/>
    <n v="69004"/>
    <s v="France"/>
    <s v="EMEA"/>
    <s v="Saveley"/>
    <s v="Mary"/>
    <x v="1"/>
  </r>
  <r>
    <n v="10244"/>
    <x v="30"/>
    <n v="100"/>
    <n v="8"/>
    <n v="5950.34"/>
    <s v="4/29/2004 0:00"/>
    <x v="0"/>
    <n v="2"/>
    <n v="4"/>
    <n v="2004"/>
    <s v="Apr"/>
    <s v="Apr 2004"/>
    <x v="9"/>
    <x v="842"/>
    <s v="Apr-2004"/>
    <n v="2004.04"/>
    <x v="3"/>
    <n v="168"/>
    <x v="32"/>
    <s v="Euro Shopping Channel"/>
    <s v="(91) 555 94 44"/>
    <s v="C/ Moralzarzal, 86"/>
    <m/>
    <x v="20"/>
    <m/>
    <n v="28034"/>
    <s v="Spain"/>
    <s v="EMEA"/>
    <s v="Freyre"/>
    <s v="Diego"/>
    <x v="1"/>
  </r>
  <r>
    <n v="10255"/>
    <x v="16"/>
    <n v="100"/>
    <n v="1"/>
    <n v="3726"/>
    <d v="2004-04-06T00:00:00"/>
    <x v="0"/>
    <n v="2"/>
    <n v="6"/>
    <n v="2004"/>
    <s v="Jun"/>
    <s v="Jun 2004"/>
    <x v="11"/>
    <x v="843"/>
    <s v="Jun-2004"/>
    <n v="2004.06"/>
    <x v="3"/>
    <n v="168"/>
    <x v="32"/>
    <s v="Mini Caravy"/>
    <s v="88.60.1555"/>
    <s v="24, place Kluber"/>
    <m/>
    <x v="66"/>
    <m/>
    <n v="67000"/>
    <s v="France"/>
    <s v="EMEA"/>
    <s v="Citeaux"/>
    <s v="Frederique"/>
    <x v="1"/>
  </r>
  <r>
    <n v="10280"/>
    <x v="8"/>
    <n v="100"/>
    <n v="10"/>
    <n v="4455"/>
    <s v="8/17/2004 0:00"/>
    <x v="0"/>
    <n v="3"/>
    <n v="8"/>
    <n v="2004"/>
    <s v="Aug"/>
    <s v="Aug 2004"/>
    <x v="13"/>
    <x v="844"/>
    <s v="Aug-2004"/>
    <n v="2004.08"/>
    <x v="3"/>
    <n v="168"/>
    <x v="32"/>
    <s v="Amica Models &amp; Co."/>
    <s v="011-4988555"/>
    <s v="Via Monte Bianco 34"/>
    <m/>
    <x v="30"/>
    <m/>
    <n v="10100"/>
    <s v="Italy"/>
    <s v="EMEA"/>
    <s v="Accorti"/>
    <s v="Paolo"/>
    <x v="1"/>
  </r>
  <r>
    <n v="10289"/>
    <x v="30"/>
    <n v="100"/>
    <n v="3"/>
    <n v="8272.34"/>
    <d v="2004-03-09T00:00:00"/>
    <x v="0"/>
    <n v="3"/>
    <n v="9"/>
    <n v="2004"/>
    <s v="Sep"/>
    <s v="Sep 2004"/>
    <x v="14"/>
    <x v="845"/>
    <s v="Sep-2004"/>
    <n v="2004.09"/>
    <x v="3"/>
    <n v="168"/>
    <x v="32"/>
    <s v="Herkku Gifts"/>
    <s v="+47 2267 3215"/>
    <s v="Drammen 121, PR 744 Sentrum"/>
    <m/>
    <x v="7"/>
    <m/>
    <s v="N 5804"/>
    <s v="Norway"/>
    <s v="EMEA"/>
    <s v="Oeztan"/>
    <s v="Veysel"/>
    <x v="2"/>
  </r>
  <r>
    <n v="10304"/>
    <x v="14"/>
    <n v="100"/>
    <n v="14"/>
    <n v="3577.6"/>
    <d v="2004-11-10T00:00:00"/>
    <x v="0"/>
    <n v="4"/>
    <n v="10"/>
    <n v="2004"/>
    <s v="Oct"/>
    <s v="Oct 2004"/>
    <x v="15"/>
    <x v="846"/>
    <s v="Oct-2004"/>
    <n v="2004.1"/>
    <x v="3"/>
    <n v="168"/>
    <x v="32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32"/>
    <n v="100"/>
    <n v="11"/>
    <n v="3881.25"/>
    <s v="10/21/2004 0:00"/>
    <x v="0"/>
    <n v="4"/>
    <n v="10"/>
    <n v="2004"/>
    <s v="Oct"/>
    <s v="Oct 2004"/>
    <x v="15"/>
    <x v="847"/>
    <s v="Oct-2004"/>
    <n v="2004.1"/>
    <x v="3"/>
    <n v="168"/>
    <x v="32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5"/>
    <n v="100"/>
    <n v="2"/>
    <n v="5797.44"/>
    <d v="2004-04-11T00:00:00"/>
    <x v="0"/>
    <n v="4"/>
    <n v="11"/>
    <n v="2004"/>
    <s v="Nov"/>
    <s v="Nov 2004"/>
    <x v="16"/>
    <x v="848"/>
    <s v="Nov-2004"/>
    <n v="2004.11"/>
    <x v="3"/>
    <n v="168"/>
    <x v="32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2"/>
    <x v="16"/>
    <n v="52.67"/>
    <n v="1"/>
    <n v="1264.08"/>
    <s v="11/17/2004 0:00"/>
    <x v="0"/>
    <n v="4"/>
    <n v="11"/>
    <n v="2004"/>
    <s v="Nov"/>
    <s v="Nov 2004"/>
    <x v="16"/>
    <x v="849"/>
    <s v="Nov-2004"/>
    <n v="2004.11"/>
    <x v="3"/>
    <n v="168"/>
    <x v="32"/>
    <s v="AV Stores, Co."/>
    <s v="(171) 555-1555"/>
    <s v="Fauntleroy Circus"/>
    <m/>
    <x v="61"/>
    <m/>
    <s v="EC2 5NT"/>
    <s v="UK"/>
    <s v="EMEA"/>
    <s v="Ashworth"/>
    <s v="Victoria"/>
    <x v="0"/>
  </r>
  <r>
    <n v="10347"/>
    <x v="15"/>
    <n v="100"/>
    <n v="6"/>
    <n v="4815.3"/>
    <s v="11/29/2004 0:00"/>
    <x v="0"/>
    <n v="4"/>
    <n v="11"/>
    <n v="2004"/>
    <s v="Nov"/>
    <s v="Nov 2004"/>
    <x v="16"/>
    <x v="850"/>
    <s v="Nov-2004"/>
    <n v="2004.11"/>
    <x v="3"/>
    <n v="168"/>
    <x v="3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6"/>
    <x v="0"/>
    <n v="100"/>
    <n v="1"/>
    <n v="4462.2"/>
    <d v="2004-09-12T00:00:00"/>
    <x v="0"/>
    <n v="4"/>
    <n v="12"/>
    <n v="2004"/>
    <s v="Dec"/>
    <s v="Dec 2004"/>
    <x v="17"/>
    <x v="851"/>
    <s v="Dec-2004"/>
    <n v="2004.12"/>
    <x v="3"/>
    <n v="168"/>
    <x v="32"/>
    <s v="Lyon Souveniers"/>
    <s v="+33 1 46 62 7555"/>
    <s v="27 rue du Colonel Pierre Avia"/>
    <m/>
    <x v="2"/>
    <m/>
    <n v="75508"/>
    <s v="France"/>
    <s v="EMEA"/>
    <s v="Da Cunha"/>
    <s v="Daniel"/>
    <x v="1"/>
  </r>
  <r>
    <n v="10367"/>
    <x v="22"/>
    <n v="94.79"/>
    <n v="7"/>
    <n v="3033.28"/>
    <d v="2005-12-01T00:00:00"/>
    <x v="5"/>
    <n v="1"/>
    <n v="1"/>
    <n v="2005"/>
    <s v="Jan"/>
    <s v="Jan 2005"/>
    <x v="26"/>
    <x v="852"/>
    <s v="Jan-2005"/>
    <n v="2005.01"/>
    <x v="3"/>
    <n v="168"/>
    <x v="32"/>
    <s v="Toys4GrownUps.com"/>
    <n v="6265557265"/>
    <s v="78934 Hillside Dr."/>
    <m/>
    <x v="3"/>
    <s v="CA"/>
    <n v="90003"/>
    <s v="USA"/>
    <s v="NA"/>
    <s v="Young"/>
    <s v="Julie"/>
    <x v="1"/>
  </r>
  <r>
    <n v="10380"/>
    <x v="15"/>
    <n v="47.18"/>
    <n v="8"/>
    <n v="990.78"/>
    <s v="2/16/2005 0:00"/>
    <x v="0"/>
    <n v="1"/>
    <n v="2"/>
    <n v="2005"/>
    <s v="Feb"/>
    <s v="Feb 2005"/>
    <x v="18"/>
    <x v="853"/>
    <s v="Feb-2005"/>
    <n v="2005.02"/>
    <x v="3"/>
    <n v="168"/>
    <x v="32"/>
    <s v="Euro Shopping Channel"/>
    <s v="(91) 555 94 44"/>
    <s v="C/ Moralzarzal, 86"/>
    <m/>
    <x v="20"/>
    <m/>
    <n v="28034"/>
    <s v="Spain"/>
    <s v="EMEA"/>
    <s v="Freyre"/>
    <s v="Diego"/>
    <x v="0"/>
  </r>
  <r>
    <n v="10390"/>
    <x v="18"/>
    <n v="78.11"/>
    <n v="7"/>
    <n v="2030.86"/>
    <d v="2005-04-03T00:00:00"/>
    <x v="0"/>
    <n v="1"/>
    <n v="3"/>
    <n v="2005"/>
    <s v="Mar"/>
    <s v="Mar 2005"/>
    <x v="19"/>
    <x v="854"/>
    <s v="Mar-2005"/>
    <n v="2005.03"/>
    <x v="3"/>
    <n v="168"/>
    <x v="32"/>
    <s v="Mini Gifts Distributors Ltd."/>
    <n v="4155551450"/>
    <s v="5677 Strong St."/>
    <m/>
    <x v="33"/>
    <s v="CA"/>
    <n v="97562"/>
    <s v="USA"/>
    <s v="NA"/>
    <s v="Nelson"/>
    <s v="Valarie"/>
    <x v="0"/>
  </r>
  <r>
    <n v="10421"/>
    <x v="21"/>
    <n v="100"/>
    <n v="1"/>
    <n v="5433.75"/>
    <s v="5/29/2005 0:00"/>
    <x v="2"/>
    <n v="2"/>
    <n v="5"/>
    <n v="2005"/>
    <s v="May"/>
    <s v="May 2005"/>
    <x v="21"/>
    <x v="855"/>
    <s v="May-2005"/>
    <n v="2005.05"/>
    <x v="3"/>
    <n v="168"/>
    <x v="32"/>
    <s v="Mini Gifts Distributors Ltd."/>
    <n v="4155551450"/>
    <s v="5677 Strong St."/>
    <m/>
    <x v="33"/>
    <s v="CA"/>
    <n v="97562"/>
    <s v="USA"/>
    <s v="NA"/>
    <s v="Nelson"/>
    <s v="Valarie"/>
    <x v="1"/>
  </r>
  <r>
    <n v="10109"/>
    <x v="18"/>
    <n v="100"/>
    <n v="1"/>
    <n v="3157.44"/>
    <d v="2003-10-03T00:00:00"/>
    <x v="0"/>
    <n v="1"/>
    <n v="3"/>
    <n v="2003"/>
    <s v="Mar"/>
    <s v="Mar 2003"/>
    <x v="23"/>
    <x v="856"/>
    <s v="Mar-2003"/>
    <n v="2003.03"/>
    <x v="1"/>
    <n v="132"/>
    <x v="33"/>
    <s v="Motor Mint Distributors Inc."/>
    <n v="2155559857"/>
    <s v="11328 Douglas Av."/>
    <m/>
    <x v="24"/>
    <s v="PA"/>
    <n v="71270"/>
    <s v="USA"/>
    <s v="NA"/>
    <s v="Hernandez"/>
    <s v="Rosa"/>
    <x v="1"/>
  </r>
  <r>
    <n v="10123"/>
    <x v="12"/>
    <n v="100"/>
    <n v="3"/>
    <n v="5161.2"/>
    <s v="5/20/2003 0:00"/>
    <x v="0"/>
    <n v="2"/>
    <n v="5"/>
    <n v="2003"/>
    <s v="May"/>
    <s v="May 2003"/>
    <x v="1"/>
    <x v="857"/>
    <s v="May-2003"/>
    <n v="2003.05"/>
    <x v="1"/>
    <n v="132"/>
    <x v="33"/>
    <s v="Atelier graphique"/>
    <s v="40.32.2555"/>
    <s v="54, rue Royale"/>
    <m/>
    <x v="11"/>
    <m/>
    <n v="44000"/>
    <s v="France"/>
    <s v="EMEA"/>
    <s v="Schmitt"/>
    <s v="Carine"/>
    <x v="1"/>
  </r>
  <r>
    <n v="10137"/>
    <x v="9"/>
    <n v="100"/>
    <n v="3"/>
    <n v="4346.76"/>
    <d v="2003-10-07T00:00:00"/>
    <x v="0"/>
    <n v="3"/>
    <n v="7"/>
    <n v="2003"/>
    <s v="Jul"/>
    <s v="Jul 2003"/>
    <x v="2"/>
    <x v="858"/>
    <s v="Jul-2003"/>
    <n v="2003.07"/>
    <x v="1"/>
    <n v="132"/>
    <x v="33"/>
    <s v="Reims Collectables"/>
    <s v="26.47.1555"/>
    <s v="59 rue de l'Abbaye"/>
    <m/>
    <x v="1"/>
    <m/>
    <n v="51100"/>
    <s v="France"/>
    <s v="EMEA"/>
    <s v="Henriot"/>
    <s v="Paul"/>
    <x v="1"/>
  </r>
  <r>
    <n v="10148"/>
    <x v="26"/>
    <n v="100"/>
    <n v="10"/>
    <n v="3528.36"/>
    <d v="2003-11-09T00:00:00"/>
    <x v="0"/>
    <n v="3"/>
    <n v="9"/>
    <n v="2003"/>
    <s v="Sep"/>
    <s v="Sep 2003"/>
    <x v="24"/>
    <x v="859"/>
    <s v="Sep-2003"/>
    <n v="2003.09"/>
    <x v="1"/>
    <n v="132"/>
    <x v="33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10"/>
    <n v="100"/>
    <n v="9"/>
    <n v="3187.8"/>
    <s v="10/17/2003 0:00"/>
    <x v="0"/>
    <n v="4"/>
    <n v="10"/>
    <n v="2003"/>
    <s v="Oct"/>
    <s v="Oct 2003"/>
    <x v="4"/>
    <x v="860"/>
    <s v="Oct-2003"/>
    <n v="2003.1"/>
    <x v="1"/>
    <n v="132"/>
    <x v="33"/>
    <s v="Heintze Collectables"/>
    <s v="86 21 3555"/>
    <s v="Smagsloget 45"/>
    <m/>
    <x v="62"/>
    <m/>
    <n v="8200"/>
    <s v="Denmark"/>
    <s v="EMEA"/>
    <s v="Ibsen"/>
    <s v="Palle"/>
    <x v="1"/>
  </r>
  <r>
    <n v="10172"/>
    <x v="25"/>
    <n v="100"/>
    <n v="7"/>
    <n v="6023.16"/>
    <d v="2003-05-11T00:00:00"/>
    <x v="0"/>
    <n v="4"/>
    <n v="11"/>
    <n v="2003"/>
    <s v="Nov"/>
    <s v="Nov 2003"/>
    <x v="5"/>
    <x v="861"/>
    <s v="Nov-2003"/>
    <n v="2003.11"/>
    <x v="1"/>
    <n v="132"/>
    <x v="33"/>
    <s v="Gift Depot Inc."/>
    <n v="2035552570"/>
    <s v="25593 South Bay Ln."/>
    <m/>
    <x v="10"/>
    <s v="CT"/>
    <n v="97562"/>
    <s v="USA"/>
    <s v="NA"/>
    <s v="King"/>
    <s v="Julie"/>
    <x v="1"/>
  </r>
  <r>
    <n v="10181"/>
    <x v="26"/>
    <n v="100"/>
    <n v="3"/>
    <n v="3884.76"/>
    <d v="2003-12-11T00:00:00"/>
    <x v="0"/>
    <n v="4"/>
    <n v="11"/>
    <n v="2003"/>
    <s v="Nov"/>
    <s v="Nov 2003"/>
    <x v="5"/>
    <x v="862"/>
    <s v="Nov-2003"/>
    <n v="2003.11"/>
    <x v="1"/>
    <n v="132"/>
    <x v="33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19"/>
    <n v="100"/>
    <n v="8"/>
    <n v="4965.84"/>
    <s v="11/20/2003 0:00"/>
    <x v="0"/>
    <n v="4"/>
    <n v="11"/>
    <n v="2003"/>
    <s v="Nov"/>
    <s v="Nov 2003"/>
    <x v="5"/>
    <x v="863"/>
    <s v="Nov-2003"/>
    <n v="2003.11"/>
    <x v="1"/>
    <n v="132"/>
    <x v="33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26"/>
    <n v="100"/>
    <n v="14"/>
    <n v="4169.88"/>
    <d v="2003-02-12T00:00:00"/>
    <x v="0"/>
    <n v="4"/>
    <n v="12"/>
    <n v="2003"/>
    <s v="Dec"/>
    <s v="Dec 2003"/>
    <x v="6"/>
    <x v="864"/>
    <s v="Dec-2003"/>
    <n v="2003.12"/>
    <x v="1"/>
    <n v="132"/>
    <x v="33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23"/>
    <n v="100"/>
    <n v="7"/>
    <n v="4910.3999999999996"/>
    <s v="1/16/2004 0:00"/>
    <x v="0"/>
    <n v="1"/>
    <n v="1"/>
    <n v="2004"/>
    <s v="Jan"/>
    <s v="Jan 2004"/>
    <x v="7"/>
    <x v="865"/>
    <s v="Jan-2004"/>
    <n v="2004.01"/>
    <x v="1"/>
    <n v="132"/>
    <x v="33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16"/>
    <n v="100"/>
    <n v="5"/>
    <n v="3231.36"/>
    <s v="2/26/2004 0:00"/>
    <x v="0"/>
    <n v="1"/>
    <n v="2"/>
    <n v="2004"/>
    <s v="Feb"/>
    <s v="Feb 2004"/>
    <x v="8"/>
    <x v="866"/>
    <s v="Feb-2004"/>
    <n v="2004.02"/>
    <x v="1"/>
    <n v="132"/>
    <x v="33"/>
    <s v="Collectable Mini Designs Co."/>
    <n v="7605558146"/>
    <s v="361 Furth Circle"/>
    <m/>
    <x v="45"/>
    <s v="CA"/>
    <n v="91217"/>
    <s v="USA"/>
    <s v="NA"/>
    <s v="Thompson"/>
    <s v="Valarie"/>
    <x v="1"/>
  </r>
  <r>
    <n v="10241"/>
    <x v="27"/>
    <n v="100"/>
    <n v="12"/>
    <n v="6853.44"/>
    <s v="4/13/2004 0:00"/>
    <x v="0"/>
    <n v="2"/>
    <n v="4"/>
    <n v="2004"/>
    <s v="Apr"/>
    <s v="Apr 2004"/>
    <x v="9"/>
    <x v="867"/>
    <s v="Apr-2004"/>
    <n v="2004.04"/>
    <x v="1"/>
    <n v="132"/>
    <x v="33"/>
    <s v="Mini Caravy"/>
    <s v="88.60.1555"/>
    <s v="24, place Kluber"/>
    <m/>
    <x v="66"/>
    <m/>
    <n v="67000"/>
    <s v="France"/>
    <s v="EMEA"/>
    <s v="Citeaux"/>
    <s v="Frederique"/>
    <x v="1"/>
  </r>
  <r>
    <n v="10253"/>
    <x v="9"/>
    <n v="100"/>
    <n v="2"/>
    <n v="5177.04"/>
    <d v="2004-01-06T00:00:00"/>
    <x v="3"/>
    <n v="2"/>
    <n v="6"/>
    <n v="2004"/>
    <s v="Jun"/>
    <s v="Jun 2004"/>
    <x v="11"/>
    <x v="868"/>
    <s v="Jun-2004"/>
    <n v="2004.06"/>
    <x v="1"/>
    <n v="132"/>
    <x v="33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14"/>
    <n v="100"/>
    <n v="3"/>
    <n v="2824.8"/>
    <d v="2004-06-07T00:00:00"/>
    <x v="0"/>
    <n v="3"/>
    <n v="7"/>
    <n v="2004"/>
    <s v="Jul"/>
    <s v="Jul 2004"/>
    <x v="12"/>
    <x v="869"/>
    <s v="Jul-2004"/>
    <n v="2004.07"/>
    <x v="1"/>
    <n v="132"/>
    <x v="33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25"/>
    <n v="100"/>
    <n v="3"/>
    <n v="4324.32"/>
    <d v="2004-06-08T00:00:00"/>
    <x v="0"/>
    <n v="3"/>
    <n v="8"/>
    <n v="2004"/>
    <s v="Aug"/>
    <s v="Aug 2004"/>
    <x v="13"/>
    <x v="870"/>
    <s v="Aug-2004"/>
    <n v="2004.08"/>
    <x v="1"/>
    <n v="132"/>
    <x v="33"/>
    <s v="Signal Gift Stores"/>
    <n v="7025551838"/>
    <s v="8489 Strong St."/>
    <m/>
    <x v="67"/>
    <s v="NV"/>
    <n v="83030"/>
    <s v="USA"/>
    <s v="NA"/>
    <s v="King"/>
    <s v="Sue"/>
    <x v="1"/>
  </r>
  <r>
    <n v="10287"/>
    <x v="27"/>
    <n v="100"/>
    <n v="1"/>
    <n v="5052.96"/>
    <s v="8/30/2004 0:00"/>
    <x v="0"/>
    <n v="3"/>
    <n v="8"/>
    <n v="2004"/>
    <s v="Aug"/>
    <s v="Aug 2004"/>
    <x v="13"/>
    <x v="871"/>
    <s v="Aug-2004"/>
    <n v="2004.08"/>
    <x v="1"/>
    <n v="132"/>
    <x v="33"/>
    <s v="Vida Sport, Ltd"/>
    <s v="0897-034555"/>
    <s v="Grenzacherweg 237"/>
    <m/>
    <x v="56"/>
    <m/>
    <n v="1203"/>
    <s v="Switzerland"/>
    <s v="EMEA"/>
    <s v="Holz"/>
    <s v="Michael"/>
    <x v="1"/>
  </r>
  <r>
    <n v="10301"/>
    <x v="8"/>
    <n v="100"/>
    <n v="5"/>
    <n v="3223.44"/>
    <d v="2003-05-10T00:00:00"/>
    <x v="0"/>
    <n v="4"/>
    <n v="10"/>
    <n v="2003"/>
    <s v="Oct"/>
    <s v="Oct 2003"/>
    <x v="4"/>
    <x v="872"/>
    <s v="Oct-2003"/>
    <n v="2003.1"/>
    <x v="1"/>
    <n v="132"/>
    <x v="33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311"/>
    <x v="30"/>
    <n v="100"/>
    <n v="10"/>
    <n v="5278.68"/>
    <s v="10/16/2004 0:00"/>
    <x v="0"/>
    <n v="4"/>
    <n v="10"/>
    <n v="2004"/>
    <s v="Oct"/>
    <s v="Oct 2004"/>
    <x v="15"/>
    <x v="873"/>
    <s v="Oct-2004"/>
    <n v="2004.1"/>
    <x v="1"/>
    <n v="132"/>
    <x v="33"/>
    <s v="Euro Shopping Channel"/>
    <s v="(91) 555 94 44"/>
    <s v="C/ Moralzarzal, 86"/>
    <m/>
    <x v="20"/>
    <m/>
    <n v="28034"/>
    <s v="Spain"/>
    <s v="EMEA"/>
    <s v="Freyre"/>
    <s v="Diego"/>
    <x v="1"/>
  </r>
  <r>
    <n v="10321"/>
    <x v="26"/>
    <n v="100"/>
    <n v="7"/>
    <n v="2851.2"/>
    <d v="2004-04-11T00:00:00"/>
    <x v="0"/>
    <n v="4"/>
    <n v="11"/>
    <n v="2004"/>
    <s v="Nov"/>
    <s v="Nov 2004"/>
    <x v="16"/>
    <x v="874"/>
    <s v="Nov-2004"/>
    <n v="2004.11"/>
    <x v="1"/>
    <n v="132"/>
    <x v="33"/>
    <s v="FunGiftIdeas.com"/>
    <n v="5085552555"/>
    <s v="1785 First Street"/>
    <m/>
    <x v="18"/>
    <s v="MA"/>
    <n v="50553"/>
    <s v="USA"/>
    <s v="NA"/>
    <s v="Benitez"/>
    <s v="Violeta"/>
    <x v="0"/>
  </r>
  <r>
    <n v="10331"/>
    <x v="18"/>
    <n v="64.900000000000006"/>
    <n v="10"/>
    <n v="1687.4"/>
    <s v="11/17/2004 0:00"/>
    <x v="0"/>
    <n v="4"/>
    <n v="11"/>
    <n v="2004"/>
    <s v="Nov"/>
    <s v="Nov 2004"/>
    <x v="16"/>
    <x v="875"/>
    <s v="Nov-2004"/>
    <n v="2004.11"/>
    <x v="1"/>
    <n v="132"/>
    <x v="33"/>
    <s v="Motor Mint Distributors Inc."/>
    <n v="2155559857"/>
    <s v="11328 Douglas Av."/>
    <m/>
    <x v="24"/>
    <s v="PA"/>
    <n v="71270"/>
    <s v="USA"/>
    <s v="NA"/>
    <s v="Hernandez"/>
    <s v="Rosa"/>
    <x v="0"/>
  </r>
  <r>
    <n v="10343"/>
    <x v="32"/>
    <n v="52.32"/>
    <n v="3"/>
    <n v="1308"/>
    <s v="11/24/2004 0:00"/>
    <x v="0"/>
    <n v="4"/>
    <n v="11"/>
    <n v="2004"/>
    <s v="Nov"/>
    <s v="Nov 2004"/>
    <x v="16"/>
    <x v="876"/>
    <s v="Nov-2004"/>
    <n v="2004.11"/>
    <x v="1"/>
    <n v="132"/>
    <x v="33"/>
    <s v="Reims Collectables"/>
    <s v="26.47.1555"/>
    <s v="59 rue de l'Abbaye"/>
    <m/>
    <x v="1"/>
    <m/>
    <n v="51100"/>
    <s v="France"/>
    <s v="EMEA"/>
    <s v="Henriot"/>
    <s v="Paul"/>
    <x v="0"/>
  </r>
  <r>
    <n v="10366"/>
    <x v="4"/>
    <n v="100"/>
    <n v="2"/>
    <n v="6144.6"/>
    <d v="2005-10-01T00:00:00"/>
    <x v="0"/>
    <n v="1"/>
    <n v="1"/>
    <n v="2005"/>
    <s v="Jan"/>
    <s v="Jan 2005"/>
    <x v="26"/>
    <x v="877"/>
    <s v="Jan-2005"/>
    <n v="2005.01"/>
    <x v="1"/>
    <n v="132"/>
    <x v="33"/>
    <s v="Royale Belge"/>
    <s v="(071) 23 67 2555"/>
    <s v="Boulevard Tirou, 255"/>
    <m/>
    <x v="72"/>
    <m/>
    <s v="B-6000"/>
    <s v="Belgium"/>
    <s v="EMEA"/>
    <s v="Cartrain"/>
    <s v="Pascale"/>
    <x v="1"/>
  </r>
  <r>
    <n v="10379"/>
    <x v="6"/>
    <n v="100"/>
    <n v="5"/>
    <n v="5127.2"/>
    <d v="2005-10-02T00:00:00"/>
    <x v="0"/>
    <n v="1"/>
    <n v="2"/>
    <n v="2005"/>
    <s v="Feb"/>
    <s v="Feb 2005"/>
    <x v="18"/>
    <x v="878"/>
    <s v="Feb-2005"/>
    <n v="2005.02"/>
    <x v="1"/>
    <n v="132"/>
    <x v="33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2"/>
    <n v="100"/>
    <n v="12"/>
    <n v="6386.16"/>
    <s v="4/22/2005 0:00"/>
    <x v="4"/>
    <n v="2"/>
    <n v="4"/>
    <n v="2005"/>
    <s v="Apr"/>
    <s v="Apr 2005"/>
    <x v="20"/>
    <x v="879"/>
    <s v="Apr-2005"/>
    <n v="2005.04"/>
    <x v="1"/>
    <n v="132"/>
    <x v="33"/>
    <s v="The Sharp Gifts Warehouse"/>
    <n v="4085553659"/>
    <s v="3086 Ingle Ln."/>
    <m/>
    <x v="51"/>
    <s v="CA"/>
    <n v="94217"/>
    <s v="USA"/>
    <s v="NA"/>
    <s v="Frick"/>
    <s v="Sue"/>
    <x v="1"/>
  </r>
  <r>
    <n v="10419"/>
    <x v="36"/>
    <n v="100"/>
    <n v="2"/>
    <n v="7695.6"/>
    <s v="5/17/2005 0:00"/>
    <x v="0"/>
    <n v="2"/>
    <n v="5"/>
    <n v="2005"/>
    <s v="May"/>
    <s v="May 2005"/>
    <x v="21"/>
    <x v="880"/>
    <s v="May-2005"/>
    <n v="2005.05"/>
    <x v="1"/>
    <n v="132"/>
    <x v="33"/>
    <s v="Salzburg Collectables"/>
    <s v="6562-9555"/>
    <s v="Geislweg 14"/>
    <m/>
    <x v="16"/>
    <m/>
    <n v="5020"/>
    <s v="Austria"/>
    <s v="EMEA"/>
    <s v="Pipps"/>
    <s v="Georg"/>
    <x v="2"/>
  </r>
  <r>
    <n v="10103"/>
    <x v="26"/>
    <n v="83.07"/>
    <n v="12"/>
    <n v="2242.89"/>
    <s v="1/29/2003 0:00"/>
    <x v="0"/>
    <n v="1"/>
    <n v="1"/>
    <n v="2003"/>
    <s v="Jan"/>
    <s v="Jan 2003"/>
    <x v="22"/>
    <x v="881"/>
    <s v="Jan-2003"/>
    <n v="2003.01"/>
    <x v="3"/>
    <n v="101"/>
    <x v="34"/>
    <s v="Baane Mini Imports"/>
    <s v="07-98 9555"/>
    <s v="Erling Skakkes gate 78"/>
    <m/>
    <x v="14"/>
    <m/>
    <n v="4110"/>
    <s v="Norway"/>
    <s v="EMEA"/>
    <s v="Bergulfsen"/>
    <s v="Jonas"/>
    <x v="0"/>
  </r>
  <r>
    <n v="10112"/>
    <x v="10"/>
    <n v="100"/>
    <n v="2"/>
    <n v="2539.89"/>
    <s v="3/24/2003 0:00"/>
    <x v="0"/>
    <n v="1"/>
    <n v="3"/>
    <n v="2003"/>
    <s v="Mar"/>
    <s v="Mar 2003"/>
    <x v="23"/>
    <x v="882"/>
    <s v="Mar-2003"/>
    <n v="2003.03"/>
    <x v="3"/>
    <n v="101"/>
    <x v="34"/>
    <s v="Volvo Model Replicas, Co"/>
    <s v="0921-12 3555"/>
    <s v="Berguvsv„gen  8"/>
    <m/>
    <x v="21"/>
    <m/>
    <s v="S-958 22"/>
    <s v="Sweden"/>
    <s v="EMEA"/>
    <s v="Berglund"/>
    <s v="Christina"/>
    <x v="0"/>
  </r>
  <r>
    <n v="10126"/>
    <x v="28"/>
    <n v="90.17"/>
    <n v="12"/>
    <n v="2795.27"/>
    <s v="5/28/2003 0:00"/>
    <x v="0"/>
    <n v="2"/>
    <n v="5"/>
    <n v="2003"/>
    <s v="May"/>
    <s v="May 2003"/>
    <x v="1"/>
    <x v="883"/>
    <s v="May-2003"/>
    <n v="2003.05"/>
    <x v="3"/>
    <n v="101"/>
    <x v="34"/>
    <s v="Corrida Auto Replicas, Ltd"/>
    <s v="(91) 555 22 82"/>
    <s v="C/ Araquil, 67"/>
    <m/>
    <x v="20"/>
    <m/>
    <n v="28023"/>
    <s v="Spain"/>
    <s v="EMEA"/>
    <s v="Sommer"/>
    <s v="Mart¡n"/>
    <x v="0"/>
  </r>
  <r>
    <n v="10139"/>
    <x v="12"/>
    <n v="100"/>
    <n v="1"/>
    <n v="5545.76"/>
    <s v="7/16/2003 0:00"/>
    <x v="0"/>
    <n v="3"/>
    <n v="7"/>
    <n v="2003"/>
    <s v="Jul"/>
    <s v="Jul 2003"/>
    <x v="2"/>
    <x v="884"/>
    <s v="Jul-2003"/>
    <n v="2003.07"/>
    <x v="3"/>
    <n v="101"/>
    <x v="34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50"/>
    <x v="20"/>
    <n v="91.18"/>
    <n v="9"/>
    <n v="4285.46"/>
    <s v="9/19/2003 0:00"/>
    <x v="0"/>
    <n v="3"/>
    <n v="9"/>
    <n v="2003"/>
    <s v="Sep"/>
    <s v="Sep 2003"/>
    <x v="24"/>
    <x v="885"/>
    <s v="Sep-2003"/>
    <n v="2003.09"/>
    <x v="3"/>
    <n v="101"/>
    <x v="34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63"/>
    <x v="28"/>
    <n v="100"/>
    <n v="2"/>
    <n v="3329.09"/>
    <s v="10/20/2003 0:00"/>
    <x v="0"/>
    <n v="4"/>
    <n v="10"/>
    <n v="2003"/>
    <s v="Oct"/>
    <s v="Oct 2003"/>
    <x v="4"/>
    <x v="886"/>
    <s v="Oct-2003"/>
    <n v="2003.1"/>
    <x v="3"/>
    <n v="101"/>
    <x v="34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4"/>
    <x v="12"/>
    <n v="100"/>
    <n v="5"/>
    <n v="5592.22"/>
    <d v="2003-06-11T00:00:00"/>
    <x v="0"/>
    <n v="4"/>
    <n v="11"/>
    <n v="2003"/>
    <s v="Nov"/>
    <s v="Nov 2003"/>
    <x v="5"/>
    <x v="887"/>
    <s v="Nov-2003"/>
    <n v="2003.11"/>
    <x v="3"/>
    <n v="101"/>
    <x v="34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183"/>
    <x v="9"/>
    <n v="89.15"/>
    <n v="9"/>
    <n v="3298.55"/>
    <s v="11/13/2003 0:00"/>
    <x v="0"/>
    <n v="4"/>
    <n v="11"/>
    <n v="2003"/>
    <s v="Nov"/>
    <s v="Nov 2003"/>
    <x v="5"/>
    <x v="888"/>
    <s v="Nov-2003"/>
    <n v="2003.11"/>
    <x v="3"/>
    <n v="101"/>
    <x v="34"/>
    <s v="Classic Gift Ideas, Inc"/>
    <n v="2155554695"/>
    <s v="782 First Street"/>
    <m/>
    <x v="24"/>
    <s v="PA"/>
    <n v="71270"/>
    <s v="USA"/>
    <s v="NA"/>
    <s v="Cervantes"/>
    <s v="Francisca"/>
    <x v="1"/>
  </r>
  <r>
    <n v="10193"/>
    <x v="11"/>
    <n v="93.21"/>
    <n v="1"/>
    <n v="2609.88"/>
    <s v="11/21/2003 0:00"/>
    <x v="0"/>
    <n v="4"/>
    <n v="11"/>
    <n v="2003"/>
    <s v="Nov"/>
    <s v="Nov 2003"/>
    <x v="5"/>
    <x v="889"/>
    <s v="Nov-2003"/>
    <n v="2003.11"/>
    <x v="3"/>
    <n v="101"/>
    <x v="34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6"/>
    <x v="9"/>
    <n v="90.17"/>
    <n v="7"/>
    <n v="3336.29"/>
    <d v="2003-05-12T00:00:00"/>
    <x v="0"/>
    <n v="4"/>
    <n v="12"/>
    <n v="2003"/>
    <s v="Dec"/>
    <s v="Dec 2003"/>
    <x v="6"/>
    <x v="890"/>
    <s v="Dec-2003"/>
    <n v="2003.12"/>
    <x v="3"/>
    <n v="101"/>
    <x v="34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5"/>
    <x v="4"/>
    <n v="100"/>
    <n v="4"/>
    <n v="5510.05"/>
    <s v="1/29/2004 0:00"/>
    <x v="0"/>
    <n v="1"/>
    <n v="1"/>
    <n v="2004"/>
    <s v="Jan"/>
    <s v="Jan 2004"/>
    <x v="7"/>
    <x v="891"/>
    <s v="Jan-2004"/>
    <n v="2004.01"/>
    <x v="3"/>
    <n v="101"/>
    <x v="34"/>
    <s v="West Coast Collectables Co."/>
    <n v="3105553722"/>
    <s v="3675 Furth Circle"/>
    <m/>
    <x v="27"/>
    <s v="CA"/>
    <n v="94019"/>
    <s v="USA"/>
    <s v="NA"/>
    <s v="Thompson"/>
    <s v="Steve"/>
    <x v="1"/>
  </r>
  <r>
    <n v="10228"/>
    <x v="16"/>
    <n v="100"/>
    <n v="3"/>
    <n v="2504.4"/>
    <d v="2004-10-03T00:00:00"/>
    <x v="0"/>
    <n v="1"/>
    <n v="3"/>
    <n v="2004"/>
    <s v="Mar"/>
    <s v="Mar 2004"/>
    <x v="25"/>
    <x v="892"/>
    <s v="Mar-2004"/>
    <n v="2004.03"/>
    <x v="3"/>
    <n v="101"/>
    <x v="34"/>
    <s v="Cambridge Collectables Co."/>
    <n v="6175555555"/>
    <s v="4658 Baden Av."/>
    <m/>
    <x v="12"/>
    <s v="MA"/>
    <n v="51247"/>
    <s v="USA"/>
    <s v="NA"/>
    <s v="Tseng"/>
    <s v="Kyung"/>
    <x v="0"/>
  </r>
  <r>
    <n v="10244"/>
    <x v="0"/>
    <n v="100"/>
    <n v="1"/>
    <n v="3525.6"/>
    <s v="4/29/2004 0:00"/>
    <x v="0"/>
    <n v="2"/>
    <n v="4"/>
    <n v="2004"/>
    <s v="Apr"/>
    <s v="Apr 2004"/>
    <x v="9"/>
    <x v="893"/>
    <s v="Apr-2004"/>
    <n v="2004.04"/>
    <x v="3"/>
    <n v="101"/>
    <x v="34"/>
    <s v="Euro Shopping Channel"/>
    <s v="(91) 555 94 44"/>
    <s v="C/ Moralzarzal, 86"/>
    <m/>
    <x v="20"/>
    <m/>
    <n v="28034"/>
    <s v="Spain"/>
    <s v="EMEA"/>
    <s v="Freyre"/>
    <s v="Diego"/>
    <x v="1"/>
  </r>
  <r>
    <n v="10257"/>
    <x v="24"/>
    <n v="88.14"/>
    <n v="1"/>
    <n v="4407"/>
    <s v="6/14/2004 0:00"/>
    <x v="0"/>
    <n v="2"/>
    <n v="6"/>
    <n v="2004"/>
    <s v="Jun"/>
    <s v="Jun 2004"/>
    <x v="11"/>
    <x v="894"/>
    <s v="Jun-2004"/>
    <n v="2004.06"/>
    <x v="3"/>
    <n v="101"/>
    <x v="34"/>
    <s v="The Sharp Gifts Warehouse"/>
    <n v="4085553659"/>
    <s v="3086 Ingle Ln."/>
    <m/>
    <x v="51"/>
    <s v="CA"/>
    <n v="94217"/>
    <s v="USA"/>
    <s v="NA"/>
    <s v="Frick"/>
    <s v="Sue"/>
    <x v="1"/>
  </r>
  <r>
    <n v="10270"/>
    <x v="28"/>
    <n v="96.24"/>
    <n v="10"/>
    <n v="2983.44"/>
    <s v="7/19/2004 0:00"/>
    <x v="0"/>
    <n v="3"/>
    <n v="7"/>
    <n v="2004"/>
    <s v="Jul"/>
    <s v="Jul 2004"/>
    <x v="12"/>
    <x v="895"/>
    <s v="Jul-2004"/>
    <n v="2004.07"/>
    <x v="3"/>
    <n v="101"/>
    <x v="34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280"/>
    <x v="12"/>
    <n v="100"/>
    <n v="3"/>
    <n v="5126.24"/>
    <s v="8/17/2004 0:00"/>
    <x v="0"/>
    <n v="3"/>
    <n v="8"/>
    <n v="2004"/>
    <s v="Aug"/>
    <s v="Aug 2004"/>
    <x v="13"/>
    <x v="896"/>
    <s v="Aug-2004"/>
    <n v="2004.08"/>
    <x v="3"/>
    <n v="101"/>
    <x v="34"/>
    <s v="Amica Models &amp; Co."/>
    <s v="011-4988555"/>
    <s v="Via Monte Bianco 34"/>
    <m/>
    <x v="30"/>
    <m/>
    <n v="10100"/>
    <s v="Italy"/>
    <s v="EMEA"/>
    <s v="Accorti"/>
    <s v="Paolo"/>
    <x v="1"/>
  </r>
  <r>
    <n v="10291"/>
    <x v="20"/>
    <n v="100"/>
    <n v="12"/>
    <n v="5713.79"/>
    <d v="2004-08-09T00:00:00"/>
    <x v="0"/>
    <n v="3"/>
    <n v="9"/>
    <n v="2004"/>
    <s v="Sep"/>
    <s v="Sep 2004"/>
    <x v="14"/>
    <x v="897"/>
    <s v="Sep-2004"/>
    <n v="2004.09"/>
    <x v="3"/>
    <n v="101"/>
    <x v="34"/>
    <s v="Scandinavian Gift Ideas"/>
    <s v="0695-34 6555"/>
    <s v="?kergatan 24"/>
    <m/>
    <x v="31"/>
    <m/>
    <s v="S-844 67"/>
    <s v="Sweden"/>
    <s v="EMEA"/>
    <s v="Larsson"/>
    <s v="Maria"/>
    <x v="1"/>
  </r>
  <r>
    <n v="10304"/>
    <x v="12"/>
    <n v="100"/>
    <n v="7"/>
    <n v="4613.8"/>
    <d v="2004-11-10T00:00:00"/>
    <x v="0"/>
    <n v="4"/>
    <n v="10"/>
    <n v="2004"/>
    <s v="Oct"/>
    <s v="Oct 2004"/>
    <x v="15"/>
    <x v="898"/>
    <s v="Oct-2004"/>
    <n v="2004.1"/>
    <x v="3"/>
    <n v="101"/>
    <x v="34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9"/>
    <n v="100"/>
    <n v="4"/>
    <n v="3711.1"/>
    <s v="10/21/2004 0:00"/>
    <x v="0"/>
    <n v="4"/>
    <n v="10"/>
    <n v="2004"/>
    <s v="Oct"/>
    <s v="Oct 2004"/>
    <x v="15"/>
    <x v="899"/>
    <s v="Oct-2004"/>
    <n v="2004.1"/>
    <x v="3"/>
    <n v="101"/>
    <x v="34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29"/>
    <n v="100"/>
    <n v="12"/>
    <n v="3524.73"/>
    <d v="2004-04-11T00:00:00"/>
    <x v="0"/>
    <n v="4"/>
    <n v="11"/>
    <n v="2004"/>
    <s v="Nov"/>
    <s v="Nov 2004"/>
    <x v="16"/>
    <x v="900"/>
    <s v="Nov-2004"/>
    <n v="2004.11"/>
    <x v="3"/>
    <n v="101"/>
    <x v="34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3"/>
    <x v="28"/>
    <n v="90.17"/>
    <n v="5"/>
    <n v="2795.27"/>
    <s v="11/18/2004 0:00"/>
    <x v="0"/>
    <n v="4"/>
    <n v="11"/>
    <n v="2004"/>
    <s v="Nov"/>
    <s v="Nov 2004"/>
    <x v="16"/>
    <x v="901"/>
    <s v="Nov-2004"/>
    <n v="2004.11"/>
    <x v="3"/>
    <n v="101"/>
    <x v="34"/>
    <s v="Mini Wheels Co."/>
    <n v="6505555787"/>
    <s v="5557 North Pendale Street"/>
    <m/>
    <x v="4"/>
    <s v="CA"/>
    <m/>
    <s v="USA"/>
    <s v="NA"/>
    <s v="Murphy"/>
    <s v="Julie"/>
    <x v="0"/>
  </r>
  <r>
    <n v="10347"/>
    <x v="7"/>
    <n v="100"/>
    <n v="9"/>
    <n v="4814.3999999999996"/>
    <s v="11/29/2004 0:00"/>
    <x v="0"/>
    <n v="4"/>
    <n v="11"/>
    <n v="2004"/>
    <s v="Nov"/>
    <s v="Nov 2004"/>
    <x v="16"/>
    <x v="902"/>
    <s v="Nov-2004"/>
    <n v="2004.11"/>
    <x v="3"/>
    <n v="101"/>
    <x v="34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2"/>
    <n v="87.13"/>
    <n v="6"/>
    <n v="3572.33"/>
    <d v="2004-10-12T00:00:00"/>
    <x v="0"/>
    <n v="4"/>
    <n v="12"/>
    <n v="2004"/>
    <s v="Dec"/>
    <s v="Dec 2004"/>
    <x v="17"/>
    <x v="903"/>
    <s v="Dec-2004"/>
    <n v="2004.12"/>
    <x v="3"/>
    <n v="101"/>
    <x v="34"/>
    <s v="Mini Gifts Distributors Ltd."/>
    <n v="4155551450"/>
    <s v="5677 Strong St."/>
    <m/>
    <x v="33"/>
    <s v="CA"/>
    <n v="97562"/>
    <s v="USA"/>
    <s v="NA"/>
    <s v="Nelson"/>
    <s v="Valarie"/>
    <x v="1"/>
  </r>
  <r>
    <n v="10369"/>
    <x v="13"/>
    <n v="100"/>
    <n v="1"/>
    <n v="4581.3599999999997"/>
    <s v="1/20/2005 0:00"/>
    <x v="0"/>
    <n v="1"/>
    <n v="1"/>
    <n v="2005"/>
    <s v="Jan"/>
    <s v="Jan 2005"/>
    <x v="26"/>
    <x v="904"/>
    <s v="Jan-2005"/>
    <n v="2005.01"/>
    <x v="3"/>
    <n v="101"/>
    <x v="34"/>
    <s v="Collectables For Less Inc."/>
    <n v="6175558555"/>
    <s v="7825 Douglas Av."/>
    <m/>
    <x v="35"/>
    <s v="MA"/>
    <n v="58339"/>
    <s v="USA"/>
    <s v="NA"/>
    <s v="Nelson"/>
    <s v="Allen"/>
    <x v="1"/>
  </r>
  <r>
    <n v="10381"/>
    <x v="2"/>
    <n v="100"/>
    <n v="8"/>
    <n v="4319.76"/>
    <s v="2/17/2005 0:00"/>
    <x v="0"/>
    <n v="1"/>
    <n v="2"/>
    <n v="2005"/>
    <s v="Feb"/>
    <s v="Feb 2005"/>
    <x v="18"/>
    <x v="905"/>
    <s v="Feb-2005"/>
    <n v="2005.02"/>
    <x v="3"/>
    <n v="101"/>
    <x v="34"/>
    <s v="Corporate Gift Ideas Co."/>
    <n v="6505551386"/>
    <s v="7734 Strong St."/>
    <m/>
    <x v="4"/>
    <s v="CA"/>
    <m/>
    <s v="USA"/>
    <s v="NA"/>
    <s v="Brown"/>
    <s v="Julie"/>
    <x v="1"/>
  </r>
  <r>
    <n v="10391"/>
    <x v="22"/>
    <n v="45.25"/>
    <n v="6"/>
    <n v="1448"/>
    <d v="2005-09-03T00:00:00"/>
    <x v="0"/>
    <n v="1"/>
    <n v="3"/>
    <n v="2005"/>
    <s v="Mar"/>
    <s v="Mar 2005"/>
    <x v="19"/>
    <x v="906"/>
    <s v="Mar-2005"/>
    <n v="2005.03"/>
    <x v="3"/>
    <n v="101"/>
    <x v="34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423"/>
    <x v="37"/>
    <n v="88.14"/>
    <n v="1"/>
    <n v="881.4"/>
    <s v="5/30/2005 0:00"/>
    <x v="2"/>
    <n v="2"/>
    <n v="5"/>
    <n v="2005"/>
    <s v="May"/>
    <s v="May 2005"/>
    <x v="21"/>
    <x v="907"/>
    <s v="May-2005"/>
    <n v="2005.05"/>
    <x v="3"/>
    <n v="101"/>
    <x v="34"/>
    <s v="Petit Auto"/>
    <s v="(02) 5554 67"/>
    <s v="Rue Joseph-Bens 532"/>
    <m/>
    <x v="46"/>
    <m/>
    <s v="B-1180"/>
    <s v="Belgium"/>
    <s v="EMEA"/>
    <s v="Dewey"/>
    <s v="Catherine"/>
    <x v="0"/>
  </r>
  <r>
    <n v="10103"/>
    <x v="21"/>
    <n v="57.46"/>
    <n v="14"/>
    <n v="2011.1"/>
    <s v="1/29/2003 0:00"/>
    <x v="0"/>
    <n v="1"/>
    <n v="1"/>
    <n v="2003"/>
    <s v="Jan"/>
    <s v="Jan 2003"/>
    <x v="22"/>
    <x v="908"/>
    <s v="Jan-2003"/>
    <n v="2003.01"/>
    <x v="3"/>
    <n v="62"/>
    <x v="35"/>
    <s v="Baane Mini Imports"/>
    <s v="07-98 9555"/>
    <s v="Erling Skakkes gate 78"/>
    <m/>
    <x v="14"/>
    <m/>
    <n v="4110"/>
    <s v="Norway"/>
    <s v="EMEA"/>
    <s v="Bergulfsen"/>
    <s v="Jonas"/>
    <x v="0"/>
  </r>
  <r>
    <n v="10111"/>
    <x v="11"/>
    <n v="64.33"/>
    <n v="2"/>
    <n v="1801.24"/>
    <s v="3/25/2003 0:00"/>
    <x v="0"/>
    <n v="1"/>
    <n v="3"/>
    <n v="2003"/>
    <s v="Mar"/>
    <s v="Mar 2003"/>
    <x v="23"/>
    <x v="909"/>
    <s v="Mar-2003"/>
    <n v="2003.03"/>
    <x v="3"/>
    <n v="62"/>
    <x v="35"/>
    <s v="Mini Wheels Co."/>
    <n v="6505555787"/>
    <s v="5557 North Pendale Street"/>
    <m/>
    <x v="4"/>
    <s v="CA"/>
    <m/>
    <s v="USA"/>
    <s v="NA"/>
    <s v="Murphy"/>
    <s v="Julie"/>
    <x v="0"/>
  </r>
  <r>
    <n v="10126"/>
    <x v="12"/>
    <n v="73.7"/>
    <n v="14"/>
    <n v="3390.2"/>
    <s v="5/28/2003 0:00"/>
    <x v="0"/>
    <n v="2"/>
    <n v="5"/>
    <n v="2003"/>
    <s v="May"/>
    <s v="May 2003"/>
    <x v="1"/>
    <x v="910"/>
    <s v="May-2003"/>
    <n v="2003.05"/>
    <x v="3"/>
    <n v="62"/>
    <x v="35"/>
    <s v="Corrida Auto Replicas, Ltd"/>
    <s v="(91) 555 22 82"/>
    <s v="C/ Araquil, 67"/>
    <m/>
    <x v="20"/>
    <m/>
    <n v="28023"/>
    <s v="Spain"/>
    <s v="EMEA"/>
    <s v="Sommer"/>
    <s v="Mart¡n"/>
    <x v="1"/>
  </r>
  <r>
    <n v="10139"/>
    <x v="14"/>
    <n v="71.2"/>
    <n v="3"/>
    <n v="1424"/>
    <s v="7/16/2003 0:00"/>
    <x v="0"/>
    <n v="3"/>
    <n v="7"/>
    <n v="2003"/>
    <s v="Jul"/>
    <s v="Jul 2003"/>
    <x v="2"/>
    <x v="911"/>
    <s v="Jul-2003"/>
    <n v="2003.07"/>
    <x v="3"/>
    <n v="62"/>
    <x v="35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50"/>
    <x v="0"/>
    <n v="49.97"/>
    <n v="11"/>
    <n v="1499.1"/>
    <s v="9/19/2003 0:00"/>
    <x v="0"/>
    <n v="3"/>
    <n v="9"/>
    <n v="2003"/>
    <s v="Sep"/>
    <s v="Sep 2003"/>
    <x v="24"/>
    <x v="912"/>
    <s v="Sep-2003"/>
    <n v="2003.09"/>
    <x v="3"/>
    <n v="62"/>
    <x v="35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63"/>
    <x v="7"/>
    <n v="69.959999999999994"/>
    <n v="4"/>
    <n v="3358.08"/>
    <s v="10/20/2003 0:00"/>
    <x v="0"/>
    <n v="4"/>
    <n v="10"/>
    <n v="2003"/>
    <s v="Oct"/>
    <s v="Oct 2003"/>
    <x v="4"/>
    <x v="913"/>
    <s v="Oct-2003"/>
    <n v="2003.1"/>
    <x v="3"/>
    <n v="62"/>
    <x v="35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3"/>
    <x v="11"/>
    <n v="53.72"/>
    <n v="2"/>
    <n v="1504.16"/>
    <d v="2003-05-11T00:00:00"/>
    <x v="0"/>
    <n v="4"/>
    <n v="11"/>
    <n v="2003"/>
    <s v="Nov"/>
    <s v="Nov 2003"/>
    <x v="5"/>
    <x v="914"/>
    <s v="Nov-2003"/>
    <n v="2003.11"/>
    <x v="3"/>
    <n v="62"/>
    <x v="35"/>
    <s v="Rovelli Gifts"/>
    <s v="035-640555"/>
    <s v="Via Ludovico il Moro 22"/>
    <m/>
    <x v="69"/>
    <m/>
    <n v="24100"/>
    <s v="Italy"/>
    <s v="EMEA"/>
    <s v="Rovelli"/>
    <s v="Giovanni"/>
    <x v="0"/>
  </r>
  <r>
    <n v="10183"/>
    <x v="25"/>
    <n v="68.08"/>
    <n v="11"/>
    <n v="2655.12"/>
    <s v="11/13/2003 0:00"/>
    <x v="0"/>
    <n v="4"/>
    <n v="11"/>
    <n v="2003"/>
    <s v="Nov"/>
    <s v="Nov 2003"/>
    <x v="5"/>
    <x v="915"/>
    <s v="Nov-2003"/>
    <n v="2003.11"/>
    <x v="3"/>
    <n v="62"/>
    <x v="35"/>
    <s v="Classic Gift Ideas, Inc"/>
    <n v="2155554695"/>
    <s v="782 First Street"/>
    <m/>
    <x v="24"/>
    <s v="PA"/>
    <n v="71270"/>
    <s v="USA"/>
    <s v="NA"/>
    <s v="Cervantes"/>
    <s v="Francisca"/>
    <x v="0"/>
  </r>
  <r>
    <n v="10193"/>
    <x v="16"/>
    <n v="51.84"/>
    <n v="3"/>
    <n v="1244.1600000000001"/>
    <s v="11/21/2003 0:00"/>
    <x v="0"/>
    <n v="4"/>
    <n v="11"/>
    <n v="2003"/>
    <s v="Nov"/>
    <s v="Nov 2003"/>
    <x v="5"/>
    <x v="916"/>
    <s v="Nov-2003"/>
    <n v="2003.11"/>
    <x v="3"/>
    <n v="62"/>
    <x v="35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6"/>
    <x v="11"/>
    <n v="67.459999999999994"/>
    <n v="9"/>
    <n v="1888.88"/>
    <d v="2003-05-12T00:00:00"/>
    <x v="0"/>
    <n v="4"/>
    <n v="12"/>
    <n v="2003"/>
    <s v="Dec"/>
    <s v="Dec 2003"/>
    <x v="6"/>
    <x v="917"/>
    <s v="Dec-2003"/>
    <n v="2003.12"/>
    <x v="3"/>
    <n v="62"/>
    <x v="35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215"/>
    <x v="28"/>
    <n v="58.71"/>
    <n v="6"/>
    <n v="1820.01"/>
    <s v="1/29/2004 0:00"/>
    <x v="0"/>
    <n v="1"/>
    <n v="1"/>
    <n v="2004"/>
    <s v="Jan"/>
    <s v="Jan 2004"/>
    <x v="7"/>
    <x v="918"/>
    <s v="Jan-2004"/>
    <n v="2004.01"/>
    <x v="3"/>
    <n v="62"/>
    <x v="35"/>
    <s v="West Coast Collectables Co."/>
    <n v="3105553722"/>
    <s v="3675 Furth Circle"/>
    <m/>
    <x v="27"/>
    <s v="CA"/>
    <n v="94019"/>
    <s v="USA"/>
    <s v="NA"/>
    <s v="Thompson"/>
    <s v="Steve"/>
    <x v="0"/>
  </r>
  <r>
    <n v="10228"/>
    <x v="3"/>
    <n v="63.71"/>
    <n v="5"/>
    <n v="2866.95"/>
    <d v="2004-10-03T00:00:00"/>
    <x v="0"/>
    <n v="1"/>
    <n v="3"/>
    <n v="2004"/>
    <s v="Mar"/>
    <s v="Mar 2004"/>
    <x v="25"/>
    <x v="919"/>
    <s v="Mar-2004"/>
    <n v="2004.03"/>
    <x v="3"/>
    <n v="62"/>
    <x v="35"/>
    <s v="Cambridge Collectables Co."/>
    <n v="6175555555"/>
    <s v="4658 Baden Av."/>
    <m/>
    <x v="12"/>
    <s v="MA"/>
    <n v="51247"/>
    <s v="USA"/>
    <s v="NA"/>
    <s v="Tseng"/>
    <s v="Kyung"/>
    <x v="0"/>
  </r>
  <r>
    <n v="10244"/>
    <x v="16"/>
    <n v="58.09"/>
    <n v="3"/>
    <n v="1394.16"/>
    <s v="4/29/2004 0:00"/>
    <x v="0"/>
    <n v="2"/>
    <n v="4"/>
    <n v="2004"/>
    <s v="Apr"/>
    <s v="Apr 2004"/>
    <x v="9"/>
    <x v="920"/>
    <s v="Apr-2004"/>
    <n v="2004.04"/>
    <x v="3"/>
    <n v="62"/>
    <x v="35"/>
    <s v="Euro Shopping Channel"/>
    <s v="(91) 555 94 44"/>
    <s v="C/ Moralzarzal, 86"/>
    <m/>
    <x v="20"/>
    <m/>
    <n v="28034"/>
    <s v="Spain"/>
    <s v="EMEA"/>
    <s v="Freyre"/>
    <s v="Diego"/>
    <x v="0"/>
  </r>
  <r>
    <n v="10257"/>
    <x v="4"/>
    <n v="53.72"/>
    <n v="3"/>
    <n v="2632.28"/>
    <s v="6/14/2004 0:00"/>
    <x v="0"/>
    <n v="2"/>
    <n v="6"/>
    <n v="2004"/>
    <s v="Jun"/>
    <s v="Jun 2004"/>
    <x v="11"/>
    <x v="921"/>
    <s v="Jun-2004"/>
    <n v="2004.06"/>
    <x v="3"/>
    <n v="62"/>
    <x v="35"/>
    <s v="The Sharp Gifts Warehouse"/>
    <n v="4085553659"/>
    <s v="3086 Ingle Ln."/>
    <m/>
    <x v="51"/>
    <s v="CA"/>
    <n v="94217"/>
    <s v="USA"/>
    <s v="NA"/>
    <s v="Frick"/>
    <s v="Sue"/>
    <x v="0"/>
  </r>
  <r>
    <n v="10269"/>
    <x v="22"/>
    <n v="63.08"/>
    <n v="1"/>
    <n v="2018.56"/>
    <s v="7/16/2004 0:00"/>
    <x v="0"/>
    <n v="3"/>
    <n v="7"/>
    <n v="2004"/>
    <s v="Jul"/>
    <s v="Jul 2004"/>
    <x v="12"/>
    <x v="922"/>
    <s v="Jul-2004"/>
    <n v="2004.07"/>
    <x v="3"/>
    <n v="62"/>
    <x v="35"/>
    <s v="Salzburg Collectables"/>
    <s v="6562-9555"/>
    <s v="Geislweg 14"/>
    <m/>
    <x v="16"/>
    <m/>
    <n v="5020"/>
    <s v="Austria"/>
    <s v="EMEA"/>
    <s v="Pipps"/>
    <s v="Georg"/>
    <x v="0"/>
  </r>
  <r>
    <n v="10280"/>
    <x v="30"/>
    <n v="68.709999999999994"/>
    <n v="5"/>
    <n v="2954.53"/>
    <s v="8/17/2004 0:00"/>
    <x v="0"/>
    <n v="3"/>
    <n v="8"/>
    <n v="2004"/>
    <s v="Aug"/>
    <s v="Aug 2004"/>
    <x v="13"/>
    <x v="923"/>
    <s v="Aug-2004"/>
    <n v="2004.08"/>
    <x v="3"/>
    <n v="62"/>
    <x v="35"/>
    <s v="Amica Models &amp; Co."/>
    <s v="011-4988555"/>
    <s v="Via Monte Bianco 34"/>
    <m/>
    <x v="30"/>
    <m/>
    <n v="10100"/>
    <s v="Italy"/>
    <s v="EMEA"/>
    <s v="Accorti"/>
    <s v="Paolo"/>
    <x v="0"/>
  </r>
  <r>
    <n v="10291"/>
    <x v="9"/>
    <n v="50.59"/>
    <n v="14"/>
    <n v="1871.83"/>
    <d v="2004-08-09T00:00:00"/>
    <x v="0"/>
    <n v="3"/>
    <n v="9"/>
    <n v="2004"/>
    <s v="Sep"/>
    <s v="Sep 2004"/>
    <x v="14"/>
    <x v="924"/>
    <s v="Sep-2004"/>
    <n v="2004.09"/>
    <x v="3"/>
    <n v="62"/>
    <x v="35"/>
    <s v="Scandinavian Gift Ideas"/>
    <s v="0695-34 6555"/>
    <s v="?kergatan 24"/>
    <m/>
    <x v="31"/>
    <m/>
    <s v="S-844 67"/>
    <s v="Sweden"/>
    <s v="EMEA"/>
    <s v="Larsson"/>
    <s v="Maria"/>
    <x v="0"/>
  </r>
  <r>
    <n v="10304"/>
    <x v="16"/>
    <n v="64.959999999999994"/>
    <n v="9"/>
    <n v="1559.04"/>
    <d v="2004-11-10T00:00:00"/>
    <x v="0"/>
    <n v="4"/>
    <n v="10"/>
    <n v="2004"/>
    <s v="Oct"/>
    <s v="Oct 2004"/>
    <x v="15"/>
    <x v="925"/>
    <s v="Oct-2004"/>
    <n v="2004.1"/>
    <x v="3"/>
    <n v="62"/>
    <x v="35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21"/>
    <n v="53.72"/>
    <n v="6"/>
    <n v="1880.2"/>
    <s v="10/21/2004 0:00"/>
    <x v="0"/>
    <n v="4"/>
    <n v="10"/>
    <n v="2004"/>
    <s v="Oct"/>
    <s v="Oct 2004"/>
    <x v="15"/>
    <x v="926"/>
    <s v="Oct-2004"/>
    <n v="2004.1"/>
    <x v="3"/>
    <n v="62"/>
    <x v="35"/>
    <s v="Mini Gifts Distributors Ltd."/>
    <n v="4155551450"/>
    <s v="5677 Strong St."/>
    <m/>
    <x v="33"/>
    <s v="CA"/>
    <n v="97562"/>
    <s v="USA"/>
    <s v="NA"/>
    <s v="Nelson"/>
    <s v="Valarie"/>
    <x v="0"/>
  </r>
  <r>
    <n v="10322"/>
    <x v="2"/>
    <n v="29.87"/>
    <n v="13"/>
    <n v="1224.67"/>
    <d v="2004-04-11T00:00:00"/>
    <x v="0"/>
    <n v="4"/>
    <n v="11"/>
    <n v="2004"/>
    <s v="Nov"/>
    <s v="Nov 2004"/>
    <x v="16"/>
    <x v="927"/>
    <s v="Nov-2004"/>
    <n v="2004.11"/>
    <x v="3"/>
    <n v="62"/>
    <x v="35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2"/>
    <x v="18"/>
    <n v="100"/>
    <n v="17"/>
    <n v="2979.08"/>
    <s v="11/17/2004 0:00"/>
    <x v="0"/>
    <n v="4"/>
    <n v="11"/>
    <n v="2004"/>
    <s v="Nov"/>
    <s v="Nov 2004"/>
    <x v="16"/>
    <x v="928"/>
    <s v="Nov-2004"/>
    <n v="2004.11"/>
    <x v="3"/>
    <n v="62"/>
    <x v="35"/>
    <s v="AV Stores, Co."/>
    <s v="(171) 555-1555"/>
    <s v="Fauntleroy Circus"/>
    <m/>
    <x v="61"/>
    <m/>
    <s v="EC2 5NT"/>
    <s v="UK"/>
    <s v="EMEA"/>
    <s v="Ashworth"/>
    <s v="Victoria"/>
    <x v="0"/>
  </r>
  <r>
    <n v="10347"/>
    <x v="1"/>
    <n v="64.959999999999994"/>
    <n v="10"/>
    <n v="2208.64"/>
    <s v="11/29/2004 0:00"/>
    <x v="0"/>
    <n v="4"/>
    <n v="11"/>
    <n v="2004"/>
    <s v="Nov"/>
    <s v="Nov 2004"/>
    <x v="16"/>
    <x v="929"/>
    <s v="Nov-2004"/>
    <n v="2004.11"/>
    <x v="3"/>
    <n v="62"/>
    <x v="35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7"/>
    <x v="4"/>
    <n v="70.58"/>
    <n v="5"/>
    <n v="3458.42"/>
    <d v="2004-10-12T00:00:00"/>
    <x v="0"/>
    <n v="4"/>
    <n v="12"/>
    <n v="2004"/>
    <s v="Dec"/>
    <s v="Dec 2004"/>
    <x v="17"/>
    <x v="930"/>
    <s v="Dec-2004"/>
    <n v="2004.12"/>
    <x v="3"/>
    <n v="62"/>
    <x v="35"/>
    <s v="Mini Gifts Distributors Ltd."/>
    <n v="4155551450"/>
    <s v="5677 Strong St."/>
    <m/>
    <x v="33"/>
    <s v="CA"/>
    <n v="97562"/>
    <s v="USA"/>
    <s v="NA"/>
    <s v="Nelson"/>
    <s v="Valarie"/>
    <x v="1"/>
  </r>
  <r>
    <n v="10369"/>
    <x v="11"/>
    <n v="44.21"/>
    <n v="6"/>
    <n v="1237.8800000000001"/>
    <s v="1/20/2005 0:00"/>
    <x v="0"/>
    <n v="1"/>
    <n v="1"/>
    <n v="2005"/>
    <s v="Jan"/>
    <s v="Jan 2005"/>
    <x v="26"/>
    <x v="931"/>
    <s v="Jan-2005"/>
    <n v="2005.01"/>
    <x v="3"/>
    <n v="62"/>
    <x v="35"/>
    <s v="Collectables For Less Inc."/>
    <n v="6175558555"/>
    <s v="7825 Douglas Av."/>
    <m/>
    <x v="35"/>
    <s v="MA"/>
    <n v="58339"/>
    <s v="USA"/>
    <s v="NA"/>
    <s v="Nelson"/>
    <s v="Allen"/>
    <x v="0"/>
  </r>
  <r>
    <n v="10381"/>
    <x v="23"/>
    <n v="68.08"/>
    <n v="4"/>
    <n v="2723.2"/>
    <s v="2/17/2005 0:00"/>
    <x v="0"/>
    <n v="1"/>
    <n v="2"/>
    <n v="2005"/>
    <s v="Feb"/>
    <s v="Feb 2005"/>
    <x v="18"/>
    <x v="932"/>
    <s v="Feb-2005"/>
    <n v="2005.02"/>
    <x v="3"/>
    <n v="62"/>
    <x v="35"/>
    <s v="Corporate Gift Ideas Co."/>
    <n v="6505551386"/>
    <s v="7734 Strong St."/>
    <m/>
    <x v="4"/>
    <s v="CA"/>
    <m/>
    <s v="USA"/>
    <s v="NA"/>
    <s v="Brown"/>
    <s v="Julie"/>
    <x v="0"/>
  </r>
  <r>
    <n v="10392"/>
    <x v="9"/>
    <n v="59.96"/>
    <n v="3"/>
    <n v="2218.52"/>
    <d v="2005-10-03T00:00:00"/>
    <x v="0"/>
    <n v="1"/>
    <n v="3"/>
    <n v="2005"/>
    <s v="Mar"/>
    <s v="Mar 2005"/>
    <x v="19"/>
    <x v="933"/>
    <s v="Mar-2005"/>
    <n v="2005.03"/>
    <x v="3"/>
    <n v="62"/>
    <x v="35"/>
    <s v="Mini Auto Werke"/>
    <s v="7675-3555"/>
    <s v="Kirchgasse 6"/>
    <m/>
    <x v="52"/>
    <m/>
    <n v="8010"/>
    <s v="Austria"/>
    <s v="EMEA"/>
    <s v="Mendel"/>
    <s v="Roland"/>
    <x v="0"/>
  </r>
  <r>
    <n v="10423"/>
    <x v="28"/>
    <n v="53.72"/>
    <n v="3"/>
    <n v="1665.32"/>
    <s v="5/30/2005 0:00"/>
    <x v="2"/>
    <n v="2"/>
    <n v="5"/>
    <n v="2005"/>
    <s v="May"/>
    <s v="May 2005"/>
    <x v="21"/>
    <x v="934"/>
    <s v="May-2005"/>
    <n v="2005.05"/>
    <x v="3"/>
    <n v="62"/>
    <x v="35"/>
    <s v="Petit Auto"/>
    <s v="(02) 5554 67"/>
    <s v="Rue Joseph-Bens 532"/>
    <m/>
    <x v="46"/>
    <m/>
    <s v="B-1180"/>
    <s v="Belgium"/>
    <s v="EMEA"/>
    <s v="Dewey"/>
    <s v="Catherine"/>
    <x v="0"/>
  </r>
  <r>
    <n v="10106"/>
    <x v="2"/>
    <n v="83.44"/>
    <n v="18"/>
    <n v="3421.04"/>
    <s v="2/17/2003 0:00"/>
    <x v="0"/>
    <n v="1"/>
    <n v="2"/>
    <n v="2003"/>
    <s v="Feb"/>
    <s v="Feb 2003"/>
    <x v="0"/>
    <x v="935"/>
    <s v="Feb-2003"/>
    <n v="2003.02"/>
    <x v="5"/>
    <n v="86"/>
    <x v="36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15"/>
    <n v="89.46"/>
    <n v="9"/>
    <n v="1878.66"/>
    <s v="4/28/2003 0:00"/>
    <x v="0"/>
    <n v="2"/>
    <n v="4"/>
    <n v="2003"/>
    <s v="Apr"/>
    <s v="Apr 2003"/>
    <x v="27"/>
    <x v="936"/>
    <s v="Apr-2003"/>
    <n v="2003.04"/>
    <x v="5"/>
    <n v="86"/>
    <x v="36"/>
    <s v="Salzburg Collectables"/>
    <s v="6562-9555"/>
    <s v="Geislweg 14"/>
    <m/>
    <x v="16"/>
    <m/>
    <n v="5020"/>
    <s v="Austria"/>
    <s v="EMEA"/>
    <s v="Pipps"/>
    <s v="Georg"/>
    <x v="0"/>
  </r>
  <r>
    <n v="10130"/>
    <x v="23"/>
    <n v="96.34"/>
    <n v="2"/>
    <n v="3853.6"/>
    <s v="6/16/2003 0:00"/>
    <x v="0"/>
    <n v="2"/>
    <n v="6"/>
    <n v="2003"/>
    <s v="Jun"/>
    <s v="Jun 2003"/>
    <x v="28"/>
    <x v="937"/>
    <s v="Jun-2003"/>
    <n v="2003.06"/>
    <x v="5"/>
    <n v="86"/>
    <x v="36"/>
    <s v="Auto-Moto Classics Inc."/>
    <n v="6175558428"/>
    <s v="16780 Pompton St."/>
    <m/>
    <x v="35"/>
    <s v="MA"/>
    <n v="58339"/>
    <s v="USA"/>
    <s v="NA"/>
    <s v="Taylor"/>
    <s v="Leslie"/>
    <x v="1"/>
  </r>
  <r>
    <n v="10143"/>
    <x v="12"/>
    <n v="74.84"/>
    <n v="13"/>
    <n v="3442.64"/>
    <d v="2003-10-08T00:00:00"/>
    <x v="0"/>
    <n v="3"/>
    <n v="8"/>
    <n v="2003"/>
    <s v="Aug"/>
    <s v="Aug 2003"/>
    <x v="3"/>
    <x v="938"/>
    <s v="Aug-2003"/>
    <n v="2003.08"/>
    <x v="5"/>
    <n v="86"/>
    <x v="36"/>
    <s v="Mini Creations Ltd."/>
    <n v="5085559555"/>
    <s v="4575 Hillside Dr."/>
    <m/>
    <x v="18"/>
    <s v="MA"/>
    <n v="50553"/>
    <s v="USA"/>
    <s v="NA"/>
    <s v="Tam"/>
    <s v="Wing C"/>
    <x v="1"/>
  </r>
  <r>
    <n v="10155"/>
    <x v="27"/>
    <n v="79.14"/>
    <n v="11"/>
    <n v="3482.16"/>
    <d v="2003-06-10T00:00:00"/>
    <x v="0"/>
    <n v="4"/>
    <n v="10"/>
    <n v="2003"/>
    <s v="Oct"/>
    <s v="Oct 2003"/>
    <x v="4"/>
    <x v="939"/>
    <s v="Oct-2003"/>
    <n v="2003.1"/>
    <x v="5"/>
    <n v="86"/>
    <x v="36"/>
    <s v="Toys of Finland, Co."/>
    <s v="90-224 8555"/>
    <s v="Keskuskatu 45"/>
    <m/>
    <x v="13"/>
    <m/>
    <n v="21240"/>
    <s v="Finland"/>
    <s v="EMEA"/>
    <s v="Karttunen"/>
    <s v="Matti"/>
    <x v="1"/>
  </r>
  <r>
    <n v="10167"/>
    <x v="12"/>
    <n v="73.12"/>
    <n v="7"/>
    <n v="3363.52"/>
    <s v="10/23/2003 0:00"/>
    <x v="3"/>
    <n v="4"/>
    <n v="10"/>
    <n v="2003"/>
    <s v="Oct"/>
    <s v="Oct 2003"/>
    <x v="4"/>
    <x v="940"/>
    <s v="Oct-2003"/>
    <n v="2003.1"/>
    <x v="5"/>
    <n v="86"/>
    <x v="36"/>
    <s v="Scandinavian Gift Ideas"/>
    <s v="0695-34 6555"/>
    <s v="?kergatan 24"/>
    <m/>
    <x v="31"/>
    <m/>
    <s v="S-844 67"/>
    <s v="Sweden"/>
    <s v="EMEA"/>
    <s v="Larsson"/>
    <s v="Maria"/>
    <x v="1"/>
  </r>
  <r>
    <n v="10178"/>
    <x v="2"/>
    <n v="81.72"/>
    <n v="10"/>
    <n v="3350.52"/>
    <d v="2003-08-11T00:00:00"/>
    <x v="0"/>
    <n v="4"/>
    <n v="11"/>
    <n v="2003"/>
    <s v="Nov"/>
    <s v="Nov 2003"/>
    <x v="5"/>
    <x v="941"/>
    <s v="Nov-2003"/>
    <n v="2003.11"/>
    <x v="5"/>
    <n v="86"/>
    <x v="36"/>
    <s v="Alpha Cognac"/>
    <s v="61.77.6555"/>
    <s v="1 rue Alsace-Lorraine"/>
    <m/>
    <x v="42"/>
    <m/>
    <n v="31000"/>
    <s v="France"/>
    <s v="EMEA"/>
    <s v="Roulet"/>
    <s v="Annette"/>
    <x v="1"/>
  </r>
  <r>
    <n v="10186"/>
    <x v="22"/>
    <n v="89.46"/>
    <n v="7"/>
    <n v="2862.72"/>
    <s v="11/14/2003 0:00"/>
    <x v="0"/>
    <n v="4"/>
    <n v="11"/>
    <n v="2003"/>
    <s v="Nov"/>
    <s v="Nov 2003"/>
    <x v="5"/>
    <x v="942"/>
    <s v="Nov-2003"/>
    <n v="2003.11"/>
    <x v="5"/>
    <n v="86"/>
    <x v="36"/>
    <s v="Double Decker Gift Stores, Ltd"/>
    <s v="(171) 555-7555"/>
    <s v="120 Hanover Sq."/>
    <m/>
    <x v="41"/>
    <m/>
    <s v="WA1 1DP"/>
    <s v="UK"/>
    <s v="EMEA"/>
    <s v="Hardy"/>
    <s v="Thomas"/>
    <x v="0"/>
  </r>
  <r>
    <n v="10197"/>
    <x v="12"/>
    <n v="87.74"/>
    <n v="4"/>
    <n v="4036.04"/>
    <s v="11/26/2003 0:00"/>
    <x v="0"/>
    <n v="4"/>
    <n v="11"/>
    <n v="2003"/>
    <s v="Nov"/>
    <s v="Nov 2003"/>
    <x v="5"/>
    <x v="943"/>
    <s v="Nov-2003"/>
    <n v="2003.11"/>
    <x v="5"/>
    <n v="86"/>
    <x v="36"/>
    <s v="Enaco Distributors"/>
    <s v="(93) 203 4555"/>
    <s v="Rambla de Catalu¤a, 23"/>
    <m/>
    <x v="43"/>
    <m/>
    <n v="8022"/>
    <s v="Spain"/>
    <s v="EMEA"/>
    <s v="Saavedra"/>
    <s v="Eduardo"/>
    <x v="1"/>
  </r>
  <r>
    <n v="10209"/>
    <x v="11"/>
    <n v="100"/>
    <n v="6"/>
    <n v="2817.92"/>
    <d v="2004-09-01T00:00:00"/>
    <x v="0"/>
    <n v="1"/>
    <n v="1"/>
    <n v="2004"/>
    <s v="Jan"/>
    <s v="Jan 2004"/>
    <x v="7"/>
    <x v="944"/>
    <s v="Jan-2004"/>
    <n v="2004.01"/>
    <x v="5"/>
    <n v="86"/>
    <x v="36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4"/>
    <n v="94.62"/>
    <n v="10"/>
    <n v="4636.38"/>
    <s v="2/19/2004 0:00"/>
    <x v="0"/>
    <n v="1"/>
    <n v="2"/>
    <n v="2004"/>
    <s v="Feb"/>
    <s v="Feb 2004"/>
    <x v="8"/>
    <x v="945"/>
    <s v="Feb-2004"/>
    <n v="2004.02"/>
    <x v="5"/>
    <n v="86"/>
    <x v="36"/>
    <s v="Collectable Mini Designs Co."/>
    <n v="7605558146"/>
    <s v="361 Furth Circle"/>
    <m/>
    <x v="45"/>
    <s v="CA"/>
    <n v="91217"/>
    <s v="USA"/>
    <s v="NA"/>
    <s v="Thompson"/>
    <s v="Valarie"/>
    <x v="1"/>
  </r>
  <r>
    <n v="10248"/>
    <x v="15"/>
    <n v="73.98"/>
    <n v="1"/>
    <n v="1553.58"/>
    <d v="2004-07-05T00:00:00"/>
    <x v="3"/>
    <n v="2"/>
    <n v="5"/>
    <n v="2004"/>
    <s v="May"/>
    <s v="May 2004"/>
    <x v="10"/>
    <x v="946"/>
    <s v="May-2004"/>
    <n v="2004.05"/>
    <x v="5"/>
    <n v="86"/>
    <x v="36"/>
    <s v="Land of Toys Inc."/>
    <n v="2125557818"/>
    <s v="897 Long Airport Avenue"/>
    <m/>
    <x v="0"/>
    <s v="NY"/>
    <n v="10022"/>
    <s v="USA"/>
    <s v="NA"/>
    <s v="Yu"/>
    <s v="Kwai"/>
    <x v="0"/>
  </r>
  <r>
    <n v="10262"/>
    <x v="22"/>
    <n v="84.3"/>
    <n v="15"/>
    <n v="2697.6"/>
    <s v="6/24/2004 0:00"/>
    <x v="3"/>
    <n v="2"/>
    <n v="6"/>
    <n v="2004"/>
    <s v="Jun"/>
    <s v="Jun 2004"/>
    <x v="11"/>
    <x v="947"/>
    <s v="Jun-2004"/>
    <n v="2004.06"/>
    <x v="5"/>
    <n v="86"/>
    <x v="36"/>
    <s v="Euro Shopping Channel"/>
    <s v="(91) 555 94 44"/>
    <s v="C/ Moralzarzal, 86"/>
    <m/>
    <x v="20"/>
    <m/>
    <n v="28034"/>
    <s v="Spain"/>
    <s v="EMEA"/>
    <s v="Freyre"/>
    <s v="Diego"/>
    <x v="0"/>
  </r>
  <r>
    <n v="10273"/>
    <x v="1"/>
    <n v="98.06"/>
    <n v="2"/>
    <n v="3334.04"/>
    <s v="7/21/2004 0:00"/>
    <x v="0"/>
    <n v="3"/>
    <n v="7"/>
    <n v="2004"/>
    <s v="Jul"/>
    <s v="Jul 2004"/>
    <x v="12"/>
    <x v="948"/>
    <s v="Jul-2004"/>
    <n v="2004.07"/>
    <x v="5"/>
    <n v="86"/>
    <x v="36"/>
    <s v="Petit Auto"/>
    <s v="(02) 5554 67"/>
    <s v="Rue Joseph-Bens 532"/>
    <m/>
    <x v="46"/>
    <m/>
    <s v="B-1180"/>
    <s v="Belgium"/>
    <s v="EMEA"/>
    <s v="Dewey"/>
    <s v="Catherine"/>
    <x v="1"/>
  </r>
  <r>
    <n v="10283"/>
    <x v="15"/>
    <n v="98.06"/>
    <n v="4"/>
    <n v="2059.2600000000002"/>
    <s v="8/20/2004 0:00"/>
    <x v="0"/>
    <n v="3"/>
    <n v="8"/>
    <n v="2004"/>
    <s v="Aug"/>
    <s v="Aug 2004"/>
    <x v="13"/>
    <x v="949"/>
    <s v="Aug-2004"/>
    <n v="2004.08"/>
    <x v="5"/>
    <n v="86"/>
    <x v="36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6"/>
    <x v="15"/>
    <n v="96.34"/>
    <n v="13"/>
    <n v="2023.14"/>
    <s v="9/15/2004 0:00"/>
    <x v="0"/>
    <n v="3"/>
    <n v="9"/>
    <n v="2004"/>
    <s v="Sep"/>
    <s v="Sep 2004"/>
    <x v="14"/>
    <x v="950"/>
    <s v="Sep-2004"/>
    <n v="2004.09"/>
    <x v="5"/>
    <n v="86"/>
    <x v="36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28"/>
    <n v="83.44"/>
    <n v="7"/>
    <n v="2586.64"/>
    <s v="10/14/2004 0:00"/>
    <x v="0"/>
    <n v="4"/>
    <n v="10"/>
    <n v="2004"/>
    <s v="Oct"/>
    <s v="Oct 2004"/>
    <x v="15"/>
    <x v="951"/>
    <s v="Oct-2004"/>
    <n v="2004.1"/>
    <x v="5"/>
    <n v="86"/>
    <x v="36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15"/>
    <n v="94.62"/>
    <n v="15"/>
    <n v="1987.02"/>
    <d v="2004-01-11T00:00:00"/>
    <x v="0"/>
    <n v="4"/>
    <n v="11"/>
    <n v="2004"/>
    <s v="Nov"/>
    <s v="Nov 2004"/>
    <x v="16"/>
    <x v="952"/>
    <s v="Nov-2004"/>
    <n v="2004.11"/>
    <x v="5"/>
    <n v="86"/>
    <x v="36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7"/>
    <x v="32"/>
    <n v="45.86"/>
    <n v="5"/>
    <n v="1146.5"/>
    <d v="2004-10-11T00:00:00"/>
    <x v="5"/>
    <n v="4"/>
    <n v="11"/>
    <n v="2004"/>
    <s v="Nov"/>
    <s v="Nov 2004"/>
    <x v="16"/>
    <x v="953"/>
    <s v="Nov-2004"/>
    <n v="2004.11"/>
    <x v="5"/>
    <n v="86"/>
    <x v="36"/>
    <s v="Danish Wholesale Imports"/>
    <s v="31 12 3555"/>
    <s v="Vinb'ltet 34"/>
    <m/>
    <x v="40"/>
    <m/>
    <n v="1734"/>
    <s v="Denmark"/>
    <s v="EMEA"/>
    <s v="Petersen"/>
    <s v="Jytte"/>
    <x v="0"/>
  </r>
  <r>
    <n v="10338"/>
    <x v="11"/>
    <n v="82.58"/>
    <n v="3"/>
    <n v="2312.2399999999998"/>
    <s v="11/22/2004 0:00"/>
    <x v="0"/>
    <n v="4"/>
    <n v="11"/>
    <n v="2004"/>
    <s v="Nov"/>
    <s v="Nov 2004"/>
    <x v="16"/>
    <x v="954"/>
    <s v="Nov-2004"/>
    <n v="2004.11"/>
    <x v="5"/>
    <n v="86"/>
    <x v="36"/>
    <s v="Royale Belge"/>
    <s v="(071) 23 67 2555"/>
    <s v="Boulevard Tirou, 255"/>
    <m/>
    <x v="72"/>
    <m/>
    <s v="B-6000"/>
    <s v="Belgium"/>
    <s v="EMEA"/>
    <s v="Cartrain"/>
    <s v="Pascale"/>
    <x v="0"/>
  </r>
  <r>
    <n v="10350"/>
    <x v="30"/>
    <n v="64.97"/>
    <n v="6"/>
    <n v="2793.71"/>
    <d v="2004-02-12T00:00:00"/>
    <x v="0"/>
    <n v="4"/>
    <n v="12"/>
    <n v="2004"/>
    <s v="Dec"/>
    <s v="Dec 2004"/>
    <x v="17"/>
    <x v="955"/>
    <s v="Dec-2004"/>
    <n v="2004.12"/>
    <x v="5"/>
    <n v="86"/>
    <x v="36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8"/>
    <n v="86.74"/>
    <n v="5"/>
    <n v="1908.28"/>
    <s v="1/31/2005 0:00"/>
    <x v="0"/>
    <n v="1"/>
    <n v="1"/>
    <n v="2005"/>
    <s v="Jan"/>
    <s v="Jan 2005"/>
    <x v="26"/>
    <x v="956"/>
    <s v="Jan-2005"/>
    <n v="2005.01"/>
    <x v="5"/>
    <n v="86"/>
    <x v="36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9"/>
    <n v="93.01"/>
    <n v="5"/>
    <n v="3441.37"/>
    <d v="2005-01-03T00:00:00"/>
    <x v="5"/>
    <n v="1"/>
    <n v="3"/>
    <n v="2005"/>
    <s v="Mar"/>
    <s v="Mar 2005"/>
    <x v="19"/>
    <x v="957"/>
    <s v="Mar-2005"/>
    <n v="2005.03"/>
    <x v="5"/>
    <n v="86"/>
    <x v="36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11"/>
    <n v="72.260000000000005"/>
    <n v="18"/>
    <n v="2023.28"/>
    <s v="3/30/2005 0:00"/>
    <x v="0"/>
    <n v="1"/>
    <n v="3"/>
    <n v="2005"/>
    <s v="Mar"/>
    <s v="Mar 2005"/>
    <x v="19"/>
    <x v="958"/>
    <s v="Mar-2005"/>
    <n v="2005.03"/>
    <x v="5"/>
    <n v="86"/>
    <x v="36"/>
    <s v="Reims Collectables"/>
    <s v="26.47.1555"/>
    <s v="59 rue de l'Abbaye"/>
    <m/>
    <x v="1"/>
    <m/>
    <n v="51100"/>
    <s v="France"/>
    <s v="EMEA"/>
    <s v="Henriot"/>
    <s v="Paul"/>
    <x v="0"/>
  </r>
  <r>
    <n v="10400"/>
    <x v="0"/>
    <n v="74.84"/>
    <n v="7"/>
    <n v="2245.1999999999998"/>
    <d v="2005-01-04T00:00:00"/>
    <x v="0"/>
    <n v="2"/>
    <n v="4"/>
    <n v="2005"/>
    <s v="Apr"/>
    <s v="Apr 2005"/>
    <x v="20"/>
    <x v="959"/>
    <s v="Apr-2005"/>
    <n v="2005.04"/>
    <x v="5"/>
    <n v="86"/>
    <x v="36"/>
    <s v="The Sharp Gifts Warehouse"/>
    <n v="4085553659"/>
    <s v="3086 Ingle Ln."/>
    <m/>
    <x v="51"/>
    <s v="CA"/>
    <n v="94217"/>
    <s v="USA"/>
    <s v="NA"/>
    <s v="Frick"/>
    <s v="Sue"/>
    <x v="0"/>
  </r>
  <r>
    <n v="10414"/>
    <x v="27"/>
    <n v="73.98"/>
    <n v="1"/>
    <n v="3255.12"/>
    <d v="2005-06-05T00:00:00"/>
    <x v="4"/>
    <n v="2"/>
    <n v="5"/>
    <n v="2005"/>
    <s v="May"/>
    <s v="May 2005"/>
    <x v="21"/>
    <x v="960"/>
    <s v="May-2005"/>
    <n v="2005.05"/>
    <x v="5"/>
    <n v="86"/>
    <x v="36"/>
    <s v="Gifts4AllAges.com"/>
    <n v="6175559555"/>
    <s v="8616 Spinnaker Dr."/>
    <m/>
    <x v="48"/>
    <s v="MA"/>
    <n v="51003"/>
    <s v="USA"/>
    <s v="NA"/>
    <s v="Yoshido"/>
    <s v="Juri"/>
    <x v="1"/>
  </r>
  <r>
    <n v="10103"/>
    <x v="32"/>
    <n v="100"/>
    <n v="13"/>
    <n v="2539.5"/>
    <s v="1/29/2003 0:00"/>
    <x v="0"/>
    <n v="1"/>
    <n v="1"/>
    <n v="2003"/>
    <s v="Jan"/>
    <s v="Jan 2003"/>
    <x v="22"/>
    <x v="961"/>
    <s v="Jan-2003"/>
    <n v="2003.01"/>
    <x v="3"/>
    <n v="104"/>
    <x v="37"/>
    <s v="Baane Mini Imports"/>
    <s v="07-98 9555"/>
    <s v="Erling Skakkes gate 78"/>
    <m/>
    <x v="14"/>
    <m/>
    <n v="4110"/>
    <s v="Norway"/>
    <s v="EMEA"/>
    <s v="Bergulfsen"/>
    <s v="Jonas"/>
    <x v="0"/>
  </r>
  <r>
    <n v="10111"/>
    <x v="30"/>
    <n v="100"/>
    <n v="1"/>
    <n v="4818.1499999999996"/>
    <s v="3/25/2003 0:00"/>
    <x v="0"/>
    <n v="1"/>
    <n v="3"/>
    <n v="2003"/>
    <s v="Mar"/>
    <s v="Mar 2003"/>
    <x v="23"/>
    <x v="962"/>
    <s v="Mar-2003"/>
    <n v="2003.03"/>
    <x v="3"/>
    <n v="104"/>
    <x v="37"/>
    <s v="Mini Wheels Co."/>
    <n v="6505555787"/>
    <s v="5557 North Pendale Street"/>
    <m/>
    <x v="4"/>
    <s v="CA"/>
    <m/>
    <s v="USA"/>
    <s v="NA"/>
    <s v="Murphy"/>
    <s v="Julie"/>
    <x v="1"/>
  </r>
  <r>
    <n v="10126"/>
    <x v="0"/>
    <n v="97.39"/>
    <n v="13"/>
    <n v="2921.7"/>
    <s v="5/28/2003 0:00"/>
    <x v="0"/>
    <n v="2"/>
    <n v="5"/>
    <n v="2003"/>
    <s v="May"/>
    <s v="May 2003"/>
    <x v="1"/>
    <x v="963"/>
    <s v="May-2003"/>
    <n v="2003.05"/>
    <x v="3"/>
    <n v="104"/>
    <x v="37"/>
    <s v="Corrida Auto Replicas, Ltd"/>
    <s v="(91) 555 22 82"/>
    <s v="C/ Araquil, 67"/>
    <m/>
    <x v="20"/>
    <m/>
    <n v="28023"/>
    <s v="Spain"/>
    <s v="EMEA"/>
    <s v="Sommer"/>
    <s v="Mart¡n"/>
    <x v="0"/>
  </r>
  <r>
    <n v="10139"/>
    <x v="14"/>
    <n v="90.06"/>
    <n v="2"/>
    <n v="1801.2"/>
    <s v="7/16/2003 0:00"/>
    <x v="0"/>
    <n v="3"/>
    <n v="7"/>
    <n v="2003"/>
    <s v="Jul"/>
    <s v="Jul 2003"/>
    <x v="2"/>
    <x v="964"/>
    <s v="Jul-2003"/>
    <n v="2003.07"/>
    <x v="3"/>
    <n v="104"/>
    <x v="37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50"/>
    <x v="18"/>
    <n v="100"/>
    <n v="10"/>
    <n v="2804.36"/>
    <s v="9/19/2003 0:00"/>
    <x v="0"/>
    <n v="3"/>
    <n v="9"/>
    <n v="2003"/>
    <s v="Sep"/>
    <s v="Sep 2003"/>
    <x v="24"/>
    <x v="965"/>
    <s v="Sep-2003"/>
    <n v="2003.09"/>
    <x v="3"/>
    <n v="104"/>
    <x v="37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63"/>
    <x v="23"/>
    <n v="100"/>
    <n v="3"/>
    <n v="4900.8"/>
    <s v="10/20/2003 0:00"/>
    <x v="0"/>
    <n v="4"/>
    <n v="10"/>
    <n v="2003"/>
    <s v="Oct"/>
    <s v="Oct 2003"/>
    <x v="4"/>
    <x v="966"/>
    <s v="Oct-2003"/>
    <n v="2003.1"/>
    <x v="3"/>
    <n v="104"/>
    <x v="37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3"/>
    <x v="28"/>
    <n v="89.01"/>
    <n v="1"/>
    <n v="2759.31"/>
    <d v="2003-05-11T00:00:00"/>
    <x v="0"/>
    <n v="4"/>
    <n v="11"/>
    <n v="2003"/>
    <s v="Nov"/>
    <s v="Nov 2003"/>
    <x v="5"/>
    <x v="967"/>
    <s v="Nov-2003"/>
    <n v="2003.11"/>
    <x v="3"/>
    <n v="104"/>
    <x v="37"/>
    <s v="Rovelli Gifts"/>
    <s v="035-640555"/>
    <s v="Via Ludovico il Moro 22"/>
    <m/>
    <x v="69"/>
    <m/>
    <n v="24100"/>
    <s v="Italy"/>
    <s v="EMEA"/>
    <s v="Rovelli"/>
    <s v="Giovanni"/>
    <x v="0"/>
  </r>
  <r>
    <n v="10183"/>
    <x v="8"/>
    <n v="100"/>
    <n v="10"/>
    <n v="2488.1999999999998"/>
    <s v="11/13/2003 0:00"/>
    <x v="0"/>
    <n v="4"/>
    <n v="11"/>
    <n v="2003"/>
    <s v="Nov"/>
    <s v="Nov 2003"/>
    <x v="5"/>
    <x v="968"/>
    <s v="Nov-2003"/>
    <n v="2003.11"/>
    <x v="3"/>
    <n v="104"/>
    <x v="37"/>
    <s v="Classic Gift Ideas, Inc"/>
    <n v="2155554695"/>
    <s v="782 First Street"/>
    <m/>
    <x v="24"/>
    <s v="PA"/>
    <n v="71270"/>
    <s v="USA"/>
    <s v="NA"/>
    <s v="Cervantes"/>
    <s v="Francisca"/>
    <x v="0"/>
  </r>
  <r>
    <n v="10193"/>
    <x v="10"/>
    <n v="100"/>
    <n v="2"/>
    <n v="2769.89"/>
    <s v="11/21/2003 0:00"/>
    <x v="0"/>
    <n v="4"/>
    <n v="11"/>
    <n v="2003"/>
    <s v="Nov"/>
    <s v="Nov 2003"/>
    <x v="5"/>
    <x v="969"/>
    <s v="Nov-2003"/>
    <n v="2003.11"/>
    <x v="3"/>
    <n v="104"/>
    <x v="37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6"/>
    <x v="0"/>
    <n v="100"/>
    <n v="8"/>
    <n v="3581.4"/>
    <d v="2003-05-12T00:00:00"/>
    <x v="0"/>
    <n v="4"/>
    <n v="12"/>
    <n v="2003"/>
    <s v="Dec"/>
    <s v="Dec 2003"/>
    <x v="6"/>
    <x v="970"/>
    <s v="Dec-2003"/>
    <n v="2003.12"/>
    <x v="3"/>
    <n v="104"/>
    <x v="37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5"/>
    <x v="4"/>
    <n v="100"/>
    <n v="5"/>
    <n v="5285.14"/>
    <s v="1/29/2004 0:00"/>
    <x v="0"/>
    <n v="1"/>
    <n v="1"/>
    <n v="2004"/>
    <s v="Jan"/>
    <s v="Jan 2004"/>
    <x v="7"/>
    <x v="971"/>
    <s v="Jan-2004"/>
    <n v="2004.01"/>
    <x v="3"/>
    <n v="104"/>
    <x v="37"/>
    <s v="West Coast Collectables Co."/>
    <n v="3105553722"/>
    <s v="3675 Furth Circle"/>
    <m/>
    <x v="27"/>
    <s v="CA"/>
    <n v="94019"/>
    <s v="USA"/>
    <s v="NA"/>
    <s v="Thompson"/>
    <s v="Steve"/>
    <x v="1"/>
  </r>
  <r>
    <n v="10228"/>
    <x v="28"/>
    <n v="100"/>
    <n v="4"/>
    <n v="3181.53"/>
    <d v="2004-10-03T00:00:00"/>
    <x v="0"/>
    <n v="1"/>
    <n v="3"/>
    <n v="2004"/>
    <s v="Mar"/>
    <s v="Mar 2004"/>
    <x v="25"/>
    <x v="972"/>
    <s v="Mar-2004"/>
    <n v="2004.03"/>
    <x v="3"/>
    <n v="104"/>
    <x v="37"/>
    <s v="Cambridge Collectables Co."/>
    <n v="6175555555"/>
    <s v="4658 Baden Av."/>
    <m/>
    <x v="12"/>
    <s v="MA"/>
    <n v="51247"/>
    <s v="USA"/>
    <s v="NA"/>
    <s v="Tseng"/>
    <s v="Kyung"/>
    <x v="1"/>
  </r>
  <r>
    <n v="10244"/>
    <x v="6"/>
    <n v="100"/>
    <n v="2"/>
    <n v="3340.51"/>
    <s v="4/29/2004 0:00"/>
    <x v="0"/>
    <n v="2"/>
    <n v="4"/>
    <n v="2004"/>
    <s v="Apr"/>
    <s v="Apr 2004"/>
    <x v="9"/>
    <x v="973"/>
    <s v="Apr-2004"/>
    <n v="2004.04"/>
    <x v="3"/>
    <n v="104"/>
    <x v="37"/>
    <s v="Euro Shopping Channel"/>
    <s v="(91) 555 94 44"/>
    <s v="C/ Moralzarzal, 86"/>
    <m/>
    <x v="20"/>
    <m/>
    <n v="28034"/>
    <s v="Spain"/>
    <s v="EMEA"/>
    <s v="Freyre"/>
    <s v="Diego"/>
    <x v="1"/>
  </r>
  <r>
    <n v="10257"/>
    <x v="9"/>
    <n v="84.82"/>
    <n v="2"/>
    <n v="3138.34"/>
    <s v="6/14/2004 0:00"/>
    <x v="0"/>
    <n v="2"/>
    <n v="6"/>
    <n v="2004"/>
    <s v="Jun"/>
    <s v="Jun 2004"/>
    <x v="11"/>
    <x v="974"/>
    <s v="Jun-2004"/>
    <n v="2004.06"/>
    <x v="3"/>
    <n v="104"/>
    <x v="37"/>
    <s v="The Sharp Gifts Warehouse"/>
    <n v="4085553659"/>
    <s v="3086 Ingle Ln."/>
    <m/>
    <x v="51"/>
    <s v="CA"/>
    <n v="94217"/>
    <s v="USA"/>
    <s v="NA"/>
    <s v="Frick"/>
    <s v="Sue"/>
    <x v="1"/>
  </r>
  <r>
    <n v="10270"/>
    <x v="19"/>
    <n v="100"/>
    <n v="11"/>
    <n v="4775.08"/>
    <s v="7/19/2004 0:00"/>
    <x v="0"/>
    <n v="3"/>
    <n v="7"/>
    <n v="2004"/>
    <s v="Jul"/>
    <s v="Jul 2004"/>
    <x v="12"/>
    <x v="975"/>
    <s v="Jul-2004"/>
    <n v="2004.07"/>
    <x v="3"/>
    <n v="104"/>
    <x v="37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0"/>
    <x v="6"/>
    <n v="100"/>
    <n v="4"/>
    <n v="3006.43"/>
    <s v="8/17/2004 0:00"/>
    <x v="0"/>
    <n v="3"/>
    <n v="8"/>
    <n v="2004"/>
    <s v="Aug"/>
    <s v="Aug 2004"/>
    <x v="13"/>
    <x v="976"/>
    <s v="Aug-2004"/>
    <n v="2004.08"/>
    <x v="3"/>
    <n v="104"/>
    <x v="37"/>
    <s v="Amica Models &amp; Co."/>
    <s v="011-4988555"/>
    <s v="Via Monte Bianco 34"/>
    <m/>
    <x v="30"/>
    <m/>
    <n v="10100"/>
    <s v="Italy"/>
    <s v="EMEA"/>
    <s v="Accorti"/>
    <s v="Paolo"/>
    <x v="1"/>
  </r>
  <r>
    <n v="10291"/>
    <x v="10"/>
    <n v="100"/>
    <n v="13"/>
    <n v="2866.26"/>
    <d v="2004-08-09T00:00:00"/>
    <x v="0"/>
    <n v="3"/>
    <n v="9"/>
    <n v="2004"/>
    <s v="Sep"/>
    <s v="Sep 2004"/>
    <x v="14"/>
    <x v="977"/>
    <s v="Sep-2004"/>
    <n v="2004.09"/>
    <x v="3"/>
    <n v="104"/>
    <x v="37"/>
    <s v="Scandinavian Gift Ideas"/>
    <s v="0695-34 6555"/>
    <s v="?kergatan 24"/>
    <m/>
    <x v="31"/>
    <m/>
    <s v="S-844 67"/>
    <s v="Sweden"/>
    <s v="EMEA"/>
    <s v="Larsson"/>
    <s v="Maria"/>
    <x v="0"/>
  </r>
  <r>
    <n v="10304"/>
    <x v="18"/>
    <n v="85.87"/>
    <n v="8"/>
    <n v="2232.62"/>
    <d v="2004-11-10T00:00:00"/>
    <x v="0"/>
    <n v="4"/>
    <n v="10"/>
    <n v="2004"/>
    <s v="Oct"/>
    <s v="Oct 2004"/>
    <x v="15"/>
    <x v="978"/>
    <s v="Oct-2004"/>
    <n v="2004.1"/>
    <x v="3"/>
    <n v="104"/>
    <x v="37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19"/>
    <n v="100"/>
    <n v="5"/>
    <n v="4457.0200000000004"/>
    <s v="10/21/2004 0:00"/>
    <x v="0"/>
    <n v="4"/>
    <n v="10"/>
    <n v="2004"/>
    <s v="Oct"/>
    <s v="Oct 2004"/>
    <x v="15"/>
    <x v="979"/>
    <s v="Oct-2004"/>
    <n v="2004.1"/>
    <x v="3"/>
    <n v="104"/>
    <x v="37"/>
    <s v="Mini Gifts Distributors Ltd."/>
    <n v="4155551450"/>
    <s v="5677 Strong St."/>
    <m/>
    <x v="33"/>
    <s v="CA"/>
    <n v="97562"/>
    <s v="USA"/>
    <s v="NA"/>
    <s v="Nelson"/>
    <s v="Valarie"/>
    <x v="1"/>
  </r>
  <r>
    <n v="10322"/>
    <x v="7"/>
    <n v="47.04"/>
    <n v="7"/>
    <n v="2257.92"/>
    <d v="2004-04-11T00:00:00"/>
    <x v="0"/>
    <n v="4"/>
    <n v="11"/>
    <n v="2004"/>
    <s v="Nov"/>
    <s v="Nov 2004"/>
    <x v="16"/>
    <x v="980"/>
    <s v="Nov-2004"/>
    <n v="2004.11"/>
    <x v="3"/>
    <n v="104"/>
    <x v="37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2"/>
    <x v="23"/>
    <n v="39.799999999999997"/>
    <n v="18"/>
    <n v="1592"/>
    <s v="11/17/2004 0:00"/>
    <x v="0"/>
    <n v="4"/>
    <n v="11"/>
    <n v="2004"/>
    <s v="Nov"/>
    <s v="Nov 2004"/>
    <x v="16"/>
    <x v="981"/>
    <s v="Nov-2004"/>
    <n v="2004.11"/>
    <x v="3"/>
    <n v="104"/>
    <x v="37"/>
    <s v="AV Stores, Co."/>
    <s v="(171) 555-1555"/>
    <s v="Fauntleroy Circus"/>
    <m/>
    <x v="61"/>
    <m/>
    <s v="EC2 5NT"/>
    <s v="UK"/>
    <s v="EMEA"/>
    <s v="Ashworth"/>
    <s v="Victoria"/>
    <x v="0"/>
  </r>
  <r>
    <n v="10347"/>
    <x v="3"/>
    <n v="100"/>
    <n v="11"/>
    <n v="4948.2"/>
    <s v="11/29/2004 0:00"/>
    <x v="0"/>
    <n v="4"/>
    <n v="11"/>
    <n v="2004"/>
    <s v="Nov"/>
    <s v="Nov 2004"/>
    <x v="16"/>
    <x v="982"/>
    <s v="Nov-2004"/>
    <n v="2004.11"/>
    <x v="3"/>
    <n v="104"/>
    <x v="37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27"/>
    <n v="100"/>
    <n v="4"/>
    <n v="5160.76"/>
    <d v="2004-10-12T00:00:00"/>
    <x v="0"/>
    <n v="4"/>
    <n v="12"/>
    <n v="2004"/>
    <s v="Dec"/>
    <s v="Dec 2004"/>
    <x v="17"/>
    <x v="983"/>
    <s v="Dec-2004"/>
    <n v="2004.12"/>
    <x v="3"/>
    <n v="104"/>
    <x v="37"/>
    <s v="Mini Gifts Distributors Ltd."/>
    <n v="4155551450"/>
    <s v="5677 Strong St."/>
    <m/>
    <x v="33"/>
    <s v="CA"/>
    <n v="97562"/>
    <s v="USA"/>
    <s v="NA"/>
    <s v="Nelson"/>
    <s v="Valarie"/>
    <x v="1"/>
  </r>
  <r>
    <n v="10369"/>
    <x v="15"/>
    <n v="94.22"/>
    <n v="5"/>
    <n v="1978.62"/>
    <s v="1/20/2005 0:00"/>
    <x v="0"/>
    <n v="1"/>
    <n v="1"/>
    <n v="2005"/>
    <s v="Jan"/>
    <s v="Jan 2005"/>
    <x v="26"/>
    <x v="984"/>
    <s v="Jan-2005"/>
    <n v="2005.01"/>
    <x v="3"/>
    <n v="104"/>
    <x v="37"/>
    <s v="Collectables For Less Inc."/>
    <n v="6175558555"/>
    <s v="7825 Douglas Av."/>
    <m/>
    <x v="35"/>
    <s v="MA"/>
    <n v="58339"/>
    <s v="USA"/>
    <s v="NA"/>
    <s v="Nelson"/>
    <s v="Allen"/>
    <x v="0"/>
  </r>
  <r>
    <n v="10381"/>
    <x v="21"/>
    <n v="100"/>
    <n v="5"/>
    <n v="4288.2"/>
    <s v="2/17/2005 0:00"/>
    <x v="0"/>
    <n v="1"/>
    <n v="2"/>
    <n v="2005"/>
    <s v="Feb"/>
    <s v="Feb 2005"/>
    <x v="18"/>
    <x v="985"/>
    <s v="Feb-2005"/>
    <n v="2005.02"/>
    <x v="3"/>
    <n v="104"/>
    <x v="37"/>
    <s v="Corporate Gift Ideas Co."/>
    <n v="6505551386"/>
    <s v="7734 Strong St."/>
    <m/>
    <x v="4"/>
    <s v="CA"/>
    <m/>
    <s v="USA"/>
    <s v="NA"/>
    <s v="Brown"/>
    <s v="Julie"/>
    <x v="1"/>
  </r>
  <r>
    <n v="10392"/>
    <x v="6"/>
    <n v="86.92"/>
    <n v="2"/>
    <n v="2520.6799999999998"/>
    <d v="2005-10-03T00:00:00"/>
    <x v="0"/>
    <n v="1"/>
    <n v="3"/>
    <n v="2005"/>
    <s v="Mar"/>
    <s v="Mar 2005"/>
    <x v="19"/>
    <x v="986"/>
    <s v="Mar-2005"/>
    <n v="2005.03"/>
    <x v="3"/>
    <n v="104"/>
    <x v="37"/>
    <s v="Mini Auto Werke"/>
    <s v="7675-3555"/>
    <s v="Kirchgasse 6"/>
    <m/>
    <x v="52"/>
    <m/>
    <n v="8010"/>
    <s v="Austria"/>
    <s v="EMEA"/>
    <s v="Mendel"/>
    <s v="Roland"/>
    <x v="0"/>
  </r>
  <r>
    <n v="10423"/>
    <x v="15"/>
    <n v="84.82"/>
    <n v="2"/>
    <n v="1781.22"/>
    <s v="5/30/2005 0:00"/>
    <x v="2"/>
    <n v="2"/>
    <n v="5"/>
    <n v="2005"/>
    <s v="May"/>
    <s v="May 2005"/>
    <x v="21"/>
    <x v="987"/>
    <s v="May-2005"/>
    <n v="2005.05"/>
    <x v="3"/>
    <n v="104"/>
    <x v="37"/>
    <s v="Petit Auto"/>
    <s v="(02) 5554 67"/>
    <s v="Rue Joseph-Bens 532"/>
    <m/>
    <x v="46"/>
    <m/>
    <s v="B-1180"/>
    <s v="Belgium"/>
    <s v="EMEA"/>
    <s v="Dewey"/>
    <s v="Catherine"/>
    <x v="0"/>
  </r>
  <r>
    <n v="10105"/>
    <x v="8"/>
    <n v="100"/>
    <n v="11"/>
    <n v="3065.04"/>
    <d v="2003-11-02T00:00:00"/>
    <x v="0"/>
    <n v="1"/>
    <n v="2"/>
    <n v="2003"/>
    <s v="Feb"/>
    <s v="Feb 2003"/>
    <x v="0"/>
    <x v="988"/>
    <s v="Feb-2003"/>
    <n v="2003.02"/>
    <x v="3"/>
    <n v="136"/>
    <x v="38"/>
    <s v="Danish Wholesale Imports"/>
    <s v="31 12 3555"/>
    <s v="Vinb'ltet 34"/>
    <m/>
    <x v="40"/>
    <m/>
    <n v="1734"/>
    <s v="Denmark"/>
    <s v="EMEA"/>
    <s v="Petersen"/>
    <s v="Jytte"/>
    <x v="1"/>
  </r>
  <r>
    <n v="10117"/>
    <x v="18"/>
    <n v="100"/>
    <n v="5"/>
    <n v="3551.34"/>
    <s v="4/16/2003 0:00"/>
    <x v="0"/>
    <n v="2"/>
    <n v="4"/>
    <n v="2003"/>
    <s v="Apr"/>
    <s v="Apr 2003"/>
    <x v="27"/>
    <x v="989"/>
    <s v="Apr-2003"/>
    <n v="2003.04"/>
    <x v="3"/>
    <n v="136"/>
    <x v="38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8"/>
    <x v="2"/>
    <n v="100"/>
    <n v="2"/>
    <n v="5544.02"/>
    <d v="2003-06-06T00:00:00"/>
    <x v="0"/>
    <n v="2"/>
    <n v="6"/>
    <n v="2003"/>
    <s v="Jun"/>
    <s v="Jun 2003"/>
    <x v="28"/>
    <x v="990"/>
    <s v="Jun-2003"/>
    <n v="2003.06"/>
    <x v="3"/>
    <n v="136"/>
    <x v="38"/>
    <s v="Euro Shopping Channel"/>
    <s v="(91) 555 94 44"/>
    <s v="C/ Moralzarzal, 86"/>
    <m/>
    <x v="20"/>
    <m/>
    <n v="28034"/>
    <s v="Spain"/>
    <s v="EMEA"/>
    <s v="Freyre"/>
    <s v="Diego"/>
    <x v="1"/>
  </r>
  <r>
    <n v="10142"/>
    <x v="20"/>
    <n v="100"/>
    <n v="8"/>
    <n v="6034.33"/>
    <d v="2003-08-08T00:00:00"/>
    <x v="0"/>
    <n v="3"/>
    <n v="8"/>
    <n v="2003"/>
    <s v="Aug"/>
    <s v="Aug 2003"/>
    <x v="3"/>
    <x v="991"/>
    <s v="Aug-2003"/>
    <n v="2003.08"/>
    <x v="3"/>
    <n v="136"/>
    <x v="38"/>
    <s v="Mini Gifts Distributors Ltd."/>
    <n v="4155551450"/>
    <s v="5677 Strong St."/>
    <m/>
    <x v="33"/>
    <s v="CA"/>
    <n v="97562"/>
    <s v="USA"/>
    <s v="NA"/>
    <s v="Nelson"/>
    <s v="Valarie"/>
    <x v="1"/>
  </r>
  <r>
    <n v="10153"/>
    <x v="28"/>
    <n v="100"/>
    <n v="7"/>
    <n v="3641.57"/>
    <s v="9/28/2003 0:00"/>
    <x v="0"/>
    <n v="3"/>
    <n v="9"/>
    <n v="2003"/>
    <s v="Sep"/>
    <s v="Sep 2003"/>
    <x v="24"/>
    <x v="992"/>
    <s v="Sep-2003"/>
    <n v="2003.09"/>
    <x v="3"/>
    <n v="136"/>
    <x v="38"/>
    <s v="Euro Shopping Channel"/>
    <s v="(91) 555 94 44"/>
    <s v="C/ Moralzarzal, 86"/>
    <m/>
    <x v="20"/>
    <m/>
    <n v="28034"/>
    <s v="Spain"/>
    <s v="EMEA"/>
    <s v="Freyre"/>
    <s v="Diego"/>
    <x v="1"/>
  </r>
  <r>
    <n v="10166"/>
    <x v="30"/>
    <n v="100"/>
    <n v="2"/>
    <n v="6930.74"/>
    <s v="10/21/2003 0:00"/>
    <x v="0"/>
    <n v="4"/>
    <n v="10"/>
    <n v="2003"/>
    <s v="Oct"/>
    <s v="Oct 2003"/>
    <x v="4"/>
    <x v="993"/>
    <s v="Oct-2003"/>
    <n v="2003.1"/>
    <x v="3"/>
    <n v="136"/>
    <x v="38"/>
    <s v="FunGiftIdeas.com"/>
    <n v="5085552555"/>
    <s v="1785 First Street"/>
    <m/>
    <x v="18"/>
    <s v="MA"/>
    <n v="50553"/>
    <s v="USA"/>
    <s v="NA"/>
    <s v="Benitez"/>
    <s v="Violeta"/>
    <x v="1"/>
  </r>
  <r>
    <n v="10177"/>
    <x v="10"/>
    <n v="100"/>
    <n v="9"/>
    <n v="3675.63"/>
    <d v="2003-07-11T00:00:00"/>
    <x v="0"/>
    <n v="4"/>
    <n v="11"/>
    <n v="2003"/>
    <s v="Nov"/>
    <s v="Nov 2003"/>
    <x v="5"/>
    <x v="994"/>
    <s v="Nov-2003"/>
    <n v="2003.11"/>
    <x v="3"/>
    <n v="136"/>
    <x v="38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185"/>
    <x v="11"/>
    <n v="100"/>
    <n v="9"/>
    <n v="3442.04"/>
    <s v="11/14/2003 0:00"/>
    <x v="0"/>
    <n v="4"/>
    <n v="11"/>
    <n v="2003"/>
    <s v="Nov"/>
    <s v="Nov 2003"/>
    <x v="5"/>
    <x v="995"/>
    <s v="Nov-2003"/>
    <n v="2003.11"/>
    <x v="3"/>
    <n v="136"/>
    <x v="38"/>
    <s v="Mini Creations Ltd."/>
    <n v="5085559555"/>
    <s v="4575 Hillside Dr."/>
    <m/>
    <x v="18"/>
    <s v="MA"/>
    <n v="50553"/>
    <s v="USA"/>
    <s v="NA"/>
    <s v="Tam"/>
    <s v="Wing C"/>
    <x v="1"/>
  </r>
  <r>
    <n v="10196"/>
    <x v="4"/>
    <n v="100"/>
    <n v="1"/>
    <n v="6893.81"/>
    <s v="11/26/2003 0:00"/>
    <x v="0"/>
    <n v="4"/>
    <n v="11"/>
    <n v="2003"/>
    <s v="Nov"/>
    <s v="Nov 2003"/>
    <x v="5"/>
    <x v="996"/>
    <s v="Nov-2003"/>
    <n v="2003.11"/>
    <x v="3"/>
    <n v="136"/>
    <x v="38"/>
    <s v="Super Scale Inc."/>
    <n v="2035559545"/>
    <s v="567 North Pendale Street"/>
    <m/>
    <x v="28"/>
    <s v="CT"/>
    <n v="97823"/>
    <s v="USA"/>
    <s v="NA"/>
    <s v="Murphy"/>
    <s v="Leslie"/>
    <x v="1"/>
  </r>
  <r>
    <n v="10208"/>
    <x v="16"/>
    <n v="100"/>
    <n v="9"/>
    <n v="2622.48"/>
    <d v="2004-02-01T00:00:00"/>
    <x v="0"/>
    <n v="1"/>
    <n v="1"/>
    <n v="2004"/>
    <s v="Jan"/>
    <s v="Jan 2004"/>
    <x v="7"/>
    <x v="997"/>
    <s v="Jan-2004"/>
    <n v="2004.01"/>
    <x v="3"/>
    <n v="136"/>
    <x v="38"/>
    <s v="Saveley &amp; Henriot, Co."/>
    <s v="78.32.5555"/>
    <s v="2, rue du Commerce"/>
    <m/>
    <x v="25"/>
    <m/>
    <n v="69004"/>
    <s v="France"/>
    <s v="EMEA"/>
    <s v="Saveley"/>
    <s v="Mary"/>
    <x v="0"/>
  </r>
  <r>
    <n v="10221"/>
    <x v="29"/>
    <n v="100"/>
    <n v="3"/>
    <n v="4417.38"/>
    <s v="2/18/2004 0:00"/>
    <x v="0"/>
    <n v="1"/>
    <n v="2"/>
    <n v="2004"/>
    <s v="Feb"/>
    <s v="Feb 2004"/>
    <x v="8"/>
    <x v="998"/>
    <s v="Feb-2004"/>
    <n v="2004.02"/>
    <x v="3"/>
    <n v="136"/>
    <x v="38"/>
    <s v="Petit Auto"/>
    <s v="(02) 5554 67"/>
    <s v="Rue Joseph-Bens 532"/>
    <m/>
    <x v="46"/>
    <m/>
    <s v="B-1180"/>
    <s v="Belgium"/>
    <s v="EMEA"/>
    <s v="Dewey"/>
    <s v="Catherine"/>
    <x v="1"/>
  </r>
  <r>
    <n v="10232"/>
    <x v="8"/>
    <n v="100"/>
    <n v="6"/>
    <n v="3606.02"/>
    <s v="3/20/2004 0:00"/>
    <x v="0"/>
    <n v="1"/>
    <n v="3"/>
    <n v="2004"/>
    <s v="Mar"/>
    <s v="Mar 2004"/>
    <x v="25"/>
    <x v="999"/>
    <s v="Mar-2004"/>
    <n v="2004.03"/>
    <x v="3"/>
    <n v="136"/>
    <x v="38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248"/>
    <x v="22"/>
    <n v="100"/>
    <n v="12"/>
    <n v="3802.56"/>
    <d v="2004-07-05T00:00:00"/>
    <x v="3"/>
    <n v="2"/>
    <n v="5"/>
    <n v="2004"/>
    <s v="May"/>
    <s v="May 2004"/>
    <x v="10"/>
    <x v="1000"/>
    <s v="May-2004"/>
    <n v="2004.05"/>
    <x v="3"/>
    <n v="136"/>
    <x v="38"/>
    <s v="Land of Toys Inc."/>
    <n v="2125557818"/>
    <s v="897 Long Airport Avenue"/>
    <m/>
    <x v="0"/>
    <s v="NY"/>
    <n v="10022"/>
    <s v="USA"/>
    <s v="NA"/>
    <s v="Yu"/>
    <s v="Kwai"/>
    <x v="1"/>
  </r>
  <r>
    <n v="10273"/>
    <x v="23"/>
    <n v="100"/>
    <n v="13"/>
    <n v="5026.3999999999996"/>
    <s v="7/21/2004 0:00"/>
    <x v="0"/>
    <n v="3"/>
    <n v="7"/>
    <n v="2004"/>
    <s v="Jul"/>
    <s v="Jul 2004"/>
    <x v="12"/>
    <x v="1001"/>
    <s v="Jul-2004"/>
    <n v="2004.07"/>
    <x v="3"/>
    <n v="136"/>
    <x v="38"/>
    <s v="Petit Auto"/>
    <s v="(02) 5554 67"/>
    <s v="Rue Joseph-Bens 532"/>
    <m/>
    <x v="46"/>
    <m/>
    <s v="B-1180"/>
    <s v="Belgium"/>
    <s v="EMEA"/>
    <s v="Dewey"/>
    <s v="Catherine"/>
    <x v="1"/>
  </r>
  <r>
    <n v="10282"/>
    <x v="30"/>
    <n v="100"/>
    <n v="1"/>
    <n v="6695.53"/>
    <s v="8/20/2004 0:00"/>
    <x v="0"/>
    <n v="3"/>
    <n v="8"/>
    <n v="2004"/>
    <s v="Aug"/>
    <s v="Aug 2004"/>
    <x v="13"/>
    <x v="1002"/>
    <s v="Aug-2004"/>
    <n v="2004.08"/>
    <x v="3"/>
    <n v="136"/>
    <x v="38"/>
    <s v="Mini Gifts Distributors Ltd."/>
    <n v="4155551450"/>
    <s v="5677 Strong St."/>
    <m/>
    <x v="33"/>
    <s v="CA"/>
    <n v="97562"/>
    <s v="USA"/>
    <s v="NA"/>
    <s v="Nelson"/>
    <s v="Valarie"/>
    <x v="1"/>
  </r>
  <r>
    <n v="10293"/>
    <x v="16"/>
    <n v="100"/>
    <n v="4"/>
    <n v="2819.28"/>
    <d v="2004-09-09T00:00:00"/>
    <x v="0"/>
    <n v="3"/>
    <n v="9"/>
    <n v="2004"/>
    <s v="Sep"/>
    <s v="Sep 2004"/>
    <x v="14"/>
    <x v="1003"/>
    <s v="Sep-2004"/>
    <n v="2004.09"/>
    <x v="3"/>
    <n v="136"/>
    <x v="38"/>
    <s v="Amica Models &amp; Co."/>
    <s v="011-4988555"/>
    <s v="Via Monte Bianco 34"/>
    <m/>
    <x v="30"/>
    <m/>
    <n v="10100"/>
    <s v="Italy"/>
    <s v="EMEA"/>
    <s v="Accorti"/>
    <s v="Paolo"/>
    <x v="0"/>
  </r>
  <r>
    <n v="10306"/>
    <x v="22"/>
    <n v="100"/>
    <n v="9"/>
    <n v="3759.04"/>
    <s v="10/14/2004 0:00"/>
    <x v="0"/>
    <n v="4"/>
    <n v="10"/>
    <n v="2004"/>
    <s v="Oct"/>
    <s v="Oct 2004"/>
    <x v="15"/>
    <x v="1004"/>
    <s v="Oct-2004"/>
    <n v="2004.1"/>
    <x v="3"/>
    <n v="136"/>
    <x v="38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14"/>
    <n v="100"/>
    <n v="1"/>
    <n v="2731.8"/>
    <s v="10/22/2004 0:00"/>
    <x v="0"/>
    <n v="4"/>
    <n v="10"/>
    <n v="2004"/>
    <s v="Oct"/>
    <s v="Oct 2004"/>
    <x v="15"/>
    <x v="1005"/>
    <s v="Oct-2004"/>
    <n v="2004.1"/>
    <x v="3"/>
    <n v="136"/>
    <x v="38"/>
    <s v="Heintze Collectables"/>
    <s v="86 21 3555"/>
    <s v="Smagsloget 45"/>
    <m/>
    <x v="62"/>
    <m/>
    <n v="8200"/>
    <s v="Denmark"/>
    <s v="EMEA"/>
    <s v="Ibsen"/>
    <s v="Palle"/>
    <x v="0"/>
  </r>
  <r>
    <n v="10325"/>
    <x v="16"/>
    <n v="69.12"/>
    <n v="9"/>
    <n v="1658.88"/>
    <d v="2004-05-11T00:00:00"/>
    <x v="0"/>
    <n v="4"/>
    <n v="11"/>
    <n v="2004"/>
    <s v="Nov"/>
    <s v="Nov 2004"/>
    <x v="16"/>
    <x v="1006"/>
    <s v="Nov-2004"/>
    <n v="2004.11"/>
    <x v="3"/>
    <n v="136"/>
    <x v="38"/>
    <s v="Baane Mini Imports"/>
    <s v="07-98 9555"/>
    <s v="Erling Skakkes gate 78"/>
    <m/>
    <x v="14"/>
    <m/>
    <n v="4110"/>
    <s v="Norway"/>
    <s v="EMEA"/>
    <s v="Bergulfsen"/>
    <s v="Jonas"/>
    <x v="0"/>
  </r>
  <r>
    <n v="10336"/>
    <x v="7"/>
    <n v="100"/>
    <n v="12"/>
    <n v="5778.24"/>
    <s v="11/20/2004 0:00"/>
    <x v="0"/>
    <n v="4"/>
    <n v="11"/>
    <n v="2004"/>
    <s v="Nov"/>
    <s v="Nov 2004"/>
    <x v="16"/>
    <x v="1007"/>
    <s v="Nov-2004"/>
    <n v="2004.11"/>
    <x v="3"/>
    <n v="136"/>
    <x v="38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50"/>
    <x v="27"/>
    <n v="100"/>
    <n v="1"/>
    <n v="5191.12"/>
    <d v="2004-02-12T00:00:00"/>
    <x v="0"/>
    <n v="4"/>
    <n v="12"/>
    <n v="2004"/>
    <s v="Dec"/>
    <s v="Dec 2004"/>
    <x v="17"/>
    <x v="1008"/>
    <s v="Dec-2004"/>
    <n v="2004.12"/>
    <x v="3"/>
    <n v="136"/>
    <x v="38"/>
    <s v="Euro Shopping Channel"/>
    <s v="(91) 555 94 44"/>
    <s v="C/ Moralzarzal, 86"/>
    <m/>
    <x v="20"/>
    <m/>
    <n v="28034"/>
    <s v="Spain"/>
    <s v="EMEA"/>
    <s v="Freyre"/>
    <s v="Diego"/>
    <x v="1"/>
  </r>
  <r>
    <n v="10372"/>
    <x v="11"/>
    <n v="100"/>
    <n v="3"/>
    <n v="3862.88"/>
    <s v="1/26/2005 0:00"/>
    <x v="0"/>
    <n v="1"/>
    <n v="1"/>
    <n v="2005"/>
    <s v="Jan"/>
    <s v="Jan 2005"/>
    <x v="26"/>
    <x v="1009"/>
    <s v="Jan-2005"/>
    <n v="2005.01"/>
    <x v="3"/>
    <n v="136"/>
    <x v="38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3"/>
    <x v="16"/>
    <n v="61.52"/>
    <n v="9"/>
    <n v="1476.48"/>
    <s v="2/22/2005 0:00"/>
    <x v="0"/>
    <n v="1"/>
    <n v="2"/>
    <n v="2005"/>
    <s v="Feb"/>
    <s v="Feb 2005"/>
    <x v="18"/>
    <x v="1010"/>
    <s v="Feb-2005"/>
    <n v="2005.02"/>
    <x v="3"/>
    <n v="136"/>
    <x v="38"/>
    <s v="Euro Shopping Channel"/>
    <s v="(91) 555 94 44"/>
    <s v="C/ Moralzarzal, 86"/>
    <m/>
    <x v="20"/>
    <m/>
    <n v="28034"/>
    <s v="Spain"/>
    <s v="EMEA"/>
    <s v="Freyre"/>
    <s v="Diego"/>
    <x v="0"/>
  </r>
  <r>
    <n v="10396"/>
    <x v="29"/>
    <n v="100"/>
    <n v="2"/>
    <n v="5273.73"/>
    <s v="3/23/2005 0:00"/>
    <x v="0"/>
    <n v="1"/>
    <n v="3"/>
    <n v="2005"/>
    <s v="Mar"/>
    <s v="Mar 2005"/>
    <x v="19"/>
    <x v="1011"/>
    <s v="Mar-2005"/>
    <n v="2005.03"/>
    <x v="3"/>
    <n v="136"/>
    <x v="38"/>
    <s v="Mini Gifts Distributors Ltd."/>
    <n v="4155551450"/>
    <s v="5677 Strong St."/>
    <m/>
    <x v="33"/>
    <s v="CA"/>
    <n v="97562"/>
    <s v="USA"/>
    <s v="NA"/>
    <s v="Nelson"/>
    <s v="Valarie"/>
    <x v="1"/>
  </r>
  <r>
    <n v="10414"/>
    <x v="2"/>
    <n v="100"/>
    <n v="12"/>
    <n v="4872.03"/>
    <d v="2005-06-05T00:00:00"/>
    <x v="4"/>
    <n v="2"/>
    <n v="5"/>
    <n v="2005"/>
    <s v="May"/>
    <s v="May 2005"/>
    <x v="21"/>
    <x v="1012"/>
    <s v="May-2005"/>
    <n v="2005.05"/>
    <x v="3"/>
    <n v="136"/>
    <x v="38"/>
    <s v="Gifts4AllAges.com"/>
    <n v="6175559555"/>
    <s v="8616 Spinnaker Dr."/>
    <m/>
    <x v="48"/>
    <s v="MA"/>
    <n v="51003"/>
    <s v="USA"/>
    <s v="NA"/>
    <s v="Yoshido"/>
    <s v="Juri"/>
    <x v="1"/>
  </r>
  <r>
    <n v="10104"/>
    <x v="10"/>
    <n v="100"/>
    <n v="13"/>
    <n v="4556.99"/>
    <s v="1/31/2003 0:00"/>
    <x v="0"/>
    <n v="1"/>
    <n v="1"/>
    <n v="2003"/>
    <s v="Jan"/>
    <s v="Jan 2003"/>
    <x v="22"/>
    <x v="1013"/>
    <s v="Jan-2003"/>
    <n v="2003.01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1"/>
  </r>
  <r>
    <n v="10109"/>
    <x v="12"/>
    <n v="100"/>
    <n v="5"/>
    <n v="8257"/>
    <d v="2003-10-03T00:00:00"/>
    <x v="0"/>
    <n v="1"/>
    <n v="3"/>
    <n v="2003"/>
    <s v="Mar"/>
    <s v="Mar 2003"/>
    <x v="23"/>
    <x v="1014"/>
    <s v="Mar-2003"/>
    <n v="2003.03"/>
    <x v="1"/>
    <n v="169"/>
    <x v="39"/>
    <s v="Motor Mint Distributors Inc."/>
    <n v="2155559857"/>
    <s v="11328 Douglas Av."/>
    <m/>
    <x v="24"/>
    <s v="PA"/>
    <n v="71270"/>
    <s v="USA"/>
    <s v="NA"/>
    <s v="Hernandez"/>
    <s v="Rosa"/>
    <x v="2"/>
  </r>
  <r>
    <n v="10114"/>
    <x v="7"/>
    <n v="100"/>
    <n v="4"/>
    <n v="8209.44"/>
    <d v="2003-01-04T00:00:00"/>
    <x v="0"/>
    <n v="2"/>
    <n v="4"/>
    <n v="2003"/>
    <s v="Apr"/>
    <s v="Apr 2003"/>
    <x v="27"/>
    <x v="1015"/>
    <s v="Apr-2003"/>
    <n v="2003.04"/>
    <x v="1"/>
    <n v="169"/>
    <x v="39"/>
    <s v="La Corne D'abondance, Co."/>
    <s v="(1) 42.34.2555"/>
    <s v="265, boulevard Charonne"/>
    <m/>
    <x v="2"/>
    <m/>
    <n v="75012"/>
    <s v="France"/>
    <s v="EMEA"/>
    <s v="Bertrand"/>
    <s v="Marie"/>
    <x v="2"/>
  </r>
  <r>
    <n v="10122"/>
    <x v="32"/>
    <n v="100"/>
    <n v="3"/>
    <n v="3598.5"/>
    <d v="2003-08-05T00:00:00"/>
    <x v="0"/>
    <n v="2"/>
    <n v="5"/>
    <n v="2003"/>
    <s v="May"/>
    <s v="May 2003"/>
    <x v="1"/>
    <x v="1016"/>
    <s v="May-2003"/>
    <n v="2003.05"/>
    <x v="1"/>
    <n v="169"/>
    <x v="39"/>
    <s v="Marseille Mini Autos"/>
    <s v="91.24.4555"/>
    <s v="12, rue des Bouchers"/>
    <m/>
    <x v="54"/>
    <m/>
    <n v="13008"/>
    <s v="France"/>
    <s v="EMEA"/>
    <s v="Lebihan"/>
    <s v="Laurence"/>
    <x v="1"/>
  </r>
  <r>
    <n v="10127"/>
    <x v="8"/>
    <n v="100"/>
    <n v="15"/>
    <n v="3837.24"/>
    <d v="2003-03-06T00:00:00"/>
    <x v="0"/>
    <n v="2"/>
    <n v="6"/>
    <n v="2003"/>
    <s v="Jun"/>
    <s v="Jun 2003"/>
    <x v="28"/>
    <x v="1017"/>
    <s v="Jun-2003"/>
    <n v="2003.06"/>
    <x v="1"/>
    <n v="169"/>
    <x v="39"/>
    <s v="Muscle Machine Inc"/>
    <n v="2125557413"/>
    <s v="4092 Furth Circle"/>
    <s v="Suite 400"/>
    <x v="0"/>
    <s v="NY"/>
    <n v="10022"/>
    <s v="USA"/>
    <s v="NA"/>
    <s v="Young"/>
    <s v="Jeff"/>
    <x v="1"/>
  </r>
  <r>
    <n v="10136"/>
    <x v="2"/>
    <n v="100"/>
    <n v="3"/>
    <n v="8331.61"/>
    <d v="2003-04-07T00:00:00"/>
    <x v="0"/>
    <n v="3"/>
    <n v="7"/>
    <n v="2003"/>
    <s v="Jul"/>
    <s v="Jul 2003"/>
    <x v="2"/>
    <x v="1018"/>
    <s v="Jul-2003"/>
    <n v="2003.07"/>
    <x v="1"/>
    <n v="169"/>
    <x v="39"/>
    <s v="Alpha Cognac"/>
    <s v="61.77.6555"/>
    <s v="1 rue Alsace-Lorraine"/>
    <m/>
    <x v="42"/>
    <m/>
    <n v="31000"/>
    <s v="France"/>
    <s v="EMEA"/>
    <s v="Roulet"/>
    <s v="Annette"/>
    <x v="2"/>
  </r>
  <r>
    <n v="10141"/>
    <x v="1"/>
    <n v="100"/>
    <n v="9"/>
    <n v="4836.5"/>
    <d v="2003-01-08T00:00:00"/>
    <x v="0"/>
    <n v="3"/>
    <n v="8"/>
    <n v="2003"/>
    <s v="Aug"/>
    <s v="Aug 2003"/>
    <x v="3"/>
    <x v="1019"/>
    <s v="Aug-2003"/>
    <n v="2003.08"/>
    <x v="1"/>
    <n v="169"/>
    <x v="39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148"/>
    <x v="22"/>
    <n v="100"/>
    <n v="14"/>
    <n v="5418.88"/>
    <d v="2003-11-09T00:00:00"/>
    <x v="0"/>
    <n v="3"/>
    <n v="9"/>
    <n v="2003"/>
    <s v="Sep"/>
    <s v="Sep 2003"/>
    <x v="24"/>
    <x v="1020"/>
    <s v="Sep-2003"/>
    <n v="2003.09"/>
    <x v="1"/>
    <n v="169"/>
    <x v="39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51"/>
    <x v="15"/>
    <n v="100"/>
    <n v="7"/>
    <n v="3734.01"/>
    <s v="9/21/2003 0:00"/>
    <x v="0"/>
    <n v="3"/>
    <n v="9"/>
    <n v="2003"/>
    <s v="Sep"/>
    <s v="Sep 2003"/>
    <x v="24"/>
    <x v="1021"/>
    <s v="Sep-2003"/>
    <n v="2003.09"/>
    <x v="1"/>
    <n v="169"/>
    <x v="39"/>
    <s v="Oulu Toy Supplies, Inc."/>
    <s v="981-443655"/>
    <s v="Torikatu 38"/>
    <m/>
    <x v="50"/>
    <m/>
    <n v="90110"/>
    <s v="Finland"/>
    <s v="EMEA"/>
    <s v="Koskitalo"/>
    <s v="Pirkko"/>
    <x v="1"/>
  </r>
  <r>
    <n v="10160"/>
    <x v="14"/>
    <n v="100"/>
    <n v="1"/>
    <n v="3996.4"/>
    <d v="2003-11-10T00:00:00"/>
    <x v="0"/>
    <n v="4"/>
    <n v="10"/>
    <n v="2003"/>
    <s v="Oct"/>
    <s v="Oct 2003"/>
    <x v="4"/>
    <x v="1022"/>
    <s v="Oct-2003"/>
    <n v="2003.1"/>
    <x v="1"/>
    <n v="169"/>
    <x v="39"/>
    <s v="Men 'R' US Retailers, Ltd."/>
    <n v="2155554369"/>
    <s v="6047 Douglas Av."/>
    <m/>
    <x v="44"/>
    <s v="CA"/>
    <m/>
    <s v="USA"/>
    <s v="NA"/>
    <s v="Chandler"/>
    <s v="Michael"/>
    <x v="1"/>
  </r>
  <r>
    <n v="10165"/>
    <x v="20"/>
    <n v="100"/>
    <n v="16"/>
    <n v="8754.69"/>
    <s v="10/22/2003 0:00"/>
    <x v="0"/>
    <n v="4"/>
    <n v="10"/>
    <n v="2003"/>
    <s v="Oct"/>
    <s v="Oct 2003"/>
    <x v="4"/>
    <x v="1023"/>
    <s v="Oct-2003"/>
    <n v="2003.1"/>
    <x v="1"/>
    <n v="169"/>
    <x v="39"/>
    <s v="Dragon Souveniers, Ltd."/>
    <s v="+65 221 7555"/>
    <s v="Bronz Sok., Bronz Apt. 3/6 Tesvikiye"/>
    <m/>
    <x v="22"/>
    <m/>
    <n v="79903"/>
    <s v="Singapore"/>
    <s v="Japan"/>
    <s v="Natividad"/>
    <s v="Eric"/>
    <x v="2"/>
  </r>
  <r>
    <n v="10171"/>
    <x v="25"/>
    <n v="100"/>
    <n v="3"/>
    <n v="5481.45"/>
    <d v="2003-05-11T00:00:00"/>
    <x v="0"/>
    <n v="4"/>
    <n v="11"/>
    <n v="2003"/>
    <s v="Nov"/>
    <s v="Nov 2003"/>
    <x v="5"/>
    <x v="1024"/>
    <s v="Nov-2003"/>
    <n v="2003.11"/>
    <x v="1"/>
    <n v="169"/>
    <x v="39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175"/>
    <x v="6"/>
    <n v="100"/>
    <n v="5"/>
    <n v="4419.8900000000003"/>
    <d v="2003-06-11T00:00:00"/>
    <x v="0"/>
    <n v="4"/>
    <n v="11"/>
    <n v="2003"/>
    <s v="Nov"/>
    <s v="Nov 2003"/>
    <x v="5"/>
    <x v="1025"/>
    <s v="Nov-2003"/>
    <n v="2003.11"/>
    <x v="1"/>
    <n v="169"/>
    <x v="39"/>
    <s v="Stylish Desk Decors, Co."/>
    <s v="(171) 555-0297"/>
    <s v="35 King George"/>
    <m/>
    <x v="41"/>
    <m/>
    <s v="WX3 6FW"/>
    <s v="UK"/>
    <s v="EMEA"/>
    <s v="Brown"/>
    <s v="Ann"/>
    <x v="1"/>
  </r>
  <r>
    <n v="10181"/>
    <x v="3"/>
    <n v="100"/>
    <n v="7"/>
    <n v="6324.75"/>
    <d v="2003-12-11T00:00:00"/>
    <x v="0"/>
    <n v="4"/>
    <n v="11"/>
    <n v="2003"/>
    <s v="Nov"/>
    <s v="Nov 2003"/>
    <x v="5"/>
    <x v="1026"/>
    <s v="Nov-2003"/>
    <n v="2003.11"/>
    <x v="1"/>
    <n v="169"/>
    <x v="39"/>
    <s v="Herkku Gifts"/>
    <s v="+47 2267 3215"/>
    <s v="Drammen 121, PR 744 Sentrum"/>
    <m/>
    <x v="7"/>
    <m/>
    <s v="N 5804"/>
    <s v="Norway"/>
    <s v="EMEA"/>
    <s v="Oeztan"/>
    <s v="Veysel"/>
    <x v="1"/>
  </r>
  <r>
    <n v="10184"/>
    <x v="11"/>
    <n v="100"/>
    <n v="10"/>
    <n v="4409.72"/>
    <s v="11/14/2003 0:00"/>
    <x v="0"/>
    <n v="4"/>
    <n v="11"/>
    <n v="2003"/>
    <s v="Nov"/>
    <s v="Nov 2003"/>
    <x v="5"/>
    <x v="1027"/>
    <s v="Nov-2003"/>
    <n v="2003.11"/>
    <x v="1"/>
    <n v="169"/>
    <x v="39"/>
    <s v="Iberia Gift Imports, Corp."/>
    <s v="(95) 555 82 82"/>
    <s v="C/ Romero, 33"/>
    <m/>
    <x v="64"/>
    <m/>
    <n v="41101"/>
    <s v="Spain"/>
    <s v="EMEA"/>
    <s v="Roel"/>
    <s v="Jose Pedro"/>
    <x v="1"/>
  </r>
  <r>
    <n v="10192"/>
    <x v="18"/>
    <n v="100"/>
    <n v="12"/>
    <n v="3918.46"/>
    <s v="11/20/2003 0:00"/>
    <x v="0"/>
    <n v="4"/>
    <n v="11"/>
    <n v="2003"/>
    <s v="Nov"/>
    <s v="Nov 2003"/>
    <x v="5"/>
    <x v="1028"/>
    <s v="Nov-2003"/>
    <n v="2003.11"/>
    <x v="1"/>
    <n v="169"/>
    <x v="39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195"/>
    <x v="24"/>
    <n v="100"/>
    <n v="10"/>
    <n v="7620.5"/>
    <s v="11/25/2003 0:00"/>
    <x v="0"/>
    <n v="4"/>
    <n v="11"/>
    <n v="2003"/>
    <s v="Nov"/>
    <s v="Nov 2003"/>
    <x v="5"/>
    <x v="1029"/>
    <s v="Nov-2003"/>
    <n v="2003.11"/>
    <x v="1"/>
    <n v="169"/>
    <x v="39"/>
    <s v="Mini Classics"/>
    <n v="9145554562"/>
    <s v="3758 North Pendale Street"/>
    <m/>
    <x v="39"/>
    <s v="NY"/>
    <n v="24067"/>
    <s v="USA"/>
    <s v="NA"/>
    <s v="Frick"/>
    <s v="Steve"/>
    <x v="2"/>
  </r>
  <r>
    <n v="10203"/>
    <x v="7"/>
    <n v="100"/>
    <n v="1"/>
    <n v="8291.0400000000009"/>
    <d v="2003-02-12T00:00:00"/>
    <x v="0"/>
    <n v="4"/>
    <n v="12"/>
    <n v="2003"/>
    <s v="Dec"/>
    <s v="Dec 2003"/>
    <x v="6"/>
    <x v="1030"/>
    <s v="Dec-2003"/>
    <n v="2003.12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2"/>
  </r>
  <r>
    <n v="10207"/>
    <x v="32"/>
    <n v="100"/>
    <n v="11"/>
    <n v="3937.25"/>
    <d v="2003-09-12T00:00:00"/>
    <x v="0"/>
    <n v="4"/>
    <n v="12"/>
    <n v="2003"/>
    <s v="Dec"/>
    <s v="Dec 2003"/>
    <x v="6"/>
    <x v="1031"/>
    <s v="Dec-2003"/>
    <n v="2003.12"/>
    <x v="1"/>
    <n v="169"/>
    <x v="39"/>
    <s v="Diecast Collectables"/>
    <n v="6175552555"/>
    <s v="6251 Ingle Ln."/>
    <m/>
    <x v="48"/>
    <s v="MA"/>
    <n v="51003"/>
    <s v="USA"/>
    <s v="NA"/>
    <s v="Franco"/>
    <s v="Valarie"/>
    <x v="1"/>
  </r>
  <r>
    <n v="10212"/>
    <x v="23"/>
    <n v="100"/>
    <n v="11"/>
    <n v="5554.4"/>
    <s v="1/16/2004 0:00"/>
    <x v="0"/>
    <n v="1"/>
    <n v="1"/>
    <n v="2004"/>
    <s v="Jan"/>
    <s v="Jan 2004"/>
    <x v="7"/>
    <x v="1032"/>
    <s v="Jan-2004"/>
    <n v="2004.01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1"/>
  </r>
  <r>
    <n v="10225"/>
    <x v="30"/>
    <n v="100"/>
    <n v="2"/>
    <n v="6407.86"/>
    <s v="2/22/2004 0:00"/>
    <x v="0"/>
    <n v="1"/>
    <n v="2"/>
    <n v="2004"/>
    <s v="Feb"/>
    <s v="Feb 2004"/>
    <x v="8"/>
    <x v="1033"/>
    <s v="Feb-2004"/>
    <n v="2004.02"/>
    <x v="1"/>
    <n v="169"/>
    <x v="39"/>
    <s v="Vida Sport, Ltd"/>
    <s v="0897-034555"/>
    <s v="Grenzacherweg 237"/>
    <m/>
    <x v="56"/>
    <m/>
    <n v="1203"/>
    <s v="Switzerland"/>
    <s v="EMEA"/>
    <s v="Holz"/>
    <s v="Michael"/>
    <x v="1"/>
  </r>
  <r>
    <n v="10229"/>
    <x v="8"/>
    <n v="100"/>
    <n v="5"/>
    <n v="4172.5200000000004"/>
    <d v="2004-11-03T00:00:00"/>
    <x v="0"/>
    <n v="1"/>
    <n v="3"/>
    <n v="2004"/>
    <s v="Mar"/>
    <s v="Mar 2004"/>
    <x v="25"/>
    <x v="1034"/>
    <s v="Mar-2004"/>
    <n v="2004.03"/>
    <x v="1"/>
    <n v="169"/>
    <x v="39"/>
    <s v="Mini Gifts Distributors Ltd."/>
    <n v="4155551450"/>
    <s v="5677 Strong St."/>
    <m/>
    <x v="33"/>
    <s v="CA"/>
    <n v="97562"/>
    <s v="USA"/>
    <s v="NA"/>
    <s v="Nelson"/>
    <s v="Valarie"/>
    <x v="1"/>
  </r>
  <r>
    <n v="10239"/>
    <x v="20"/>
    <n v="100"/>
    <n v="1"/>
    <n v="7083.37"/>
    <d v="2004-12-04T00:00:00"/>
    <x v="0"/>
    <n v="2"/>
    <n v="4"/>
    <n v="2004"/>
    <s v="Apr"/>
    <s v="Apr 2004"/>
    <x v="9"/>
    <x v="1035"/>
    <s v="Apr-2004"/>
    <n v="2004.04"/>
    <x v="1"/>
    <n v="169"/>
    <x v="39"/>
    <s v="Oulu Toy Supplies, Inc."/>
    <s v="981-443655"/>
    <s v="Torikatu 38"/>
    <m/>
    <x v="50"/>
    <m/>
    <n v="90110"/>
    <s v="Finland"/>
    <s v="EMEA"/>
    <s v="Koskitalo"/>
    <s v="Pirkko"/>
    <x v="2"/>
  </r>
  <r>
    <n v="10246"/>
    <x v="5"/>
    <n v="100"/>
    <n v="9"/>
    <n v="7132.68"/>
    <d v="2004-05-05T00:00:00"/>
    <x v="0"/>
    <n v="2"/>
    <n v="5"/>
    <n v="2004"/>
    <s v="May"/>
    <s v="May 2004"/>
    <x v="10"/>
    <x v="1036"/>
    <s v="May-2004"/>
    <n v="2004.05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2"/>
  </r>
  <r>
    <n v="10253"/>
    <x v="23"/>
    <n v="100"/>
    <n v="6"/>
    <n v="6773.6"/>
    <d v="2004-01-06T00:00:00"/>
    <x v="3"/>
    <n v="2"/>
    <n v="6"/>
    <n v="2004"/>
    <s v="Jun"/>
    <s v="Jun 2004"/>
    <x v="11"/>
    <x v="1037"/>
    <s v="Jun-2004"/>
    <n v="2004.06"/>
    <x v="1"/>
    <n v="169"/>
    <x v="39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59"/>
    <x v="26"/>
    <n v="100"/>
    <n v="8"/>
    <n v="3657.69"/>
    <s v="6/15/2004 0:00"/>
    <x v="0"/>
    <n v="2"/>
    <n v="6"/>
    <n v="2004"/>
    <s v="Jun"/>
    <s v="Jun 2004"/>
    <x v="11"/>
    <x v="1038"/>
    <s v="Jun-2004"/>
    <n v="2004.06"/>
    <x v="1"/>
    <n v="169"/>
    <x v="39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66"/>
    <x v="6"/>
    <n v="100"/>
    <n v="7"/>
    <n v="4812.55"/>
    <d v="2004-06-07T00:00:00"/>
    <x v="0"/>
    <n v="3"/>
    <n v="7"/>
    <n v="2004"/>
    <s v="Jul"/>
    <s v="Jul 2004"/>
    <x v="12"/>
    <x v="1039"/>
    <s v="Jul-2004"/>
    <n v="2004.07"/>
    <x v="1"/>
    <n v="169"/>
    <x v="39"/>
    <s v="L'ordine Souveniers"/>
    <s v="0522-556555"/>
    <s v="Strada Provinciale 124"/>
    <m/>
    <x v="57"/>
    <m/>
    <n v="42100"/>
    <s v="Italy"/>
    <s v="EMEA"/>
    <s v="Moroni"/>
    <s v="Maurizio"/>
    <x v="1"/>
  </r>
  <r>
    <n v="10271"/>
    <x v="14"/>
    <n v="100"/>
    <n v="9"/>
    <n v="3928.6"/>
    <s v="7/20/2004 0:00"/>
    <x v="0"/>
    <n v="3"/>
    <n v="7"/>
    <n v="2004"/>
    <s v="Jul"/>
    <s v="Jul 2004"/>
    <x v="12"/>
    <x v="1040"/>
    <s v="Jul-2004"/>
    <n v="2004.07"/>
    <x v="1"/>
    <n v="169"/>
    <x v="39"/>
    <s v="Mini Gifts Distributors Ltd."/>
    <n v="4155551450"/>
    <s v="5677 Strong St."/>
    <m/>
    <x v="33"/>
    <s v="CA"/>
    <n v="97562"/>
    <s v="USA"/>
    <s v="NA"/>
    <s v="Nelson"/>
    <s v="Valarie"/>
    <x v="1"/>
  </r>
  <r>
    <n v="10278"/>
    <x v="13"/>
    <n v="100"/>
    <n v="7"/>
    <n v="6401.22"/>
    <d v="2004-06-08T00:00:00"/>
    <x v="0"/>
    <n v="3"/>
    <n v="8"/>
    <n v="2004"/>
    <s v="Aug"/>
    <s v="Aug 2004"/>
    <x v="13"/>
    <x v="1041"/>
    <s v="Aug-2004"/>
    <n v="2004.08"/>
    <x v="1"/>
    <n v="169"/>
    <x v="39"/>
    <s v="Signal Gift Stores"/>
    <n v="7025551838"/>
    <s v="8489 Strong St."/>
    <m/>
    <x v="67"/>
    <s v="NV"/>
    <n v="83030"/>
    <s v="USA"/>
    <s v="NA"/>
    <s v="King"/>
    <s v="Sue"/>
    <x v="1"/>
  </r>
  <r>
    <n v="10281"/>
    <x v="32"/>
    <n v="100"/>
    <n v="5"/>
    <n v="4191.25"/>
    <s v="8/19/2004 0:00"/>
    <x v="0"/>
    <n v="3"/>
    <n v="8"/>
    <n v="2004"/>
    <s v="Aug"/>
    <s v="Aug 2004"/>
    <x v="13"/>
    <x v="1042"/>
    <s v="Aug-2004"/>
    <n v="2004.08"/>
    <x v="1"/>
    <n v="169"/>
    <x v="39"/>
    <s v="Diecast Classics Inc."/>
    <n v="2155551555"/>
    <s v="7586 Pompton St."/>
    <m/>
    <x v="15"/>
    <s v="PA"/>
    <n v="70267"/>
    <s v="USA"/>
    <s v="NA"/>
    <s v="Yu"/>
    <s v="Kyung"/>
    <x v="1"/>
  </r>
  <r>
    <n v="10287"/>
    <x v="5"/>
    <n v="100"/>
    <n v="5"/>
    <n v="5852.52"/>
    <s v="8/30/2004 0:00"/>
    <x v="0"/>
    <n v="3"/>
    <n v="8"/>
    <n v="2004"/>
    <s v="Aug"/>
    <s v="Aug 2004"/>
    <x v="13"/>
    <x v="1043"/>
    <s v="Aug-2004"/>
    <n v="2004.08"/>
    <x v="1"/>
    <n v="169"/>
    <x v="39"/>
    <s v="Vida Sport, Ltd"/>
    <s v="0897-034555"/>
    <s v="Grenzacherweg 237"/>
    <m/>
    <x v="56"/>
    <m/>
    <n v="1203"/>
    <s v="Switzerland"/>
    <s v="EMEA"/>
    <s v="Holz"/>
    <s v="Michael"/>
    <x v="1"/>
  </r>
  <r>
    <n v="10292"/>
    <x v="15"/>
    <n v="100"/>
    <n v="12"/>
    <n v="2844.87"/>
    <d v="2004-08-09T00:00:00"/>
    <x v="0"/>
    <n v="3"/>
    <n v="9"/>
    <n v="2004"/>
    <s v="Sep"/>
    <s v="Sep 2004"/>
    <x v="14"/>
    <x v="1044"/>
    <s v="Sep-2004"/>
    <n v="2004.09"/>
    <x v="1"/>
    <n v="169"/>
    <x v="39"/>
    <s v="Land of Toys Inc."/>
    <n v="2125557818"/>
    <s v="897 Long Airport Avenue"/>
    <m/>
    <x v="0"/>
    <s v="NY"/>
    <n v="10022"/>
    <s v="USA"/>
    <s v="NA"/>
    <s v="Yu"/>
    <s v="Kwai"/>
    <x v="0"/>
  </r>
  <r>
    <n v="10301"/>
    <x v="10"/>
    <n v="100"/>
    <n v="9"/>
    <n v="4011.66"/>
    <d v="2003-05-10T00:00:00"/>
    <x v="0"/>
    <n v="4"/>
    <n v="10"/>
    <n v="2003"/>
    <s v="Oct"/>
    <s v="Oct 2003"/>
    <x v="4"/>
    <x v="1045"/>
    <s v="Oct-2003"/>
    <n v="2003.1"/>
    <x v="1"/>
    <n v="169"/>
    <x v="39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305"/>
    <x v="9"/>
    <n v="100"/>
    <n v="9"/>
    <n v="7455.87"/>
    <s v="10/13/2004 0:00"/>
    <x v="0"/>
    <n v="4"/>
    <n v="10"/>
    <n v="2004"/>
    <s v="Oct"/>
    <s v="Oct 2004"/>
    <x v="15"/>
    <x v="1046"/>
    <s v="Oct-2004"/>
    <n v="2004.1"/>
    <x v="1"/>
    <n v="169"/>
    <x v="39"/>
    <s v="Marta's Replicas Co."/>
    <n v="6175558555"/>
    <s v="39323 Spinnaker Dr."/>
    <m/>
    <x v="12"/>
    <s v="MA"/>
    <n v="51247"/>
    <s v="USA"/>
    <s v="NA"/>
    <s v="Hernandez"/>
    <s v="Marta"/>
    <x v="2"/>
  </r>
  <r>
    <n v="10310"/>
    <x v="7"/>
    <n v="100"/>
    <n v="3"/>
    <n v="8940.9599999999991"/>
    <s v="10/16/2004 0:00"/>
    <x v="0"/>
    <n v="4"/>
    <n v="10"/>
    <n v="2004"/>
    <s v="Oct"/>
    <s v="Oct 2004"/>
    <x v="15"/>
    <x v="1047"/>
    <s v="Oct-2004"/>
    <n v="2004.1"/>
    <x v="1"/>
    <n v="169"/>
    <x v="39"/>
    <s v="Toms Spezialitten, Ltd"/>
    <s v="0221-5554327"/>
    <s v="Mehrheimerstr. 369"/>
    <m/>
    <x v="55"/>
    <m/>
    <n v="50739"/>
    <s v="Germany"/>
    <s v="EMEA"/>
    <s v="Pfalzheim"/>
    <s v="Henriette"/>
    <x v="2"/>
  </r>
  <r>
    <n v="10313"/>
    <x v="32"/>
    <n v="100"/>
    <n v="3"/>
    <n v="4572.25"/>
    <s v="10/22/2004 0:00"/>
    <x v="0"/>
    <n v="4"/>
    <n v="10"/>
    <n v="2004"/>
    <s v="Oct"/>
    <s v="Oct 2004"/>
    <x v="15"/>
    <x v="1048"/>
    <s v="Oct-2004"/>
    <n v="2004.1"/>
    <x v="1"/>
    <n v="169"/>
    <x v="39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321"/>
    <x v="29"/>
    <n v="100"/>
    <n v="11"/>
    <n v="5700.09"/>
    <d v="2004-04-11T00:00:00"/>
    <x v="0"/>
    <n v="4"/>
    <n v="11"/>
    <n v="2004"/>
    <s v="Nov"/>
    <s v="Nov 2004"/>
    <x v="16"/>
    <x v="1049"/>
    <s v="Nov-2004"/>
    <n v="2004.11"/>
    <x v="1"/>
    <n v="169"/>
    <x v="39"/>
    <s v="FunGiftIdeas.com"/>
    <n v="5085552555"/>
    <s v="1785 First Street"/>
    <m/>
    <x v="18"/>
    <s v="MA"/>
    <n v="50553"/>
    <s v="USA"/>
    <s v="NA"/>
    <s v="Benitez"/>
    <s v="Violeta"/>
    <x v="1"/>
  </r>
  <r>
    <n v="10324"/>
    <x v="26"/>
    <n v="100"/>
    <n v="12"/>
    <n v="3155.49"/>
    <d v="2004-05-11T00:00:00"/>
    <x v="0"/>
    <n v="4"/>
    <n v="11"/>
    <n v="2004"/>
    <s v="Nov"/>
    <s v="Nov 2004"/>
    <x v="16"/>
    <x v="1050"/>
    <s v="Nov-2004"/>
    <n v="2004.11"/>
    <x v="1"/>
    <n v="169"/>
    <x v="39"/>
    <s v="Vitachrome Inc."/>
    <n v="2125551500"/>
    <s v="2678 Kingston Rd."/>
    <s v="Suite 101"/>
    <x v="0"/>
    <s v="NY"/>
    <n v="10022"/>
    <s v="USA"/>
    <s v="NA"/>
    <s v="Frick"/>
    <s v="Michael"/>
    <x v="1"/>
  </r>
  <r>
    <n v="10331"/>
    <x v="26"/>
    <n v="100"/>
    <n v="11"/>
    <n v="4170.6899999999996"/>
    <s v="11/17/2004 0:00"/>
    <x v="0"/>
    <n v="4"/>
    <n v="11"/>
    <n v="2004"/>
    <s v="Nov"/>
    <s v="Nov 2004"/>
    <x v="16"/>
    <x v="1051"/>
    <s v="Nov-2004"/>
    <n v="2004.11"/>
    <x v="1"/>
    <n v="169"/>
    <x v="39"/>
    <s v="Motor Mint Distributors Inc."/>
    <n v="2155559857"/>
    <s v="11328 Douglas Av."/>
    <m/>
    <x v="24"/>
    <s v="PA"/>
    <n v="71270"/>
    <s v="USA"/>
    <s v="NA"/>
    <s v="Hernandez"/>
    <s v="Rosa"/>
    <x v="1"/>
  </r>
  <r>
    <n v="10334"/>
    <x v="14"/>
    <n v="100"/>
    <n v="3"/>
    <n v="2878.8"/>
    <s v="11/19/2004 0:00"/>
    <x v="4"/>
    <n v="4"/>
    <n v="11"/>
    <n v="2004"/>
    <s v="Nov"/>
    <s v="Nov 2004"/>
    <x v="16"/>
    <x v="1052"/>
    <s v="Nov-2004"/>
    <n v="2004.11"/>
    <x v="1"/>
    <n v="169"/>
    <x v="39"/>
    <s v="Volvo Model Replicas, Co"/>
    <s v="0921-12 3555"/>
    <s v="Berguvsv„gen  8"/>
    <m/>
    <x v="21"/>
    <m/>
    <s v="S-958 22"/>
    <s v="Sweden"/>
    <s v="EMEA"/>
    <s v="Berglund"/>
    <s v="Christina"/>
    <x v="0"/>
  </r>
  <r>
    <n v="10342"/>
    <x v="0"/>
    <n v="100"/>
    <n v="4"/>
    <n v="5029.5"/>
    <s v="11/24/2004 0:00"/>
    <x v="0"/>
    <n v="4"/>
    <n v="11"/>
    <n v="2004"/>
    <s v="Nov"/>
    <s v="Nov 2004"/>
    <x v="16"/>
    <x v="1053"/>
    <s v="Nov-2004"/>
    <n v="2004.11"/>
    <x v="1"/>
    <n v="169"/>
    <x v="39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49"/>
    <x v="7"/>
    <n v="100"/>
    <n v="6"/>
    <n v="7396.8"/>
    <d v="2004-01-12T00:00:00"/>
    <x v="0"/>
    <n v="4"/>
    <n v="12"/>
    <n v="2004"/>
    <s v="Dec"/>
    <s v="Dec 2004"/>
    <x v="17"/>
    <x v="1054"/>
    <s v="Dec-2004"/>
    <n v="2004.12"/>
    <x v="1"/>
    <n v="169"/>
    <x v="39"/>
    <s v="Muscle Machine Inc"/>
    <n v="2125557413"/>
    <s v="4092 Furth Circle"/>
    <s v="Suite 400"/>
    <x v="0"/>
    <s v="NY"/>
    <n v="10022"/>
    <s v="USA"/>
    <s v="NA"/>
    <s v="Young"/>
    <s v="Jeff"/>
    <x v="2"/>
  </r>
  <r>
    <n v="10358"/>
    <x v="22"/>
    <n v="93.49"/>
    <n v="12"/>
    <n v="2991.68"/>
    <d v="2004-10-12T00:00:00"/>
    <x v="0"/>
    <n v="4"/>
    <n v="12"/>
    <n v="2004"/>
    <s v="Dec"/>
    <s v="Dec 2004"/>
    <x v="17"/>
    <x v="1055"/>
    <s v="Dec-2004"/>
    <n v="2004.12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0"/>
  </r>
  <r>
    <n v="10366"/>
    <x v="1"/>
    <n v="100"/>
    <n v="1"/>
    <n v="6275.72"/>
    <d v="2005-10-01T00:00:00"/>
    <x v="0"/>
    <n v="1"/>
    <n v="1"/>
    <n v="2005"/>
    <s v="Jan"/>
    <s v="Jan 2005"/>
    <x v="26"/>
    <x v="1056"/>
    <s v="Jan-2005"/>
    <n v="2005.01"/>
    <x v="1"/>
    <n v="169"/>
    <x v="39"/>
    <s v="Royale Belge"/>
    <s v="(071) 23 67 2555"/>
    <s v="Boulevard Tirou, 255"/>
    <m/>
    <x v="72"/>
    <m/>
    <s v="B-6000"/>
    <s v="Belgium"/>
    <s v="EMEA"/>
    <s v="Cartrain"/>
    <s v="Pascale"/>
    <x v="1"/>
  </r>
  <r>
    <n v="10370"/>
    <x v="26"/>
    <n v="56.85"/>
    <n v="9"/>
    <n v="1534.95"/>
    <s v="1/20/2005 0:00"/>
    <x v="0"/>
    <n v="1"/>
    <n v="1"/>
    <n v="2005"/>
    <s v="Jan"/>
    <s v="Jan 2005"/>
    <x v="26"/>
    <x v="1057"/>
    <s v="Jan-2005"/>
    <n v="2005.01"/>
    <x v="1"/>
    <n v="169"/>
    <x v="39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377"/>
    <x v="25"/>
    <n v="100"/>
    <n v="3"/>
    <n v="7264.53"/>
    <d v="2005-09-02T00:00:00"/>
    <x v="0"/>
    <n v="1"/>
    <n v="2"/>
    <n v="2005"/>
    <s v="Feb"/>
    <s v="Feb 2005"/>
    <x v="18"/>
    <x v="1058"/>
    <s v="Feb-2005"/>
    <n v="2005.02"/>
    <x v="1"/>
    <n v="169"/>
    <x v="39"/>
    <s v="Toys of Finland, Co."/>
    <s v="90-224 8555"/>
    <s v="Keskuskatu 45"/>
    <m/>
    <x v="13"/>
    <m/>
    <n v="21240"/>
    <s v="Finland"/>
    <s v="EMEA"/>
    <s v="Karttunen"/>
    <s v="Matti"/>
    <x v="2"/>
  </r>
  <r>
    <n v="10383"/>
    <x v="20"/>
    <n v="100"/>
    <n v="6"/>
    <n v="6869.05"/>
    <s v="2/22/2005 0:00"/>
    <x v="0"/>
    <n v="1"/>
    <n v="2"/>
    <n v="2005"/>
    <s v="Feb"/>
    <s v="Feb 2005"/>
    <x v="18"/>
    <x v="1059"/>
    <s v="Feb-2005"/>
    <n v="2005.02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1"/>
  </r>
  <r>
    <n v="10394"/>
    <x v="8"/>
    <n v="100"/>
    <n v="5"/>
    <n v="3353.02"/>
    <s v="3/15/2005 0:00"/>
    <x v="0"/>
    <n v="1"/>
    <n v="3"/>
    <n v="2005"/>
    <s v="Mar"/>
    <s v="Mar 2005"/>
    <x v="19"/>
    <x v="1060"/>
    <s v="Mar-2005"/>
    <n v="2005.03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1"/>
  </r>
  <r>
    <n v="10405"/>
    <x v="36"/>
    <n v="100"/>
    <n v="1"/>
    <n v="8289.0499999999993"/>
    <s v="4/14/2005 0:00"/>
    <x v="0"/>
    <n v="2"/>
    <n v="4"/>
    <n v="2005"/>
    <s v="Apr"/>
    <s v="Apr 2005"/>
    <x v="20"/>
    <x v="1061"/>
    <s v="Apr-2005"/>
    <n v="2005.04"/>
    <x v="1"/>
    <n v="169"/>
    <x v="39"/>
    <s v="Mini Caravy"/>
    <s v="88.60.1555"/>
    <s v="24, place Kluber"/>
    <m/>
    <x v="66"/>
    <m/>
    <n v="67000"/>
    <s v="France"/>
    <s v="EMEA"/>
    <s v="Citeaux"/>
    <s v="Frederique"/>
    <x v="2"/>
  </r>
  <r>
    <n v="10412"/>
    <x v="46"/>
    <n v="100"/>
    <n v="9"/>
    <n v="11887.8"/>
    <d v="2005-03-05T00:00:00"/>
    <x v="0"/>
    <n v="2"/>
    <n v="5"/>
    <n v="2005"/>
    <s v="May"/>
    <s v="May 2005"/>
    <x v="21"/>
    <x v="1062"/>
    <s v="May-2005"/>
    <n v="2005.05"/>
    <x v="1"/>
    <n v="169"/>
    <x v="39"/>
    <s v="Euro Shopping Channel"/>
    <s v="(91) 555 94 44"/>
    <s v="C/ Moralzarzal, 86"/>
    <m/>
    <x v="20"/>
    <m/>
    <n v="28034"/>
    <s v="Spain"/>
    <s v="EMEA"/>
    <s v="Freyre"/>
    <s v="Diego"/>
    <x v="2"/>
  </r>
  <r>
    <n v="10419"/>
    <x v="21"/>
    <n v="100"/>
    <n v="6"/>
    <n v="5926.9"/>
    <s v="5/17/2005 0:00"/>
    <x v="0"/>
    <n v="2"/>
    <n v="5"/>
    <n v="2005"/>
    <s v="May"/>
    <s v="May 2005"/>
    <x v="21"/>
    <x v="1063"/>
    <s v="May-2005"/>
    <n v="2005.05"/>
    <x v="1"/>
    <n v="169"/>
    <x v="39"/>
    <s v="Salzburg Collectables"/>
    <s v="6562-9555"/>
    <s v="Geislweg 14"/>
    <m/>
    <x v="16"/>
    <m/>
    <n v="5020"/>
    <s v="Austria"/>
    <s v="EMEA"/>
    <s v="Pipps"/>
    <s v="Georg"/>
    <x v="1"/>
  </r>
  <r>
    <n v="10425"/>
    <x v="11"/>
    <n v="100"/>
    <n v="8"/>
    <n v="3793.16"/>
    <s v="5/31/2005 0:00"/>
    <x v="2"/>
    <n v="2"/>
    <n v="5"/>
    <n v="2005"/>
    <s v="May"/>
    <s v="May 2005"/>
    <x v="21"/>
    <x v="1064"/>
    <s v="May-2005"/>
    <n v="2005.05"/>
    <x v="1"/>
    <n v="169"/>
    <x v="39"/>
    <s v="La Rochelle Gifts"/>
    <s v="40.67.8555"/>
    <s v="67, rue des Cinquante Otages"/>
    <m/>
    <x v="11"/>
    <m/>
    <n v="44000"/>
    <s v="France"/>
    <s v="EMEA"/>
    <s v="Labrune"/>
    <s v="Janine"/>
    <x v="1"/>
  </r>
  <r>
    <n v="10105"/>
    <x v="19"/>
    <n v="100"/>
    <n v="13"/>
    <n v="4330.1000000000004"/>
    <d v="2003-11-02T00:00:00"/>
    <x v="0"/>
    <n v="1"/>
    <n v="2"/>
    <n v="2003"/>
    <s v="Feb"/>
    <s v="Feb 2003"/>
    <x v="0"/>
    <x v="1065"/>
    <s v="Feb-2003"/>
    <n v="2003.02"/>
    <x v="6"/>
    <n v="100"/>
    <x v="40"/>
    <s v="Danish Wholesale Imports"/>
    <s v="31 12 3555"/>
    <s v="Vinb'ltet 34"/>
    <m/>
    <x v="40"/>
    <m/>
    <n v="1734"/>
    <s v="Denmark"/>
    <s v="EMEA"/>
    <s v="Petersen"/>
    <s v="Jytte"/>
    <x v="1"/>
  </r>
  <r>
    <n v="10117"/>
    <x v="15"/>
    <n v="95.8"/>
    <n v="7"/>
    <n v="2011.8"/>
    <s v="4/16/2003 0:00"/>
    <x v="0"/>
    <n v="2"/>
    <n v="4"/>
    <n v="2003"/>
    <s v="Apr"/>
    <s v="Apr 2003"/>
    <x v="27"/>
    <x v="1066"/>
    <s v="Apr-2003"/>
    <n v="2003.04"/>
    <x v="6"/>
    <n v="100"/>
    <x v="40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28"/>
    <x v="2"/>
    <n v="100"/>
    <n v="4"/>
    <n v="4837.18"/>
    <d v="2003-06-06T00:00:00"/>
    <x v="0"/>
    <n v="2"/>
    <n v="6"/>
    <n v="2003"/>
    <s v="Jun"/>
    <s v="Jun 2003"/>
    <x v="28"/>
    <x v="1067"/>
    <s v="Jun-2003"/>
    <n v="2003.06"/>
    <x v="6"/>
    <n v="100"/>
    <x v="40"/>
    <s v="Euro Shopping Channel"/>
    <s v="(91) 555 94 44"/>
    <s v="C/ Moralzarzal, 86"/>
    <m/>
    <x v="20"/>
    <m/>
    <n v="28034"/>
    <s v="Spain"/>
    <s v="EMEA"/>
    <s v="Freyre"/>
    <s v="Diego"/>
    <x v="1"/>
  </r>
  <r>
    <n v="10142"/>
    <x v="8"/>
    <n v="97.81"/>
    <n v="10"/>
    <n v="2151.8200000000002"/>
    <d v="2003-08-08T00:00:00"/>
    <x v="0"/>
    <n v="3"/>
    <n v="8"/>
    <n v="2003"/>
    <s v="Aug"/>
    <s v="Aug 2003"/>
    <x v="3"/>
    <x v="1068"/>
    <s v="Aug-2003"/>
    <n v="2003.08"/>
    <x v="6"/>
    <n v="100"/>
    <x v="40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6"/>
    <n v="88.74"/>
    <n v="9"/>
    <n v="2573.46"/>
    <s v="9/28/2003 0:00"/>
    <x v="0"/>
    <n v="3"/>
    <n v="9"/>
    <n v="2003"/>
    <s v="Sep"/>
    <s v="Sep 2003"/>
    <x v="24"/>
    <x v="1069"/>
    <s v="Sep-2003"/>
    <n v="2003.09"/>
    <x v="6"/>
    <n v="100"/>
    <x v="40"/>
    <s v="Euro Shopping Channel"/>
    <s v="(91) 555 94 44"/>
    <s v="C/ Moralzarzal, 86"/>
    <m/>
    <x v="20"/>
    <m/>
    <n v="28034"/>
    <s v="Spain"/>
    <s v="EMEA"/>
    <s v="Freyre"/>
    <s v="Diego"/>
    <x v="0"/>
  </r>
  <r>
    <n v="10165"/>
    <x v="24"/>
    <n v="100"/>
    <n v="1"/>
    <n v="5344.5"/>
    <s v="10/22/2003 0:00"/>
    <x v="0"/>
    <n v="4"/>
    <n v="10"/>
    <n v="2003"/>
    <s v="Oct"/>
    <s v="Oct 2003"/>
    <x v="4"/>
    <x v="1070"/>
    <s v="Oct-2003"/>
    <n v="2003.1"/>
    <x v="6"/>
    <n v="100"/>
    <x v="40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7"/>
    <x v="6"/>
    <n v="100"/>
    <n v="11"/>
    <n v="3070.52"/>
    <d v="2003-07-11T00:00:00"/>
    <x v="0"/>
    <n v="4"/>
    <n v="11"/>
    <n v="2003"/>
    <s v="Nov"/>
    <s v="Nov 2003"/>
    <x v="5"/>
    <x v="1071"/>
    <s v="Nov-2003"/>
    <n v="2003.11"/>
    <x v="6"/>
    <n v="100"/>
    <x v="40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185"/>
    <x v="4"/>
    <n v="80.67"/>
    <n v="11"/>
    <n v="3952.83"/>
    <s v="11/14/2003 0:00"/>
    <x v="0"/>
    <n v="4"/>
    <n v="11"/>
    <n v="2003"/>
    <s v="Nov"/>
    <s v="Nov 2003"/>
    <x v="5"/>
    <x v="1072"/>
    <s v="Nov-2003"/>
    <n v="2003.11"/>
    <x v="6"/>
    <n v="100"/>
    <x v="40"/>
    <s v="Mini Creations Ltd."/>
    <n v="5085559555"/>
    <s v="4575 Hillside Dr."/>
    <m/>
    <x v="18"/>
    <s v="MA"/>
    <n v="50553"/>
    <s v="USA"/>
    <s v="NA"/>
    <s v="Tam"/>
    <s v="Wing C"/>
    <x v="1"/>
  </r>
  <r>
    <n v="10196"/>
    <x v="21"/>
    <n v="100"/>
    <n v="3"/>
    <n v="3564.75"/>
    <s v="11/26/2003 0:00"/>
    <x v="0"/>
    <n v="4"/>
    <n v="11"/>
    <n v="2003"/>
    <s v="Nov"/>
    <s v="Nov 2003"/>
    <x v="5"/>
    <x v="1073"/>
    <s v="Nov-2003"/>
    <n v="2003.11"/>
    <x v="6"/>
    <n v="100"/>
    <x v="40"/>
    <s v="Super Scale Inc."/>
    <n v="2035559545"/>
    <s v="567 North Pendale Street"/>
    <m/>
    <x v="28"/>
    <s v="CT"/>
    <n v="97823"/>
    <s v="USA"/>
    <s v="NA"/>
    <s v="Murphy"/>
    <s v="Leslie"/>
    <x v="1"/>
  </r>
  <r>
    <n v="10208"/>
    <x v="7"/>
    <n v="100"/>
    <n v="11"/>
    <n v="5614.56"/>
    <d v="2004-02-01T00:00:00"/>
    <x v="0"/>
    <n v="1"/>
    <n v="1"/>
    <n v="2004"/>
    <s v="Jan"/>
    <s v="Jan 2004"/>
    <x v="7"/>
    <x v="1074"/>
    <s v="Jan-2004"/>
    <n v="2004.01"/>
    <x v="6"/>
    <n v="100"/>
    <x v="40"/>
    <s v="Saveley &amp; Henriot, Co."/>
    <s v="78.32.5555"/>
    <s v="2, rue du Commerce"/>
    <m/>
    <x v="25"/>
    <m/>
    <n v="69004"/>
    <s v="France"/>
    <s v="EMEA"/>
    <s v="Saveley"/>
    <s v="Mary"/>
    <x v="1"/>
  </r>
  <r>
    <n v="10221"/>
    <x v="10"/>
    <n v="80.67"/>
    <n v="5"/>
    <n v="1855.41"/>
    <s v="2/18/2004 0:00"/>
    <x v="0"/>
    <n v="1"/>
    <n v="2"/>
    <n v="2004"/>
    <s v="Feb"/>
    <s v="Feb 2004"/>
    <x v="8"/>
    <x v="1075"/>
    <s v="Feb-2004"/>
    <n v="2004.02"/>
    <x v="6"/>
    <n v="100"/>
    <x v="40"/>
    <s v="Petit Auto"/>
    <s v="(02) 5554 67"/>
    <s v="Rue Joseph-Bens 532"/>
    <m/>
    <x v="46"/>
    <m/>
    <s v="B-1180"/>
    <s v="Belgium"/>
    <s v="EMEA"/>
    <s v="Dewey"/>
    <s v="Catherine"/>
    <x v="0"/>
  </r>
  <r>
    <n v="10232"/>
    <x v="7"/>
    <n v="95.8"/>
    <n v="8"/>
    <n v="4598.3999999999996"/>
    <s v="3/20/2004 0:00"/>
    <x v="0"/>
    <n v="1"/>
    <n v="3"/>
    <n v="2004"/>
    <s v="Mar"/>
    <s v="Mar 2004"/>
    <x v="25"/>
    <x v="1076"/>
    <s v="Mar-2004"/>
    <n v="2004.03"/>
    <x v="6"/>
    <n v="100"/>
    <x v="40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248"/>
    <x v="13"/>
    <n v="100"/>
    <n v="14"/>
    <n v="5082.42"/>
    <d v="2004-07-05T00:00:00"/>
    <x v="3"/>
    <n v="2"/>
    <n v="5"/>
    <n v="2004"/>
    <s v="May"/>
    <s v="May 2004"/>
    <x v="10"/>
    <x v="1077"/>
    <s v="May-2004"/>
    <n v="2004.05"/>
    <x v="6"/>
    <n v="100"/>
    <x v="40"/>
    <s v="Land of Toys Inc."/>
    <n v="2125557818"/>
    <s v="897 Long Airport Avenue"/>
    <m/>
    <x v="0"/>
    <s v="NY"/>
    <n v="10022"/>
    <s v="USA"/>
    <s v="NA"/>
    <s v="Yu"/>
    <s v="Kwai"/>
    <x v="1"/>
  </r>
  <r>
    <n v="10273"/>
    <x v="20"/>
    <n v="100"/>
    <n v="15"/>
    <n v="5450.59"/>
    <s v="7/21/2004 0:00"/>
    <x v="0"/>
    <n v="3"/>
    <n v="7"/>
    <n v="2004"/>
    <s v="Jul"/>
    <s v="Jul 2004"/>
    <x v="12"/>
    <x v="1078"/>
    <s v="Jul-2004"/>
    <n v="2004.07"/>
    <x v="6"/>
    <n v="100"/>
    <x v="40"/>
    <s v="Petit Auto"/>
    <s v="(02) 5554 67"/>
    <s v="Rue Joseph-Bens 532"/>
    <m/>
    <x v="46"/>
    <m/>
    <s v="B-1180"/>
    <s v="Belgium"/>
    <s v="EMEA"/>
    <s v="Dewey"/>
    <s v="Catherine"/>
    <x v="1"/>
  </r>
  <r>
    <n v="10282"/>
    <x v="5"/>
    <n v="100"/>
    <n v="3"/>
    <n v="4174.92"/>
    <s v="8/20/2004 0:00"/>
    <x v="0"/>
    <n v="3"/>
    <n v="8"/>
    <n v="2004"/>
    <s v="Aug"/>
    <s v="Aug 2004"/>
    <x v="13"/>
    <x v="1079"/>
    <s v="Aug-2004"/>
    <n v="2004.08"/>
    <x v="6"/>
    <n v="100"/>
    <x v="40"/>
    <s v="Mini Gifts Distributors Ltd."/>
    <n v="4155551450"/>
    <s v="5677 Strong St."/>
    <m/>
    <x v="33"/>
    <s v="CA"/>
    <n v="97562"/>
    <s v="USA"/>
    <s v="NA"/>
    <s v="Nelson"/>
    <s v="Valarie"/>
    <x v="1"/>
  </r>
  <r>
    <n v="10293"/>
    <x v="8"/>
    <n v="100"/>
    <n v="6"/>
    <n v="2418.2399999999998"/>
    <d v="2004-09-09T00:00:00"/>
    <x v="0"/>
    <n v="3"/>
    <n v="9"/>
    <n v="2004"/>
    <s v="Sep"/>
    <s v="Sep 2004"/>
    <x v="14"/>
    <x v="1080"/>
    <s v="Sep-2004"/>
    <n v="2004.09"/>
    <x v="6"/>
    <n v="100"/>
    <x v="40"/>
    <s v="Amica Models &amp; Co."/>
    <s v="011-4988555"/>
    <s v="Via Monte Bianco 34"/>
    <m/>
    <x v="30"/>
    <m/>
    <n v="10100"/>
    <s v="Italy"/>
    <s v="EMEA"/>
    <s v="Accorti"/>
    <s v="Paolo"/>
    <x v="0"/>
  </r>
  <r>
    <n v="10306"/>
    <x v="23"/>
    <n v="91.76"/>
    <n v="11"/>
    <n v="3670.4"/>
    <s v="10/14/2004 0:00"/>
    <x v="0"/>
    <n v="4"/>
    <n v="10"/>
    <n v="2004"/>
    <s v="Oct"/>
    <s v="Oct 2004"/>
    <x v="15"/>
    <x v="1081"/>
    <s v="Oct-2004"/>
    <n v="2004.1"/>
    <x v="6"/>
    <n v="100"/>
    <x v="40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10"/>
    <n v="100"/>
    <n v="3"/>
    <n v="2481.6999999999998"/>
    <s v="10/22/2004 0:00"/>
    <x v="0"/>
    <n v="4"/>
    <n v="10"/>
    <n v="2004"/>
    <s v="Oct"/>
    <s v="Oct 2004"/>
    <x v="15"/>
    <x v="1082"/>
    <s v="Oct-2004"/>
    <n v="2004.1"/>
    <x v="6"/>
    <n v="100"/>
    <x v="40"/>
    <s v="Heintze Collectables"/>
    <s v="86 21 3555"/>
    <s v="Smagsloget 45"/>
    <m/>
    <x v="62"/>
    <m/>
    <n v="8200"/>
    <s v="Denmark"/>
    <s v="EMEA"/>
    <s v="Ibsen"/>
    <s v="Palle"/>
    <x v="0"/>
  </r>
  <r>
    <n v="10326"/>
    <x v="22"/>
    <n v="100"/>
    <n v="6"/>
    <n v="3807.68"/>
    <d v="2004-09-11T00:00:00"/>
    <x v="0"/>
    <n v="4"/>
    <n v="11"/>
    <n v="2004"/>
    <s v="Nov"/>
    <s v="Nov 2004"/>
    <x v="16"/>
    <x v="1083"/>
    <s v="Nov-2004"/>
    <n v="2004.11"/>
    <x v="6"/>
    <n v="100"/>
    <x v="40"/>
    <s v="Volvo Model Replicas, Co"/>
    <s v="0921-12 3555"/>
    <s v="Berguvsv„gen  8"/>
    <m/>
    <x v="21"/>
    <m/>
    <s v="S-958 22"/>
    <s v="Sweden"/>
    <s v="EMEA"/>
    <s v="Berglund"/>
    <s v="Christina"/>
    <x v="1"/>
  </r>
  <r>
    <n v="10336"/>
    <x v="15"/>
    <n v="100"/>
    <n v="7"/>
    <n v="2230.41"/>
    <s v="11/20/2004 0:00"/>
    <x v="0"/>
    <n v="4"/>
    <n v="11"/>
    <n v="2004"/>
    <s v="Nov"/>
    <s v="Nov 2004"/>
    <x v="16"/>
    <x v="1084"/>
    <s v="Nov-2004"/>
    <n v="2004.11"/>
    <x v="6"/>
    <n v="100"/>
    <x v="40"/>
    <s v="La Corne D'abondance, Co."/>
    <s v="(1) 42.34.2555"/>
    <s v="265, boulevard Charonne"/>
    <m/>
    <x v="2"/>
    <m/>
    <n v="75012"/>
    <s v="France"/>
    <s v="EMEA"/>
    <s v="Bertrand"/>
    <s v="Marie"/>
    <x v="0"/>
  </r>
  <r>
    <n v="10350"/>
    <x v="2"/>
    <n v="93.04"/>
    <n v="2"/>
    <n v="3814.64"/>
    <d v="2004-02-12T00:00:00"/>
    <x v="0"/>
    <n v="4"/>
    <n v="12"/>
    <n v="2004"/>
    <s v="Dec"/>
    <s v="Dec 2004"/>
    <x v="17"/>
    <x v="1085"/>
    <s v="Dec-2004"/>
    <n v="2004.12"/>
    <x v="6"/>
    <n v="100"/>
    <x v="40"/>
    <s v="Euro Shopping Channel"/>
    <s v="(91) 555 94 44"/>
    <s v="C/ Moralzarzal, 86"/>
    <m/>
    <x v="20"/>
    <m/>
    <n v="28034"/>
    <s v="Spain"/>
    <s v="EMEA"/>
    <s v="Freyre"/>
    <s v="Diego"/>
    <x v="1"/>
  </r>
  <r>
    <n v="10372"/>
    <x v="32"/>
    <n v="84.71"/>
    <n v="5"/>
    <n v="2117.75"/>
    <s v="1/26/2005 0:00"/>
    <x v="0"/>
    <n v="1"/>
    <n v="1"/>
    <n v="2005"/>
    <s v="Jan"/>
    <s v="Jan 2005"/>
    <x v="26"/>
    <x v="1086"/>
    <s v="Jan-2005"/>
    <n v="2005.01"/>
    <x v="6"/>
    <n v="100"/>
    <x v="40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83"/>
    <x v="18"/>
    <n v="100"/>
    <n v="12"/>
    <n v="3340.48"/>
    <s v="2/22/2005 0:00"/>
    <x v="0"/>
    <n v="1"/>
    <n v="2"/>
    <n v="2005"/>
    <s v="Feb"/>
    <s v="Feb 2005"/>
    <x v="18"/>
    <x v="1087"/>
    <s v="Feb-2005"/>
    <n v="2005.02"/>
    <x v="6"/>
    <n v="100"/>
    <x v="40"/>
    <s v="Euro Shopping Channel"/>
    <s v="(91) 555 94 44"/>
    <s v="C/ Moralzarzal, 86"/>
    <m/>
    <x v="20"/>
    <m/>
    <n v="28034"/>
    <s v="Spain"/>
    <s v="EMEA"/>
    <s v="Freyre"/>
    <s v="Diego"/>
    <x v="1"/>
  </r>
  <r>
    <n v="10396"/>
    <x v="16"/>
    <n v="89.75"/>
    <n v="4"/>
    <n v="2154"/>
    <s v="3/23/2005 0:00"/>
    <x v="0"/>
    <n v="1"/>
    <n v="3"/>
    <n v="2005"/>
    <s v="Mar"/>
    <s v="Mar 2005"/>
    <x v="19"/>
    <x v="1088"/>
    <s v="Mar-2005"/>
    <n v="2005.03"/>
    <x v="6"/>
    <n v="100"/>
    <x v="40"/>
    <s v="Mini Gifts Distributors Ltd."/>
    <n v="4155551450"/>
    <s v="5677 Strong St."/>
    <m/>
    <x v="33"/>
    <s v="CA"/>
    <n v="97562"/>
    <s v="USA"/>
    <s v="NA"/>
    <s v="Nelson"/>
    <s v="Valarie"/>
    <x v="0"/>
  </r>
  <r>
    <n v="10414"/>
    <x v="7"/>
    <n v="100"/>
    <n v="14"/>
    <n v="5808.48"/>
    <d v="2005-06-05T00:00:00"/>
    <x v="4"/>
    <n v="2"/>
    <n v="5"/>
    <n v="2005"/>
    <s v="May"/>
    <s v="May 2005"/>
    <x v="21"/>
    <x v="1089"/>
    <s v="May-2005"/>
    <n v="2005.05"/>
    <x v="6"/>
    <n v="100"/>
    <x v="40"/>
    <s v="Gifts4AllAges.com"/>
    <n v="6175559555"/>
    <s v="8616 Spinnaker Dr."/>
    <m/>
    <x v="48"/>
    <s v="MA"/>
    <n v="51003"/>
    <s v="USA"/>
    <s v="NA"/>
    <s v="Yoshido"/>
    <s v="Juri"/>
    <x v="1"/>
  </r>
  <r>
    <n v="10108"/>
    <x v="18"/>
    <n v="68.349999999999994"/>
    <n v="9"/>
    <n v="1777.1"/>
    <d v="2003-03-03T00:00:00"/>
    <x v="0"/>
    <n v="1"/>
    <n v="3"/>
    <n v="2003"/>
    <s v="Mar"/>
    <s v="Mar 2003"/>
    <x v="23"/>
    <x v="1090"/>
    <s v="Mar-2003"/>
    <n v="2003.03"/>
    <x v="1"/>
    <n v="80"/>
    <x v="41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2"/>
    <x v="15"/>
    <n v="73.17"/>
    <n v="13"/>
    <n v="1536.57"/>
    <d v="2003-08-05T00:00:00"/>
    <x v="0"/>
    <n v="2"/>
    <n v="5"/>
    <n v="2003"/>
    <s v="May"/>
    <s v="May 2003"/>
    <x v="1"/>
    <x v="1091"/>
    <s v="May-2003"/>
    <n v="2003.05"/>
    <x v="1"/>
    <n v="80"/>
    <x v="41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3"/>
    <n v="78"/>
    <n v="10"/>
    <n v="3510"/>
    <d v="2003-02-07T00:00:00"/>
    <x v="0"/>
    <n v="3"/>
    <n v="7"/>
    <n v="2003"/>
    <s v="Jul"/>
    <s v="Jul 2003"/>
    <x v="2"/>
    <x v="1092"/>
    <s v="Jul-2003"/>
    <n v="2003.07"/>
    <x v="1"/>
    <n v="80"/>
    <x v="41"/>
    <s v="Mini Gifts Distributors Ltd."/>
    <n v="4155551450"/>
    <s v="5677 Strong St."/>
    <m/>
    <x v="33"/>
    <s v="CA"/>
    <n v="97562"/>
    <s v="USA"/>
    <s v="NA"/>
    <s v="Nelson"/>
    <s v="Valarie"/>
    <x v="1"/>
  </r>
  <r>
    <n v="10147"/>
    <x v="5"/>
    <n v="86.04"/>
    <n v="10"/>
    <n v="3097.44"/>
    <d v="2003-05-09T00:00:00"/>
    <x v="0"/>
    <n v="3"/>
    <n v="9"/>
    <n v="2003"/>
    <s v="Sep"/>
    <s v="Sep 2003"/>
    <x v="24"/>
    <x v="1093"/>
    <s v="Sep-2003"/>
    <n v="2003.09"/>
    <x v="1"/>
    <n v="80"/>
    <x v="41"/>
    <s v="Collectables For Less Inc."/>
    <n v="6175558555"/>
    <s v="7825 Douglas Av."/>
    <m/>
    <x v="35"/>
    <s v="MA"/>
    <n v="58339"/>
    <s v="USA"/>
    <s v="NA"/>
    <s v="Nelson"/>
    <s v="Allen"/>
    <x v="1"/>
  </r>
  <r>
    <n v="10159"/>
    <x v="15"/>
    <n v="81.209999999999994"/>
    <n v="5"/>
    <n v="1705.41"/>
    <d v="2003-10-10T00:00:00"/>
    <x v="0"/>
    <n v="4"/>
    <n v="10"/>
    <n v="2003"/>
    <s v="Oct"/>
    <s v="Oct 2003"/>
    <x v="4"/>
    <x v="1094"/>
    <s v="Oct-2003"/>
    <n v="2003.1"/>
    <x v="1"/>
    <n v="80"/>
    <x v="41"/>
    <s v="Corporate Gift Ideas Co."/>
    <n v="6505551386"/>
    <s v="7734 Strong St."/>
    <m/>
    <x v="4"/>
    <s v="CA"/>
    <m/>
    <s v="USA"/>
    <s v="NA"/>
    <s v="Brown"/>
    <s v="Julie"/>
    <x v="0"/>
  </r>
  <r>
    <n v="10169"/>
    <x v="22"/>
    <n v="70.760000000000005"/>
    <n v="5"/>
    <n v="2264.3200000000002"/>
    <d v="2003-04-11T00:00:00"/>
    <x v="0"/>
    <n v="4"/>
    <n v="11"/>
    <n v="2003"/>
    <s v="Nov"/>
    <s v="Nov 2003"/>
    <x v="5"/>
    <x v="1095"/>
    <s v="Nov-2003"/>
    <n v="2003.11"/>
    <x v="1"/>
    <n v="80"/>
    <x v="41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1"/>
    <x v="0"/>
    <n v="82.82"/>
    <n v="17"/>
    <n v="2484.6"/>
    <d v="2003-12-11T00:00:00"/>
    <x v="0"/>
    <n v="4"/>
    <n v="11"/>
    <n v="2003"/>
    <s v="Nov"/>
    <s v="Nov 2003"/>
    <x v="5"/>
    <x v="1096"/>
    <s v="Nov-2003"/>
    <n v="2003.11"/>
    <x v="1"/>
    <n v="80"/>
    <x v="41"/>
    <s v="Herkku Gifts"/>
    <s v="+47 2267 3215"/>
    <s v="Drammen 121, PR 744 Sentrum"/>
    <m/>
    <x v="7"/>
    <m/>
    <s v="N 5804"/>
    <s v="Norway"/>
    <s v="EMEA"/>
    <s v="Oeztan"/>
    <s v="Veysel"/>
    <x v="0"/>
  </r>
  <r>
    <n v="10191"/>
    <x v="5"/>
    <n v="94.88"/>
    <n v="6"/>
    <n v="3415.68"/>
    <s v="11/20/2003 0:00"/>
    <x v="0"/>
    <n v="4"/>
    <n v="11"/>
    <n v="2003"/>
    <s v="Nov"/>
    <s v="Nov 2003"/>
    <x v="5"/>
    <x v="1097"/>
    <s v="Nov-2003"/>
    <n v="2003.11"/>
    <x v="1"/>
    <n v="80"/>
    <x v="41"/>
    <s v="Toms Spezialitten, Ltd"/>
    <s v="0221-5554327"/>
    <s v="Mehrheimerstr. 369"/>
    <m/>
    <x v="55"/>
    <m/>
    <n v="50739"/>
    <s v="Germany"/>
    <s v="EMEA"/>
    <s v="Pfalzheim"/>
    <s v="Henriette"/>
    <x v="1"/>
  </r>
  <r>
    <n v="10203"/>
    <x v="29"/>
    <n v="86.04"/>
    <n v="11"/>
    <n v="2839.32"/>
    <d v="2003-02-12T00:00:00"/>
    <x v="0"/>
    <n v="4"/>
    <n v="12"/>
    <n v="2003"/>
    <s v="Dec"/>
    <s v="Dec 2003"/>
    <x v="6"/>
    <x v="1098"/>
    <s v="Dec-2003"/>
    <n v="2003.12"/>
    <x v="1"/>
    <n v="80"/>
    <x v="41"/>
    <s v="Euro Shopping Channel"/>
    <s v="(91) 555 94 44"/>
    <s v="C/ Moralzarzal, 86"/>
    <m/>
    <x v="20"/>
    <m/>
    <n v="28034"/>
    <s v="Spain"/>
    <s v="EMEA"/>
    <s v="Freyre"/>
    <s v="Diego"/>
    <x v="0"/>
  </r>
  <r>
    <n v="10211"/>
    <x v="21"/>
    <n v="78"/>
    <n v="5"/>
    <n v="2730"/>
    <s v="1/15/2004 0:00"/>
    <x v="0"/>
    <n v="1"/>
    <n v="1"/>
    <n v="2004"/>
    <s v="Jan"/>
    <s v="Jan 2004"/>
    <x v="7"/>
    <x v="1099"/>
    <s v="Jan-2004"/>
    <n v="2004.01"/>
    <x v="1"/>
    <n v="80"/>
    <x v="41"/>
    <s v="Auto Canal Petit"/>
    <s v="(1) 47.55.6555"/>
    <s v="25, rue Lauriston"/>
    <m/>
    <x v="2"/>
    <m/>
    <n v="75016"/>
    <s v="France"/>
    <s v="EMEA"/>
    <s v="Perrier"/>
    <s v="Dominique"/>
    <x v="0"/>
  </r>
  <r>
    <n v="10225"/>
    <x v="9"/>
    <n v="95.69"/>
    <n v="12"/>
    <n v="3540.53"/>
    <s v="2/22/2004 0:00"/>
    <x v="0"/>
    <n v="1"/>
    <n v="2"/>
    <n v="2004"/>
    <s v="Feb"/>
    <s v="Feb 2004"/>
    <x v="8"/>
    <x v="1100"/>
    <s v="Feb-2004"/>
    <n v="2004.02"/>
    <x v="1"/>
    <n v="80"/>
    <x v="41"/>
    <s v="Vida Sport, Ltd"/>
    <s v="0897-034555"/>
    <s v="Grenzacherweg 237"/>
    <m/>
    <x v="56"/>
    <m/>
    <n v="1203"/>
    <s v="Switzerland"/>
    <s v="EMEA"/>
    <s v="Holz"/>
    <s v="Michael"/>
    <x v="1"/>
  </r>
  <r>
    <n v="10238"/>
    <x v="2"/>
    <n v="73.17"/>
    <n v="6"/>
    <n v="2999.97"/>
    <d v="2004-09-04T00:00:00"/>
    <x v="0"/>
    <n v="2"/>
    <n v="4"/>
    <n v="2004"/>
    <s v="Apr"/>
    <s v="Apr 2004"/>
    <x v="9"/>
    <x v="1101"/>
    <s v="Apr-2004"/>
    <n v="2004.04"/>
    <x v="1"/>
    <n v="80"/>
    <x v="41"/>
    <s v="Danish Wholesale Imports"/>
    <s v="31 12 3555"/>
    <s v="Vinb'ltet 34"/>
    <m/>
    <x v="40"/>
    <m/>
    <n v="1734"/>
    <s v="Denmark"/>
    <s v="EMEA"/>
    <s v="Petersen"/>
    <s v="Jytte"/>
    <x v="0"/>
  </r>
  <r>
    <n v="10252"/>
    <x v="14"/>
    <n v="76.39"/>
    <n v="2"/>
    <n v="1527.8"/>
    <s v="5/26/2004 0:00"/>
    <x v="0"/>
    <n v="2"/>
    <n v="5"/>
    <n v="2004"/>
    <s v="May"/>
    <s v="May 2004"/>
    <x v="10"/>
    <x v="1102"/>
    <s v="May-2004"/>
    <n v="2004.05"/>
    <x v="1"/>
    <n v="80"/>
    <x v="41"/>
    <s v="Auto Canal Petit"/>
    <s v="(1) 47.55.6555"/>
    <s v="25, rue Lauriston"/>
    <m/>
    <x v="2"/>
    <m/>
    <n v="75016"/>
    <s v="France"/>
    <s v="EMEA"/>
    <s v="Perrier"/>
    <s v="Dominique"/>
    <x v="0"/>
  </r>
  <r>
    <n v="10265"/>
    <x v="3"/>
    <n v="86.84"/>
    <n v="2"/>
    <n v="3907.8"/>
    <d v="2004-02-07T00:00:00"/>
    <x v="0"/>
    <n v="3"/>
    <n v="7"/>
    <n v="2004"/>
    <s v="Jul"/>
    <s v="Jul 2004"/>
    <x v="12"/>
    <x v="1103"/>
    <s v="Jul-2004"/>
    <n v="2004.07"/>
    <x v="1"/>
    <n v="80"/>
    <x v="41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276"/>
    <x v="19"/>
    <n v="69.959999999999994"/>
    <n v="6"/>
    <n v="2658.48"/>
    <d v="2004-02-08T00:00:00"/>
    <x v="0"/>
    <n v="3"/>
    <n v="8"/>
    <n v="2004"/>
    <s v="Aug"/>
    <s v="Aug 2004"/>
    <x v="13"/>
    <x v="1104"/>
    <s v="Aug-2004"/>
    <n v="2004.08"/>
    <x v="1"/>
    <n v="80"/>
    <x v="41"/>
    <s v="Online Mini Collectables"/>
    <n v="6175557555"/>
    <s v="7635 Spinnaker Dr."/>
    <m/>
    <x v="35"/>
    <s v="MA"/>
    <n v="58339"/>
    <s v="USA"/>
    <s v="NA"/>
    <s v="Barajas"/>
    <s v="Miguel"/>
    <x v="0"/>
  </r>
  <r>
    <n v="10287"/>
    <x v="30"/>
    <n v="70.760000000000005"/>
    <n v="15"/>
    <n v="3042.68"/>
    <s v="8/30/2004 0:00"/>
    <x v="0"/>
    <n v="3"/>
    <n v="8"/>
    <n v="2004"/>
    <s v="Aug"/>
    <s v="Aug 2004"/>
    <x v="13"/>
    <x v="1105"/>
    <s v="Aug-2004"/>
    <n v="2004.08"/>
    <x v="1"/>
    <n v="80"/>
    <x v="41"/>
    <s v="Vida Sport, Ltd"/>
    <s v="0897-034555"/>
    <s v="Grenzacherweg 237"/>
    <m/>
    <x v="56"/>
    <m/>
    <n v="1203"/>
    <s v="Switzerland"/>
    <s v="EMEA"/>
    <s v="Holz"/>
    <s v="Michael"/>
    <x v="1"/>
  </r>
  <r>
    <n v="10300"/>
    <x v="4"/>
    <n v="78.8"/>
    <n v="8"/>
    <n v="3861.2"/>
    <d v="2003-04-10T00:00:00"/>
    <x v="0"/>
    <n v="4"/>
    <n v="10"/>
    <n v="2003"/>
    <s v="Oct"/>
    <s v="Oct 2003"/>
    <x v="4"/>
    <x v="1106"/>
    <s v="Oct-2003"/>
    <n v="2003.1"/>
    <x v="1"/>
    <n v="80"/>
    <x v="41"/>
    <s v="Blauer See Auto, Co."/>
    <s v="+49 69 66 90 2555"/>
    <s v="Lyonerstr. 34"/>
    <m/>
    <x v="58"/>
    <m/>
    <n v="60528"/>
    <s v="Germany"/>
    <s v="EMEA"/>
    <s v="Keitel"/>
    <s v="Roland"/>
    <x v="1"/>
  </r>
  <r>
    <n v="10310"/>
    <x v="26"/>
    <n v="80.41"/>
    <n v="13"/>
    <n v="2171.0700000000002"/>
    <s v="10/16/2004 0:00"/>
    <x v="0"/>
    <n v="4"/>
    <n v="10"/>
    <n v="2004"/>
    <s v="Oct"/>
    <s v="Oct 2004"/>
    <x v="15"/>
    <x v="1107"/>
    <s v="Oct-2004"/>
    <n v="2004.1"/>
    <x v="1"/>
    <n v="80"/>
    <x v="41"/>
    <s v="Toms Spezialitten, Ltd"/>
    <s v="0221-5554327"/>
    <s v="Mehrheimerstr. 369"/>
    <m/>
    <x v="55"/>
    <m/>
    <n v="50739"/>
    <s v="Germany"/>
    <s v="EMEA"/>
    <s v="Pfalzheim"/>
    <s v="Henriette"/>
    <x v="0"/>
  </r>
  <r>
    <n v="10319"/>
    <x v="12"/>
    <n v="73.98"/>
    <n v="1"/>
    <n v="3403.08"/>
    <d v="2004-03-11T00:00:00"/>
    <x v="0"/>
    <n v="4"/>
    <n v="11"/>
    <n v="2004"/>
    <s v="Nov"/>
    <s v="Nov 2004"/>
    <x v="16"/>
    <x v="1108"/>
    <s v="Nov-2004"/>
    <n v="2004.11"/>
    <x v="1"/>
    <n v="80"/>
    <x v="41"/>
    <s v="Microscale Inc."/>
    <n v="2125551957"/>
    <s v="5290 North Pendale Street"/>
    <s v="Suite 200"/>
    <x v="0"/>
    <s v="NY"/>
    <n v="10022"/>
    <s v="USA"/>
    <s v="NA"/>
    <s v="Kuo"/>
    <s v="Kee"/>
    <x v="1"/>
  </r>
  <r>
    <n v="10329"/>
    <x v="19"/>
    <n v="59.1"/>
    <n v="10"/>
    <n v="2245.8000000000002"/>
    <s v="11/15/2004 0:00"/>
    <x v="0"/>
    <n v="4"/>
    <n v="11"/>
    <n v="2004"/>
    <s v="Nov"/>
    <s v="Nov 2004"/>
    <x v="16"/>
    <x v="1109"/>
    <s v="Nov-2004"/>
    <n v="2004.11"/>
    <x v="1"/>
    <n v="80"/>
    <x v="41"/>
    <s v="Land of Toys Inc."/>
    <n v="2125557818"/>
    <s v="897 Long Airport Avenue"/>
    <m/>
    <x v="0"/>
    <s v="NY"/>
    <n v="10022"/>
    <s v="USA"/>
    <s v="NA"/>
    <s v="Yu"/>
    <s v="Kwai"/>
    <x v="0"/>
  </r>
  <r>
    <n v="10342"/>
    <x v="32"/>
    <n v="66.739999999999995"/>
    <n v="5"/>
    <n v="1668.5"/>
    <s v="11/24/2004 0:00"/>
    <x v="0"/>
    <n v="4"/>
    <n v="11"/>
    <n v="2004"/>
    <s v="Nov"/>
    <s v="Nov 2004"/>
    <x v="16"/>
    <x v="1110"/>
    <s v="Nov-2004"/>
    <n v="2004.11"/>
    <x v="1"/>
    <n v="80"/>
    <x v="4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63"/>
    <x v="12"/>
    <n v="60.3"/>
    <n v="10"/>
    <n v="2773.8"/>
    <d v="2005-06-01T00:00:00"/>
    <x v="0"/>
    <n v="1"/>
    <n v="1"/>
    <n v="2005"/>
    <s v="Jan"/>
    <s v="Jan 2005"/>
    <x v="26"/>
    <x v="1111"/>
    <s v="Jan-2005"/>
    <n v="2005.01"/>
    <x v="1"/>
    <n v="80"/>
    <x v="41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8"/>
    <x v="8"/>
    <n v="100"/>
    <n v="4"/>
    <n v="2464"/>
    <d v="2005-10-02T00:00:00"/>
    <x v="0"/>
    <n v="1"/>
    <n v="2"/>
    <n v="2005"/>
    <s v="Feb"/>
    <s v="Feb 2005"/>
    <x v="18"/>
    <x v="1112"/>
    <s v="Feb-2005"/>
    <n v="2005.02"/>
    <x v="1"/>
    <n v="80"/>
    <x v="41"/>
    <s v="Euro Shopping Channel"/>
    <s v="(91) 555 94 44"/>
    <s v="C/ Moralzarzal, 86"/>
    <m/>
    <x v="20"/>
    <m/>
    <n v="28034"/>
    <s v="Spain"/>
    <s v="EMEA"/>
    <s v="Freyre"/>
    <s v="Diego"/>
    <x v="0"/>
  </r>
  <r>
    <n v="10390"/>
    <x v="23"/>
    <n v="100"/>
    <n v="9"/>
    <n v="5491.6"/>
    <d v="2005-04-03T00:00:00"/>
    <x v="0"/>
    <n v="1"/>
    <n v="3"/>
    <n v="2005"/>
    <s v="Mar"/>
    <s v="Mar 2005"/>
    <x v="19"/>
    <x v="1113"/>
    <s v="Mar-2005"/>
    <n v="2005.03"/>
    <x v="1"/>
    <n v="80"/>
    <x v="41"/>
    <s v="Mini Gifts Distributors Ltd."/>
    <n v="4155551450"/>
    <s v="5677 Strong St."/>
    <m/>
    <x v="33"/>
    <s v="CA"/>
    <n v="97562"/>
    <s v="USA"/>
    <s v="NA"/>
    <s v="Nelson"/>
    <s v="Valarie"/>
    <x v="1"/>
  </r>
  <r>
    <n v="10103"/>
    <x v="12"/>
    <n v="100"/>
    <n v="16"/>
    <n v="4791.82"/>
    <s v="1/29/2003 0:00"/>
    <x v="0"/>
    <n v="1"/>
    <n v="1"/>
    <n v="2003"/>
    <s v="Jan"/>
    <s v="Jan 2003"/>
    <x v="22"/>
    <x v="1114"/>
    <s v="Jan-2003"/>
    <n v="2003.01"/>
    <x v="3"/>
    <n v="99"/>
    <x v="42"/>
    <s v="Baane Mini Imports"/>
    <s v="07-98 9555"/>
    <s v="Erling Skakkes gate 78"/>
    <m/>
    <x v="14"/>
    <m/>
    <n v="4110"/>
    <s v="Norway"/>
    <s v="EMEA"/>
    <s v="Bergulfsen"/>
    <s v="Jonas"/>
    <x v="1"/>
  </r>
  <r>
    <n v="10111"/>
    <x v="25"/>
    <n v="100"/>
    <n v="4"/>
    <n v="4178.8500000000004"/>
    <s v="3/25/2003 0:00"/>
    <x v="0"/>
    <n v="1"/>
    <n v="3"/>
    <n v="2003"/>
    <s v="Mar"/>
    <s v="Mar 2003"/>
    <x v="23"/>
    <x v="1115"/>
    <s v="Mar-2003"/>
    <n v="2003.03"/>
    <x v="3"/>
    <n v="99"/>
    <x v="42"/>
    <s v="Mini Wheels Co."/>
    <n v="6505555787"/>
    <s v="5557 North Pendale Street"/>
    <m/>
    <x v="4"/>
    <s v="CA"/>
    <m/>
    <s v="USA"/>
    <s v="NA"/>
    <s v="Murphy"/>
    <s v="Julie"/>
    <x v="1"/>
  </r>
  <r>
    <n v="10126"/>
    <x v="19"/>
    <n v="82.34"/>
    <n v="16"/>
    <n v="3128.92"/>
    <s v="5/28/2003 0:00"/>
    <x v="0"/>
    <n v="2"/>
    <n v="5"/>
    <n v="2003"/>
    <s v="May"/>
    <s v="May 2003"/>
    <x v="1"/>
    <x v="1116"/>
    <s v="May-2003"/>
    <n v="2003.05"/>
    <x v="3"/>
    <n v="99"/>
    <x v="42"/>
    <s v="Corrida Auto Replicas, Ltd"/>
    <s v="(91) 555 22 82"/>
    <s v="C/ Araquil, 67"/>
    <m/>
    <x v="20"/>
    <m/>
    <n v="28023"/>
    <s v="Spain"/>
    <s v="EMEA"/>
    <s v="Sommer"/>
    <s v="Mart¡n"/>
    <x v="1"/>
  </r>
  <r>
    <n v="10139"/>
    <x v="0"/>
    <n v="100"/>
    <n v="5"/>
    <n v="3095.4"/>
    <s v="7/16/2003 0:00"/>
    <x v="0"/>
    <n v="3"/>
    <n v="7"/>
    <n v="2003"/>
    <s v="Jul"/>
    <s v="Jul 2003"/>
    <x v="2"/>
    <x v="1117"/>
    <s v="Jul-2003"/>
    <n v="2003.07"/>
    <x v="3"/>
    <n v="99"/>
    <x v="42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49"/>
    <x v="13"/>
    <n v="94.25"/>
    <n v="2"/>
    <n v="3958.5"/>
    <d v="2003-12-09T00:00:00"/>
    <x v="0"/>
    <n v="3"/>
    <n v="9"/>
    <n v="2003"/>
    <s v="Sep"/>
    <s v="Sep 2003"/>
    <x v="24"/>
    <x v="1118"/>
    <s v="Sep-2003"/>
    <n v="2003.09"/>
    <x v="3"/>
    <n v="99"/>
    <x v="42"/>
    <s v="Signal Collectibles Ltd."/>
    <n v="4155554312"/>
    <s v="2793 Furth Circle"/>
    <m/>
    <x v="65"/>
    <s v="CA"/>
    <n v="94217"/>
    <s v="USA"/>
    <s v="NA"/>
    <s v="Taylor"/>
    <s v="Sue"/>
    <x v="1"/>
  </r>
  <r>
    <n v="10163"/>
    <x v="30"/>
    <n v="100"/>
    <n v="6"/>
    <n v="4991.4399999999996"/>
    <s v="10/20/2003 0:00"/>
    <x v="0"/>
    <n v="4"/>
    <n v="10"/>
    <n v="2003"/>
    <s v="Oct"/>
    <s v="Oct 2003"/>
    <x v="4"/>
    <x v="1119"/>
    <s v="Oct-2003"/>
    <n v="2003.1"/>
    <x v="3"/>
    <n v="99"/>
    <x v="42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3"/>
    <x v="6"/>
    <n v="95.24"/>
    <n v="4"/>
    <n v="2761.96"/>
    <d v="2003-05-11T00:00:00"/>
    <x v="0"/>
    <n v="4"/>
    <n v="11"/>
    <n v="2003"/>
    <s v="Nov"/>
    <s v="Nov 2003"/>
    <x v="5"/>
    <x v="1120"/>
    <s v="Nov-2003"/>
    <n v="2003.11"/>
    <x v="3"/>
    <n v="99"/>
    <x v="42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29"/>
    <n v="86.31"/>
    <n v="1"/>
    <n v="2848.23"/>
    <d v="2003-12-11T00:00:00"/>
    <x v="0"/>
    <n v="4"/>
    <n v="11"/>
    <n v="2003"/>
    <s v="Nov"/>
    <s v="Nov 2003"/>
    <x v="5"/>
    <x v="1121"/>
    <s v="Nov-2003"/>
    <n v="2003.11"/>
    <x v="3"/>
    <n v="99"/>
    <x v="42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22"/>
    <n v="79.37"/>
    <n v="5"/>
    <n v="2539.84"/>
    <s v="11/21/2003 0:00"/>
    <x v="0"/>
    <n v="4"/>
    <n v="11"/>
    <n v="2003"/>
    <s v="Nov"/>
    <s v="Nov 2003"/>
    <x v="5"/>
    <x v="1122"/>
    <s v="Nov-2003"/>
    <n v="2003.11"/>
    <x v="3"/>
    <n v="99"/>
    <x v="42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6"/>
    <x v="11"/>
    <n v="87.3"/>
    <n v="11"/>
    <n v="2444.4"/>
    <d v="2003-05-12T00:00:00"/>
    <x v="0"/>
    <n v="4"/>
    <n v="12"/>
    <n v="2003"/>
    <s v="Dec"/>
    <s v="Dec 2003"/>
    <x v="6"/>
    <x v="1123"/>
    <s v="Dec-2003"/>
    <n v="2003.12"/>
    <x v="3"/>
    <n v="99"/>
    <x v="42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215"/>
    <x v="2"/>
    <n v="100"/>
    <n v="8"/>
    <n v="4555.92"/>
    <s v="1/29/2004 0:00"/>
    <x v="0"/>
    <n v="1"/>
    <n v="1"/>
    <n v="2004"/>
    <s v="Jan"/>
    <s v="Jan 2004"/>
    <x v="7"/>
    <x v="1124"/>
    <s v="Jan-2004"/>
    <n v="2004.01"/>
    <x v="3"/>
    <n v="99"/>
    <x v="42"/>
    <s v="West Coast Collectables Co."/>
    <n v="3105553722"/>
    <s v="3675 Furth Circle"/>
    <m/>
    <x v="27"/>
    <s v="CA"/>
    <n v="94019"/>
    <s v="USA"/>
    <s v="NA"/>
    <s v="Thompson"/>
    <s v="Steve"/>
    <x v="1"/>
  </r>
  <r>
    <n v="10227"/>
    <x v="29"/>
    <n v="100"/>
    <n v="1"/>
    <n v="3666.96"/>
    <d v="2004-02-03T00:00:00"/>
    <x v="0"/>
    <n v="1"/>
    <n v="3"/>
    <n v="2004"/>
    <s v="Mar"/>
    <s v="Mar 2004"/>
    <x v="25"/>
    <x v="1125"/>
    <s v="Mar-2004"/>
    <n v="2004.03"/>
    <x v="3"/>
    <n v="99"/>
    <x v="42"/>
    <s v="Saveley &amp; Henriot, Co."/>
    <s v="78.32.5555"/>
    <s v="2, rue du Commerce"/>
    <m/>
    <x v="25"/>
    <m/>
    <n v="69004"/>
    <s v="France"/>
    <s v="EMEA"/>
    <s v="Saveley"/>
    <s v="Mary"/>
    <x v="1"/>
  </r>
  <r>
    <n v="10244"/>
    <x v="5"/>
    <n v="84.33"/>
    <n v="5"/>
    <n v="3035.88"/>
    <s v="4/29/2004 0:00"/>
    <x v="0"/>
    <n v="2"/>
    <n v="4"/>
    <n v="2004"/>
    <s v="Apr"/>
    <s v="Apr 2004"/>
    <x v="9"/>
    <x v="1126"/>
    <s v="Apr-2004"/>
    <n v="2004.04"/>
    <x v="3"/>
    <n v="99"/>
    <x v="42"/>
    <s v="Euro Shopping Channel"/>
    <s v="(91) 555 94 44"/>
    <s v="C/ Moralzarzal, 86"/>
    <m/>
    <x v="20"/>
    <m/>
    <n v="28034"/>
    <s v="Spain"/>
    <s v="EMEA"/>
    <s v="Freyre"/>
    <s v="Diego"/>
    <x v="1"/>
  </r>
  <r>
    <n v="10257"/>
    <x v="18"/>
    <n v="89.29"/>
    <n v="5"/>
    <n v="2321.54"/>
    <s v="6/14/2004 0:00"/>
    <x v="0"/>
    <n v="2"/>
    <n v="6"/>
    <n v="2004"/>
    <s v="Jun"/>
    <s v="Jun 2004"/>
    <x v="11"/>
    <x v="1127"/>
    <s v="Jun-2004"/>
    <n v="2004.06"/>
    <x v="3"/>
    <n v="99"/>
    <x v="42"/>
    <s v="The Sharp Gifts Warehouse"/>
    <n v="4085553659"/>
    <s v="3086 Ingle Ln."/>
    <m/>
    <x v="51"/>
    <s v="CA"/>
    <n v="94217"/>
    <s v="USA"/>
    <s v="NA"/>
    <s v="Frick"/>
    <s v="Sue"/>
    <x v="0"/>
  </r>
  <r>
    <n v="10280"/>
    <x v="1"/>
    <n v="100"/>
    <n v="7"/>
    <n v="3474.46"/>
    <s v="8/17/2004 0:00"/>
    <x v="0"/>
    <n v="3"/>
    <n v="8"/>
    <n v="2004"/>
    <s v="Aug"/>
    <s v="Aug 2004"/>
    <x v="13"/>
    <x v="1128"/>
    <s v="Aug-2004"/>
    <n v="2004.08"/>
    <x v="3"/>
    <n v="99"/>
    <x v="42"/>
    <s v="Amica Models &amp; Co."/>
    <s v="011-4988555"/>
    <s v="Via Monte Bianco 34"/>
    <m/>
    <x v="30"/>
    <m/>
    <n v="10100"/>
    <s v="Italy"/>
    <s v="EMEA"/>
    <s v="Accorti"/>
    <s v="Paolo"/>
    <x v="1"/>
  </r>
  <r>
    <n v="10290"/>
    <x v="18"/>
    <n v="96.23"/>
    <n v="2"/>
    <n v="2501.98"/>
    <d v="2004-07-09T00:00:00"/>
    <x v="0"/>
    <n v="3"/>
    <n v="9"/>
    <n v="2004"/>
    <s v="Sep"/>
    <s v="Sep 2004"/>
    <x v="14"/>
    <x v="1129"/>
    <s v="Sep-2004"/>
    <n v="2004.09"/>
    <x v="3"/>
    <n v="99"/>
    <x v="42"/>
    <s v="Auto-Moto Classics Inc."/>
    <n v="6175558428"/>
    <s v="16780 Pompton St."/>
    <m/>
    <x v="35"/>
    <s v="MA"/>
    <n v="58339"/>
    <s v="USA"/>
    <s v="NA"/>
    <s v="Taylor"/>
    <s v="Leslie"/>
    <x v="0"/>
  </r>
  <r>
    <n v="10304"/>
    <x v="19"/>
    <n v="100"/>
    <n v="11"/>
    <n v="3958.46"/>
    <d v="2004-11-10T00:00:00"/>
    <x v="0"/>
    <n v="4"/>
    <n v="10"/>
    <n v="2004"/>
    <s v="Oct"/>
    <s v="Oct 2004"/>
    <x v="15"/>
    <x v="1130"/>
    <s v="Oct-2004"/>
    <n v="2004.1"/>
    <x v="3"/>
    <n v="99"/>
    <x v="42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29"/>
    <n v="100"/>
    <n v="8"/>
    <n v="3535.95"/>
    <s v="10/21/2004 0:00"/>
    <x v="0"/>
    <n v="4"/>
    <n v="10"/>
    <n v="2004"/>
    <s v="Oct"/>
    <s v="Oct 2004"/>
    <x v="15"/>
    <x v="1131"/>
    <s v="Oct-2004"/>
    <n v="2004.1"/>
    <x v="3"/>
    <n v="99"/>
    <x v="42"/>
    <s v="Mini Gifts Distributors Ltd."/>
    <n v="4155551450"/>
    <s v="5677 Strong St."/>
    <m/>
    <x v="33"/>
    <s v="CA"/>
    <n v="97562"/>
    <s v="USA"/>
    <s v="NA"/>
    <s v="Nelson"/>
    <s v="Valarie"/>
    <x v="1"/>
  </r>
  <r>
    <n v="10323"/>
    <x v="29"/>
    <n v="91.27"/>
    <n v="2"/>
    <n v="3011.91"/>
    <d v="2004-05-11T00:00:00"/>
    <x v="0"/>
    <n v="4"/>
    <n v="11"/>
    <n v="2004"/>
    <s v="Nov"/>
    <s v="Nov 2004"/>
    <x v="16"/>
    <x v="1132"/>
    <s v="Nov-2004"/>
    <n v="2004.11"/>
    <x v="3"/>
    <n v="99"/>
    <x v="42"/>
    <s v="Blauer See Auto, Co."/>
    <s v="+49 69 66 90 2555"/>
    <s v="Lyonerstr. 34"/>
    <m/>
    <x v="58"/>
    <m/>
    <n v="60528"/>
    <s v="Germany"/>
    <s v="EMEA"/>
    <s v="Keitel"/>
    <s v="Roland"/>
    <x v="1"/>
  </r>
  <r>
    <n v="10333"/>
    <x v="12"/>
    <n v="100"/>
    <n v="2"/>
    <n v="11336.7"/>
    <s v="11/18/2004 0:00"/>
    <x v="0"/>
    <n v="4"/>
    <n v="11"/>
    <n v="2004"/>
    <s v="Nov"/>
    <s v="Nov 2004"/>
    <x v="16"/>
    <x v="1133"/>
    <s v="Nov-2004"/>
    <n v="2004.11"/>
    <x v="3"/>
    <n v="99"/>
    <x v="42"/>
    <s v="Mini Wheels Co."/>
    <n v="6505555787"/>
    <s v="5557 North Pendale Street"/>
    <m/>
    <x v="4"/>
    <s v="CA"/>
    <m/>
    <s v="USA"/>
    <s v="NA"/>
    <s v="Murphy"/>
    <s v="Julie"/>
    <x v="2"/>
  </r>
  <r>
    <n v="10347"/>
    <x v="18"/>
    <n v="100"/>
    <n v="12"/>
    <n v="2656.94"/>
    <s v="11/29/2004 0:00"/>
    <x v="0"/>
    <n v="4"/>
    <n v="11"/>
    <n v="2004"/>
    <s v="Nov"/>
    <s v="Nov 2004"/>
    <x v="16"/>
    <x v="1134"/>
    <s v="Nov-2004"/>
    <n v="2004.11"/>
    <x v="3"/>
    <n v="99"/>
    <x v="42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7"/>
    <x v="32"/>
    <n v="100"/>
    <n v="3"/>
    <n v="2604.25"/>
    <d v="2004-10-12T00:00:00"/>
    <x v="0"/>
    <n v="4"/>
    <n v="12"/>
    <n v="2004"/>
    <s v="Dec"/>
    <s v="Dec 2004"/>
    <x v="17"/>
    <x v="1135"/>
    <s v="Dec-2004"/>
    <n v="2004.12"/>
    <x v="3"/>
    <n v="99"/>
    <x v="42"/>
    <s v="Mini Gifts Distributors Ltd."/>
    <n v="4155551450"/>
    <s v="5677 Strong St."/>
    <m/>
    <x v="33"/>
    <s v="CA"/>
    <n v="97562"/>
    <s v="USA"/>
    <s v="NA"/>
    <s v="Nelson"/>
    <s v="Valarie"/>
    <x v="0"/>
  </r>
  <r>
    <n v="10369"/>
    <x v="3"/>
    <n v="73.08"/>
    <n v="4"/>
    <n v="3288.6"/>
    <s v="1/20/2005 0:00"/>
    <x v="0"/>
    <n v="1"/>
    <n v="1"/>
    <n v="2005"/>
    <s v="Jan"/>
    <s v="Jan 2005"/>
    <x v="26"/>
    <x v="1136"/>
    <s v="Jan-2005"/>
    <n v="2005.01"/>
    <x v="3"/>
    <n v="99"/>
    <x v="42"/>
    <s v="Collectables For Less Inc."/>
    <n v="6175558555"/>
    <s v="7825 Douglas Av."/>
    <m/>
    <x v="35"/>
    <s v="MA"/>
    <n v="58339"/>
    <s v="USA"/>
    <s v="NA"/>
    <s v="Nelson"/>
    <s v="Allen"/>
    <x v="1"/>
  </r>
  <r>
    <n v="10382"/>
    <x v="24"/>
    <n v="100"/>
    <n v="7"/>
    <n v="8935.5"/>
    <s v="2/17/2005 0:00"/>
    <x v="0"/>
    <n v="1"/>
    <n v="2"/>
    <n v="2005"/>
    <s v="Feb"/>
    <s v="Feb 2005"/>
    <x v="18"/>
    <x v="1137"/>
    <s v="Feb-2005"/>
    <n v="2005.02"/>
    <x v="3"/>
    <n v="99"/>
    <x v="42"/>
    <s v="Mini Gifts Distributors Ltd."/>
    <n v="4155551450"/>
    <s v="5677 Strong St."/>
    <m/>
    <x v="33"/>
    <s v="CA"/>
    <n v="97562"/>
    <s v="USA"/>
    <s v="NA"/>
    <s v="Nelson"/>
    <s v="Valarie"/>
    <x v="2"/>
  </r>
  <r>
    <n v="10392"/>
    <x v="5"/>
    <n v="100"/>
    <n v="1"/>
    <n v="4035.96"/>
    <d v="2005-10-03T00:00:00"/>
    <x v="0"/>
    <n v="1"/>
    <n v="3"/>
    <n v="2005"/>
    <s v="Mar"/>
    <s v="Mar 2005"/>
    <x v="19"/>
    <x v="1138"/>
    <s v="Mar-2005"/>
    <n v="2005.03"/>
    <x v="3"/>
    <n v="99"/>
    <x v="42"/>
    <s v="Mini Auto Werke"/>
    <s v="7675-3555"/>
    <s v="Kirchgasse 6"/>
    <m/>
    <x v="52"/>
    <m/>
    <n v="8010"/>
    <s v="Austria"/>
    <s v="EMEA"/>
    <s v="Mendel"/>
    <s v="Roland"/>
    <x v="1"/>
  </r>
  <r>
    <n v="10423"/>
    <x v="15"/>
    <n v="89.29"/>
    <n v="5"/>
    <n v="1875.09"/>
    <s v="5/30/2005 0:00"/>
    <x v="2"/>
    <n v="2"/>
    <n v="5"/>
    <n v="2005"/>
    <s v="May"/>
    <s v="May 2005"/>
    <x v="21"/>
    <x v="1139"/>
    <s v="May-2005"/>
    <n v="2005.05"/>
    <x v="3"/>
    <n v="99"/>
    <x v="42"/>
    <s v="Petit Auto"/>
    <s v="(02) 5554 67"/>
    <s v="Rue Joseph-Bens 532"/>
    <m/>
    <x v="46"/>
    <m/>
    <s v="B-1180"/>
    <s v="Belgium"/>
    <s v="EMEA"/>
    <s v="Dewey"/>
    <s v="Catherine"/>
    <x v="0"/>
  </r>
  <r>
    <n v="10108"/>
    <x v="6"/>
    <n v="100"/>
    <n v="8"/>
    <n v="4049.56"/>
    <d v="2003-03-03T00:00:00"/>
    <x v="0"/>
    <n v="1"/>
    <n v="3"/>
    <n v="2003"/>
    <s v="Mar"/>
    <s v="Mar 2003"/>
    <x v="23"/>
    <x v="1140"/>
    <s v="Mar-2003"/>
    <n v="2003.03"/>
    <x v="1"/>
    <n v="146"/>
    <x v="43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15"/>
    <n v="100"/>
    <n v="12"/>
    <n v="2469.39"/>
    <d v="2003-08-05T00:00:00"/>
    <x v="0"/>
    <n v="2"/>
    <n v="5"/>
    <n v="2003"/>
    <s v="May"/>
    <s v="May 2003"/>
    <x v="1"/>
    <x v="1141"/>
    <s v="May-2003"/>
    <n v="2003.05"/>
    <x v="1"/>
    <n v="146"/>
    <x v="43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13"/>
    <n v="100"/>
    <n v="9"/>
    <n v="5432.7"/>
    <d v="2003-02-07T00:00:00"/>
    <x v="0"/>
    <n v="3"/>
    <n v="7"/>
    <n v="2003"/>
    <s v="Jul"/>
    <s v="Jul 2003"/>
    <x v="2"/>
    <x v="1142"/>
    <s v="Jul-2003"/>
    <n v="2003.07"/>
    <x v="1"/>
    <n v="146"/>
    <x v="43"/>
    <s v="Mini Gifts Distributors Ltd."/>
    <n v="4155551450"/>
    <s v="5677 Strong St."/>
    <m/>
    <x v="33"/>
    <s v="CA"/>
    <n v="97562"/>
    <s v="USA"/>
    <s v="NA"/>
    <s v="Nelson"/>
    <s v="Valarie"/>
    <x v="1"/>
  </r>
  <r>
    <n v="10147"/>
    <x v="9"/>
    <n v="100"/>
    <n v="9"/>
    <n v="4405.22"/>
    <d v="2003-05-09T00:00:00"/>
    <x v="0"/>
    <n v="3"/>
    <n v="9"/>
    <n v="2003"/>
    <s v="Sep"/>
    <s v="Sep 2003"/>
    <x v="24"/>
    <x v="1143"/>
    <s v="Sep-2003"/>
    <n v="2003.09"/>
    <x v="1"/>
    <n v="146"/>
    <x v="43"/>
    <s v="Collectables For Less Inc."/>
    <n v="6175558555"/>
    <s v="7825 Douglas Av."/>
    <m/>
    <x v="35"/>
    <s v="MA"/>
    <n v="58339"/>
    <s v="USA"/>
    <s v="NA"/>
    <s v="Nelson"/>
    <s v="Allen"/>
    <x v="1"/>
  </r>
  <r>
    <n v="10159"/>
    <x v="32"/>
    <n v="100"/>
    <n v="4"/>
    <n v="3638"/>
    <d v="2003-10-10T00:00:00"/>
    <x v="0"/>
    <n v="4"/>
    <n v="10"/>
    <n v="2003"/>
    <s v="Oct"/>
    <s v="Oct 2003"/>
    <x v="4"/>
    <x v="1144"/>
    <s v="Oct-2003"/>
    <n v="2003.1"/>
    <x v="1"/>
    <n v="146"/>
    <x v="43"/>
    <s v="Corporate Gift Ideas Co."/>
    <n v="6505551386"/>
    <s v="7734 Strong St."/>
    <m/>
    <x v="4"/>
    <s v="CA"/>
    <m/>
    <s v="USA"/>
    <s v="NA"/>
    <s v="Brown"/>
    <s v="Julie"/>
    <x v="1"/>
  </r>
  <r>
    <n v="10169"/>
    <x v="5"/>
    <n v="100"/>
    <n v="4"/>
    <n v="4444.92"/>
    <d v="2003-04-11T00:00:00"/>
    <x v="0"/>
    <n v="4"/>
    <n v="11"/>
    <n v="2003"/>
    <s v="Nov"/>
    <s v="Nov 2003"/>
    <x v="5"/>
    <x v="1145"/>
    <s v="Nov-2003"/>
    <n v="2003.11"/>
    <x v="1"/>
    <n v="146"/>
    <x v="43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1"/>
    <x v="8"/>
    <n v="100"/>
    <n v="16"/>
    <n v="3395.48"/>
    <d v="2003-12-11T00:00:00"/>
    <x v="0"/>
    <n v="4"/>
    <n v="11"/>
    <n v="2003"/>
    <s v="Nov"/>
    <s v="Nov 2003"/>
    <x v="5"/>
    <x v="1146"/>
    <s v="Nov-2003"/>
    <n v="2003.11"/>
    <x v="1"/>
    <n v="146"/>
    <x v="43"/>
    <s v="Herkku Gifts"/>
    <s v="+47 2267 3215"/>
    <s v="Drammen 121, PR 744 Sentrum"/>
    <m/>
    <x v="7"/>
    <m/>
    <s v="N 5804"/>
    <s v="Norway"/>
    <s v="EMEA"/>
    <s v="Oeztan"/>
    <s v="Veysel"/>
    <x v="1"/>
  </r>
  <r>
    <n v="10191"/>
    <x v="10"/>
    <n v="100"/>
    <n v="5"/>
    <n v="3414.58"/>
    <s v="11/20/2003 0:00"/>
    <x v="0"/>
    <n v="4"/>
    <n v="11"/>
    <n v="2003"/>
    <s v="Nov"/>
    <s v="Nov 2003"/>
    <x v="5"/>
    <x v="1147"/>
    <s v="Nov-2003"/>
    <n v="2003.11"/>
    <x v="1"/>
    <n v="146"/>
    <x v="43"/>
    <s v="Toms Spezialitten, Ltd"/>
    <s v="0221-5554327"/>
    <s v="Mehrheimerstr. 369"/>
    <m/>
    <x v="55"/>
    <m/>
    <n v="50739"/>
    <s v="Germany"/>
    <s v="EMEA"/>
    <s v="Pfalzheim"/>
    <s v="Henriette"/>
    <x v="1"/>
  </r>
  <r>
    <n v="10203"/>
    <x v="22"/>
    <n v="100"/>
    <n v="10"/>
    <n v="5127.04"/>
    <d v="2003-02-12T00:00:00"/>
    <x v="0"/>
    <n v="4"/>
    <n v="12"/>
    <n v="2003"/>
    <s v="Dec"/>
    <s v="Dec 2003"/>
    <x v="6"/>
    <x v="1148"/>
    <s v="Dec-2003"/>
    <n v="2003.12"/>
    <x v="1"/>
    <n v="146"/>
    <x v="43"/>
    <s v="Euro Shopping Channel"/>
    <s v="(91) 555 94 44"/>
    <s v="C/ Moralzarzal, 86"/>
    <m/>
    <x v="20"/>
    <m/>
    <n v="28034"/>
    <s v="Spain"/>
    <s v="EMEA"/>
    <s v="Freyre"/>
    <s v="Diego"/>
    <x v="1"/>
  </r>
  <r>
    <n v="10211"/>
    <x v="11"/>
    <n v="100"/>
    <n v="4"/>
    <n v="3745.28"/>
    <s v="1/15/2004 0:00"/>
    <x v="0"/>
    <n v="1"/>
    <n v="1"/>
    <n v="2004"/>
    <s v="Jan"/>
    <s v="Jan 2004"/>
    <x v="7"/>
    <x v="1149"/>
    <s v="Jan-2004"/>
    <n v="2004.01"/>
    <x v="1"/>
    <n v="146"/>
    <x v="43"/>
    <s v="Auto Canal Petit"/>
    <s v="(1) 47.55.6555"/>
    <s v="25, rue Lauriston"/>
    <m/>
    <x v="2"/>
    <m/>
    <n v="75016"/>
    <s v="France"/>
    <s v="EMEA"/>
    <s v="Perrier"/>
    <s v="Dominique"/>
    <x v="1"/>
  </r>
  <r>
    <n v="10225"/>
    <x v="26"/>
    <n v="100"/>
    <n v="11"/>
    <n v="4564.08"/>
    <s v="2/22/2004 0:00"/>
    <x v="0"/>
    <n v="1"/>
    <n v="2"/>
    <n v="2004"/>
    <s v="Feb"/>
    <s v="Feb 2004"/>
    <x v="8"/>
    <x v="1150"/>
    <s v="Feb-2004"/>
    <n v="2004.02"/>
    <x v="1"/>
    <n v="146"/>
    <x v="43"/>
    <s v="Vida Sport, Ltd"/>
    <s v="0897-034555"/>
    <s v="Grenzacherweg 237"/>
    <m/>
    <x v="56"/>
    <m/>
    <n v="1203"/>
    <s v="Switzerland"/>
    <s v="EMEA"/>
    <s v="Holz"/>
    <s v="Michael"/>
    <x v="1"/>
  </r>
  <r>
    <n v="10238"/>
    <x v="4"/>
    <n v="100"/>
    <n v="5"/>
    <n v="6554.24"/>
    <d v="2004-09-04T00:00:00"/>
    <x v="0"/>
    <n v="2"/>
    <n v="4"/>
    <n v="2004"/>
    <s v="Apr"/>
    <s v="Apr 2004"/>
    <x v="9"/>
    <x v="1151"/>
    <s v="Apr-2004"/>
    <n v="2004.04"/>
    <x v="1"/>
    <n v="146"/>
    <x v="43"/>
    <s v="Danish Wholesale Imports"/>
    <s v="31 12 3555"/>
    <s v="Vinb'ltet 34"/>
    <m/>
    <x v="40"/>
    <m/>
    <n v="1734"/>
    <s v="Denmark"/>
    <s v="EMEA"/>
    <s v="Petersen"/>
    <s v="Jytte"/>
    <x v="1"/>
  </r>
  <r>
    <n v="10252"/>
    <x v="2"/>
    <n v="100"/>
    <n v="1"/>
    <n v="6749.83"/>
    <s v="5/26/2004 0:00"/>
    <x v="0"/>
    <n v="2"/>
    <n v="5"/>
    <n v="2004"/>
    <s v="May"/>
    <s v="May 2004"/>
    <x v="10"/>
    <x v="1152"/>
    <s v="May-2004"/>
    <n v="2004.05"/>
    <x v="1"/>
    <n v="146"/>
    <x v="43"/>
    <s v="Auto Canal Petit"/>
    <s v="(1) 47.55.6555"/>
    <s v="25, rue Lauriston"/>
    <m/>
    <x v="2"/>
    <m/>
    <n v="75016"/>
    <s v="France"/>
    <s v="EMEA"/>
    <s v="Perrier"/>
    <s v="Dominique"/>
    <x v="1"/>
  </r>
  <r>
    <n v="10265"/>
    <x v="4"/>
    <n v="100"/>
    <n v="1"/>
    <n v="8427.02"/>
    <d v="2004-02-07T00:00:00"/>
    <x v="0"/>
    <n v="3"/>
    <n v="7"/>
    <n v="2004"/>
    <s v="Jul"/>
    <s v="Jul 2004"/>
    <x v="12"/>
    <x v="1153"/>
    <s v="Jul-2004"/>
    <n v="2004.07"/>
    <x v="1"/>
    <n v="146"/>
    <x v="43"/>
    <s v="Australian Collectables, Ltd"/>
    <s v="61-9-3844-6555"/>
    <s v="7 Allen Street"/>
    <m/>
    <x v="70"/>
    <s v="Victoria"/>
    <n v="3150"/>
    <s v="Australia"/>
    <s v="APAC"/>
    <s v="Connery"/>
    <s v="Sean"/>
    <x v="2"/>
  </r>
  <r>
    <n v="10276"/>
    <x v="0"/>
    <n v="100"/>
    <n v="5"/>
    <n v="3924.6"/>
    <d v="2004-02-08T00:00:00"/>
    <x v="0"/>
    <n v="3"/>
    <n v="8"/>
    <n v="2004"/>
    <s v="Aug"/>
    <s v="Aug 2004"/>
    <x v="13"/>
    <x v="1154"/>
    <s v="Aug-2004"/>
    <n v="2004.08"/>
    <x v="1"/>
    <n v="146"/>
    <x v="43"/>
    <s v="Online Mini Collectables"/>
    <n v="6175557555"/>
    <s v="7635 Spinnaker Dr."/>
    <m/>
    <x v="35"/>
    <s v="MA"/>
    <n v="58339"/>
    <s v="USA"/>
    <s v="NA"/>
    <s v="Barajas"/>
    <s v="Miguel"/>
    <x v="1"/>
  </r>
  <r>
    <n v="10287"/>
    <x v="23"/>
    <n v="100"/>
    <n v="14"/>
    <n v="6761.6"/>
    <s v="8/30/2004 0:00"/>
    <x v="0"/>
    <n v="3"/>
    <n v="8"/>
    <n v="2004"/>
    <s v="Aug"/>
    <s v="Aug 2004"/>
    <x v="13"/>
    <x v="1155"/>
    <s v="Aug-2004"/>
    <n v="2004.08"/>
    <x v="1"/>
    <n v="146"/>
    <x v="43"/>
    <s v="Vida Sport, Ltd"/>
    <s v="0897-034555"/>
    <s v="Grenzacherweg 237"/>
    <m/>
    <x v="56"/>
    <m/>
    <n v="1203"/>
    <s v="Switzerland"/>
    <s v="EMEA"/>
    <s v="Holz"/>
    <s v="Michael"/>
    <x v="1"/>
  </r>
  <r>
    <n v="10300"/>
    <x v="10"/>
    <n v="100"/>
    <n v="7"/>
    <n v="3786.49"/>
    <d v="2003-04-10T00:00:00"/>
    <x v="0"/>
    <n v="4"/>
    <n v="10"/>
    <n v="2003"/>
    <s v="Oct"/>
    <s v="Oct 2003"/>
    <x v="4"/>
    <x v="1156"/>
    <s v="Oct-2003"/>
    <n v="2003.1"/>
    <x v="1"/>
    <n v="146"/>
    <x v="43"/>
    <s v="Blauer See Auto, Co."/>
    <s v="+49 69 66 90 2555"/>
    <s v="Lyonerstr. 34"/>
    <m/>
    <x v="58"/>
    <m/>
    <n v="60528"/>
    <s v="Germany"/>
    <s v="EMEA"/>
    <s v="Keitel"/>
    <s v="Roland"/>
    <x v="1"/>
  </r>
  <r>
    <n v="10310"/>
    <x v="4"/>
    <n v="100"/>
    <n v="12"/>
    <n v="6266.12"/>
    <s v="10/16/2004 0:00"/>
    <x v="0"/>
    <n v="4"/>
    <n v="10"/>
    <n v="2004"/>
    <s v="Oct"/>
    <s v="Oct 2004"/>
    <x v="15"/>
    <x v="1157"/>
    <s v="Oct-2004"/>
    <n v="2004.1"/>
    <x v="1"/>
    <n v="146"/>
    <x v="43"/>
    <s v="Toms Spezialitten, Ltd"/>
    <s v="0221-5554327"/>
    <s v="Mehrheimerstr. 369"/>
    <m/>
    <x v="55"/>
    <m/>
    <n v="50739"/>
    <s v="Germany"/>
    <s v="EMEA"/>
    <s v="Pfalzheim"/>
    <s v="Henriette"/>
    <x v="1"/>
  </r>
  <r>
    <n v="10320"/>
    <x v="32"/>
    <n v="100"/>
    <n v="5"/>
    <n v="3491"/>
    <d v="2004-03-11T00:00:00"/>
    <x v="0"/>
    <n v="4"/>
    <n v="11"/>
    <n v="2004"/>
    <s v="Nov"/>
    <s v="Nov 2004"/>
    <x v="16"/>
    <x v="1158"/>
    <s v="Nov-2004"/>
    <n v="2004.11"/>
    <x v="1"/>
    <n v="146"/>
    <x v="43"/>
    <s v="Volvo Model Replicas, Co"/>
    <s v="0921-12 3555"/>
    <s v="Berguvsv„gen  8"/>
    <m/>
    <x v="21"/>
    <m/>
    <s v="S-958 22"/>
    <s v="Sweden"/>
    <s v="EMEA"/>
    <s v="Berglund"/>
    <s v="Christina"/>
    <x v="1"/>
  </r>
  <r>
    <n v="10330"/>
    <x v="9"/>
    <n v="100"/>
    <n v="3"/>
    <n v="4405.22"/>
    <s v="11/16/2004 0:00"/>
    <x v="0"/>
    <n v="4"/>
    <n v="11"/>
    <n v="2004"/>
    <s v="Nov"/>
    <s v="Nov 2004"/>
    <x v="16"/>
    <x v="1159"/>
    <s v="Nov-2004"/>
    <n v="2004.11"/>
    <x v="1"/>
    <n v="146"/>
    <x v="43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342"/>
    <x v="36"/>
    <n v="100"/>
    <n v="7"/>
    <n v="6548.3"/>
    <s v="11/24/2004 0:00"/>
    <x v="0"/>
    <n v="4"/>
    <n v="11"/>
    <n v="2004"/>
    <s v="Nov"/>
    <s v="Nov 2004"/>
    <x v="16"/>
    <x v="1160"/>
    <s v="Nov-2004"/>
    <n v="2004.11"/>
    <x v="1"/>
    <n v="146"/>
    <x v="43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5"/>
    <x v="10"/>
    <n v="100"/>
    <n v="7"/>
    <n v="3177.91"/>
    <d v="2004-07-12T00:00:00"/>
    <x v="0"/>
    <n v="4"/>
    <n v="12"/>
    <n v="2004"/>
    <s v="Dec"/>
    <s v="Dec 2004"/>
    <x v="17"/>
    <x v="1161"/>
    <s v="Dec-2004"/>
    <n v="2004.12"/>
    <x v="1"/>
    <n v="146"/>
    <x v="43"/>
    <s v="Euro Shopping Channel"/>
    <s v="(91) 555 94 44"/>
    <s v="C/ Moralzarzal, 86"/>
    <m/>
    <x v="20"/>
    <m/>
    <n v="28034"/>
    <s v="Spain"/>
    <s v="EMEA"/>
    <s v="Freyre"/>
    <s v="Diego"/>
    <x v="1"/>
  </r>
  <r>
    <n v="10363"/>
    <x v="16"/>
    <n v="100"/>
    <n v="11"/>
    <n v="4142.6400000000003"/>
    <d v="2005-06-01T00:00:00"/>
    <x v="0"/>
    <n v="1"/>
    <n v="1"/>
    <n v="2005"/>
    <s v="Jan"/>
    <s v="Jan 2005"/>
    <x v="26"/>
    <x v="1162"/>
    <s v="Jan-2005"/>
    <n v="2005.01"/>
    <x v="1"/>
    <n v="146"/>
    <x v="43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8"/>
    <x v="30"/>
    <n v="96.49"/>
    <n v="10"/>
    <n v="4149.07"/>
    <d v="2005-10-02T00:00:00"/>
    <x v="0"/>
    <n v="1"/>
    <n v="2"/>
    <n v="2005"/>
    <s v="Feb"/>
    <s v="Feb 2005"/>
    <x v="18"/>
    <x v="1163"/>
    <s v="Feb-2005"/>
    <n v="2005.02"/>
    <x v="1"/>
    <n v="146"/>
    <x v="43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24"/>
    <n v="100"/>
    <n v="1"/>
    <n v="7397"/>
    <d v="2005-04-03T00:00:00"/>
    <x v="0"/>
    <n v="1"/>
    <n v="3"/>
    <n v="2005"/>
    <s v="Mar"/>
    <s v="Mar 2005"/>
    <x v="19"/>
    <x v="1164"/>
    <s v="Mar-2005"/>
    <n v="2005.03"/>
    <x v="1"/>
    <n v="146"/>
    <x v="43"/>
    <s v="Mini Gifts Distributors Ltd."/>
    <n v="4155551450"/>
    <s v="5677 Strong St."/>
    <m/>
    <x v="33"/>
    <s v="CA"/>
    <n v="97562"/>
    <s v="USA"/>
    <s v="NA"/>
    <s v="Nelson"/>
    <s v="Valarie"/>
    <x v="2"/>
  </r>
  <r>
    <n v="10109"/>
    <x v="20"/>
    <n v="100"/>
    <n v="2"/>
    <n v="6241.6"/>
    <d v="2003-10-03T00:00:00"/>
    <x v="0"/>
    <n v="1"/>
    <n v="3"/>
    <n v="2003"/>
    <s v="Mar"/>
    <s v="Mar 2003"/>
    <x v="23"/>
    <x v="1165"/>
    <s v="Mar-2003"/>
    <n v="2003.03"/>
    <x v="1"/>
    <n v="141"/>
    <x v="44"/>
    <s v="Motor Mint Distributors Inc."/>
    <n v="2155559857"/>
    <s v="11328 Douglas Av."/>
    <m/>
    <x v="24"/>
    <s v="PA"/>
    <n v="71270"/>
    <s v="USA"/>
    <s v="NA"/>
    <s v="Hernandez"/>
    <s v="Rosa"/>
    <x v="1"/>
  </r>
  <r>
    <n v="10123"/>
    <x v="1"/>
    <n v="100"/>
    <n v="4"/>
    <n v="5331.88"/>
    <s v="5/20/2003 0:00"/>
    <x v="0"/>
    <n v="2"/>
    <n v="5"/>
    <n v="2003"/>
    <s v="May"/>
    <s v="May 2003"/>
    <x v="1"/>
    <x v="1166"/>
    <s v="May-2003"/>
    <n v="2003.05"/>
    <x v="1"/>
    <n v="141"/>
    <x v="44"/>
    <s v="Atelier graphique"/>
    <s v="40.32.2555"/>
    <s v="54, rue Royale"/>
    <m/>
    <x v="11"/>
    <m/>
    <n v="44000"/>
    <s v="France"/>
    <s v="EMEA"/>
    <s v="Schmitt"/>
    <s v="Carine"/>
    <x v="1"/>
  </r>
  <r>
    <n v="10137"/>
    <x v="28"/>
    <n v="100"/>
    <n v="4"/>
    <n v="5124.3"/>
    <d v="2003-10-07T00:00:00"/>
    <x v="0"/>
    <n v="3"/>
    <n v="7"/>
    <n v="2003"/>
    <s v="Jul"/>
    <s v="Jul 2003"/>
    <x v="2"/>
    <x v="1167"/>
    <s v="Jul-2003"/>
    <n v="2003.07"/>
    <x v="1"/>
    <n v="141"/>
    <x v="44"/>
    <s v="Reims Collectables"/>
    <s v="26.47.1555"/>
    <s v="59 rue de l'Abbaye"/>
    <m/>
    <x v="1"/>
    <m/>
    <n v="51100"/>
    <s v="France"/>
    <s v="EMEA"/>
    <s v="Henriot"/>
    <s v="Paul"/>
    <x v="1"/>
  </r>
  <r>
    <n v="10148"/>
    <x v="11"/>
    <n v="100"/>
    <n v="11"/>
    <n v="3639.44"/>
    <d v="2003-11-09T00:00:00"/>
    <x v="0"/>
    <n v="3"/>
    <n v="9"/>
    <n v="2003"/>
    <s v="Sep"/>
    <s v="Sep 2003"/>
    <x v="24"/>
    <x v="1168"/>
    <s v="Sep-2003"/>
    <n v="2003.09"/>
    <x v="1"/>
    <n v="141"/>
    <x v="44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5"/>
    <n v="100"/>
    <n v="10"/>
    <n v="5544"/>
    <s v="10/17/2003 0:00"/>
    <x v="0"/>
    <n v="4"/>
    <n v="10"/>
    <n v="2003"/>
    <s v="Oct"/>
    <s v="Oct 2003"/>
    <x v="4"/>
    <x v="1169"/>
    <s v="Oct-2003"/>
    <n v="2003.1"/>
    <x v="1"/>
    <n v="141"/>
    <x v="44"/>
    <s v="Heintze Collectables"/>
    <s v="86 21 3555"/>
    <s v="Smagsloget 45"/>
    <m/>
    <x v="62"/>
    <m/>
    <n v="8200"/>
    <s v="Denmark"/>
    <s v="EMEA"/>
    <s v="Ibsen"/>
    <s v="Palle"/>
    <x v="1"/>
  </r>
  <r>
    <n v="10172"/>
    <x v="7"/>
    <n v="100"/>
    <n v="8"/>
    <n v="5493.12"/>
    <d v="2003-05-11T00:00:00"/>
    <x v="0"/>
    <n v="4"/>
    <n v="11"/>
    <n v="2003"/>
    <s v="Nov"/>
    <s v="Nov 2003"/>
    <x v="5"/>
    <x v="1170"/>
    <s v="Nov-2003"/>
    <n v="2003.11"/>
    <x v="1"/>
    <n v="141"/>
    <x v="44"/>
    <s v="Gift Depot Inc."/>
    <n v="2035552570"/>
    <s v="25593 South Bay Ln."/>
    <m/>
    <x v="10"/>
    <s v="CT"/>
    <n v="97562"/>
    <s v="USA"/>
    <s v="NA"/>
    <s v="King"/>
    <s v="Julie"/>
    <x v="1"/>
  </r>
  <r>
    <n v="10181"/>
    <x v="25"/>
    <n v="100"/>
    <n v="4"/>
    <n v="5785.26"/>
    <d v="2003-12-11T00:00:00"/>
    <x v="0"/>
    <n v="4"/>
    <n v="11"/>
    <n v="2003"/>
    <s v="Nov"/>
    <s v="Nov 2003"/>
    <x v="5"/>
    <x v="1171"/>
    <s v="Nov-2003"/>
    <n v="2003.11"/>
    <x v="1"/>
    <n v="141"/>
    <x v="44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3"/>
    <n v="100"/>
    <n v="9"/>
    <n v="5340.6"/>
    <s v="11/20/2003 0:00"/>
    <x v="0"/>
    <n v="4"/>
    <n v="11"/>
    <n v="2003"/>
    <s v="Nov"/>
    <s v="Nov 2003"/>
    <x v="5"/>
    <x v="1172"/>
    <s v="Nov-2003"/>
    <n v="2003.11"/>
    <x v="1"/>
    <n v="141"/>
    <x v="44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21"/>
    <n v="100"/>
    <n v="15"/>
    <n v="5735.8"/>
    <d v="2003-02-12T00:00:00"/>
    <x v="0"/>
    <n v="4"/>
    <n v="12"/>
    <n v="2003"/>
    <s v="Dec"/>
    <s v="Dec 2003"/>
    <x v="6"/>
    <x v="1173"/>
    <s v="Dec-2003"/>
    <n v="2003.12"/>
    <x v="1"/>
    <n v="141"/>
    <x v="44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3"/>
    <n v="100"/>
    <n v="8"/>
    <n v="6357.6"/>
    <s v="1/16/2004 0:00"/>
    <x v="0"/>
    <n v="1"/>
    <n v="1"/>
    <n v="2004"/>
    <s v="Jan"/>
    <s v="Jan 2004"/>
    <x v="7"/>
    <x v="1174"/>
    <s v="Jan-2004"/>
    <n v="2004.01"/>
    <x v="1"/>
    <n v="141"/>
    <x v="44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12"/>
    <n v="100"/>
    <n v="6"/>
    <n v="7343.9"/>
    <s v="2/26/2004 0:00"/>
    <x v="0"/>
    <n v="1"/>
    <n v="2"/>
    <n v="2004"/>
    <s v="Feb"/>
    <s v="Feb 2004"/>
    <x v="8"/>
    <x v="1175"/>
    <s v="Feb-2004"/>
    <n v="2004.02"/>
    <x v="1"/>
    <n v="141"/>
    <x v="44"/>
    <s v="Collectable Mini Designs Co."/>
    <n v="7605558146"/>
    <s v="361 Furth Circle"/>
    <m/>
    <x v="45"/>
    <s v="CA"/>
    <n v="91217"/>
    <s v="USA"/>
    <s v="NA"/>
    <s v="Thompson"/>
    <s v="Valarie"/>
    <x v="2"/>
  </r>
  <r>
    <n v="10240"/>
    <x v="9"/>
    <n v="100"/>
    <n v="1"/>
    <n v="5959.22"/>
    <s v="4/13/2004 0:00"/>
    <x v="0"/>
    <n v="2"/>
    <n v="4"/>
    <n v="2004"/>
    <s v="Apr"/>
    <s v="Apr 2004"/>
    <x v="9"/>
    <x v="1176"/>
    <s v="Apr-2004"/>
    <n v="2004.04"/>
    <x v="1"/>
    <n v="141"/>
    <x v="44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53"/>
    <x v="28"/>
    <n v="100"/>
    <n v="3"/>
    <n v="4029.38"/>
    <d v="2004-01-06T00:00:00"/>
    <x v="3"/>
    <n v="2"/>
    <n v="6"/>
    <n v="2004"/>
    <s v="Jun"/>
    <s v="Jun 2004"/>
    <x v="11"/>
    <x v="1177"/>
    <s v="Jun-2004"/>
    <n v="2004.06"/>
    <x v="1"/>
    <n v="141"/>
    <x v="44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29"/>
    <n v="100"/>
    <n v="4"/>
    <n v="5035.1400000000003"/>
    <d v="2004-06-07T00:00:00"/>
    <x v="0"/>
    <n v="3"/>
    <n v="7"/>
    <n v="2004"/>
    <s v="Jul"/>
    <s v="Jul 2004"/>
    <x v="12"/>
    <x v="1178"/>
    <s v="Jul-2004"/>
    <n v="2004.07"/>
    <x v="1"/>
    <n v="141"/>
    <x v="44"/>
    <s v="L'ordine Souveniers"/>
    <s v="0522-556555"/>
    <s v="Strada Provinciale 124"/>
    <m/>
    <x v="57"/>
    <m/>
    <n v="42100"/>
    <s v="Italy"/>
    <s v="EMEA"/>
    <s v="Moroni"/>
    <s v="Maurizio"/>
    <x v="1"/>
  </r>
  <r>
    <n v="10278"/>
    <x v="28"/>
    <n v="100"/>
    <n v="4"/>
    <n v="4116.8"/>
    <d v="2004-06-08T00:00:00"/>
    <x v="0"/>
    <n v="3"/>
    <n v="8"/>
    <n v="2004"/>
    <s v="Aug"/>
    <s v="Aug 2004"/>
    <x v="13"/>
    <x v="1179"/>
    <s v="Aug-2004"/>
    <n v="2004.08"/>
    <x v="1"/>
    <n v="141"/>
    <x v="44"/>
    <s v="Signal Gift Stores"/>
    <n v="7025551838"/>
    <s v="8489 Strong St."/>
    <m/>
    <x v="67"/>
    <s v="NV"/>
    <n v="83030"/>
    <s v="USA"/>
    <s v="NA"/>
    <s v="King"/>
    <s v="Sue"/>
    <x v="1"/>
  </r>
  <r>
    <n v="10287"/>
    <x v="26"/>
    <n v="100"/>
    <n v="2"/>
    <n v="4310.55"/>
    <s v="8/30/2004 0:00"/>
    <x v="0"/>
    <n v="3"/>
    <n v="8"/>
    <n v="2004"/>
    <s v="Aug"/>
    <s v="Aug 2004"/>
    <x v="13"/>
    <x v="1180"/>
    <s v="Aug-2004"/>
    <n v="2004.08"/>
    <x v="1"/>
    <n v="141"/>
    <x v="44"/>
    <s v="Vida Sport, Ltd"/>
    <s v="0897-034555"/>
    <s v="Grenzacherweg 237"/>
    <m/>
    <x v="56"/>
    <m/>
    <n v="1203"/>
    <s v="Switzerland"/>
    <s v="EMEA"/>
    <s v="Holz"/>
    <s v="Michael"/>
    <x v="1"/>
  </r>
  <r>
    <n v="10301"/>
    <x v="25"/>
    <n v="100"/>
    <n v="6"/>
    <n v="6446.7"/>
    <d v="2003-05-10T00:00:00"/>
    <x v="0"/>
    <n v="4"/>
    <n v="10"/>
    <n v="2003"/>
    <s v="Oct"/>
    <s v="Oct 2003"/>
    <x v="4"/>
    <x v="1181"/>
    <s v="Oct-2003"/>
    <n v="2003.1"/>
    <x v="1"/>
    <n v="141"/>
    <x v="44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311"/>
    <x v="22"/>
    <n v="100"/>
    <n v="11"/>
    <n v="3616.64"/>
    <s v="10/16/2004 0:00"/>
    <x v="0"/>
    <n v="4"/>
    <n v="10"/>
    <n v="2004"/>
    <s v="Oct"/>
    <s v="Oct 2004"/>
    <x v="15"/>
    <x v="1182"/>
    <s v="Oct-2004"/>
    <n v="2004.1"/>
    <x v="1"/>
    <n v="141"/>
    <x v="44"/>
    <s v="Euro Shopping Channel"/>
    <s v="(91) 555 94 44"/>
    <s v="C/ Moralzarzal, 86"/>
    <m/>
    <x v="20"/>
    <m/>
    <n v="28034"/>
    <s v="Spain"/>
    <s v="EMEA"/>
    <s v="Freyre"/>
    <s v="Diego"/>
    <x v="1"/>
  </r>
  <r>
    <n v="10321"/>
    <x v="11"/>
    <n v="100"/>
    <n v="8"/>
    <n v="4232.76"/>
    <d v="2004-04-11T00:00:00"/>
    <x v="0"/>
    <n v="4"/>
    <n v="11"/>
    <n v="2004"/>
    <s v="Nov"/>
    <s v="Nov 2004"/>
    <x v="16"/>
    <x v="1183"/>
    <s v="Nov-2004"/>
    <n v="2004.11"/>
    <x v="1"/>
    <n v="141"/>
    <x v="44"/>
    <s v="FunGiftIdeas.com"/>
    <n v="5085552555"/>
    <s v="1785 First Street"/>
    <m/>
    <x v="18"/>
    <s v="MA"/>
    <n v="50553"/>
    <s v="USA"/>
    <s v="NA"/>
    <s v="Benitez"/>
    <s v="Violeta"/>
    <x v="1"/>
  </r>
  <r>
    <n v="10331"/>
    <x v="18"/>
    <n v="67.91"/>
    <n v="12"/>
    <n v="1765.66"/>
    <s v="11/17/2004 0:00"/>
    <x v="0"/>
    <n v="4"/>
    <n v="11"/>
    <n v="2004"/>
    <s v="Nov"/>
    <s v="Nov 2004"/>
    <x v="16"/>
    <x v="1184"/>
    <s v="Nov-2004"/>
    <n v="2004.11"/>
    <x v="1"/>
    <n v="141"/>
    <x v="44"/>
    <s v="Motor Mint Distributors Inc."/>
    <n v="2155559857"/>
    <s v="11328 Douglas Av."/>
    <m/>
    <x v="24"/>
    <s v="PA"/>
    <n v="71270"/>
    <s v="USA"/>
    <s v="NA"/>
    <s v="Hernandez"/>
    <s v="Rosa"/>
    <x v="0"/>
  </r>
  <r>
    <n v="10343"/>
    <x v="27"/>
    <n v="84.88"/>
    <n v="2"/>
    <n v="3734.72"/>
    <s v="11/24/2004 0:00"/>
    <x v="0"/>
    <n v="4"/>
    <n v="11"/>
    <n v="2004"/>
    <s v="Nov"/>
    <s v="Nov 2004"/>
    <x v="16"/>
    <x v="1185"/>
    <s v="Nov-2004"/>
    <n v="2004.11"/>
    <x v="1"/>
    <n v="141"/>
    <x v="44"/>
    <s v="Reims Collectables"/>
    <s v="26.47.1555"/>
    <s v="59 rue de l'Abbaye"/>
    <m/>
    <x v="1"/>
    <m/>
    <n v="51100"/>
    <s v="France"/>
    <s v="EMEA"/>
    <s v="Henriot"/>
    <s v="Paul"/>
    <x v="1"/>
  </r>
  <r>
    <n v="10367"/>
    <x v="12"/>
    <n v="100"/>
    <n v="6"/>
    <n v="4808.38"/>
    <d v="2005-12-01T00:00:00"/>
    <x v="5"/>
    <n v="1"/>
    <n v="1"/>
    <n v="2005"/>
    <s v="Jan"/>
    <s v="Jan 2005"/>
    <x v="26"/>
    <x v="1186"/>
    <s v="Jan-2005"/>
    <n v="2005.01"/>
    <x v="1"/>
    <n v="141"/>
    <x v="44"/>
    <s v="Toys4GrownUps.com"/>
    <n v="6265557265"/>
    <s v="78934 Hillside Dr."/>
    <m/>
    <x v="3"/>
    <s v="CA"/>
    <n v="90003"/>
    <s v="USA"/>
    <s v="NA"/>
    <s v="Young"/>
    <s v="Julie"/>
    <x v="1"/>
  </r>
  <r>
    <n v="10379"/>
    <x v="22"/>
    <n v="70.83"/>
    <n v="4"/>
    <n v="2266.56"/>
    <d v="2005-10-02T00:00:00"/>
    <x v="0"/>
    <n v="1"/>
    <n v="2"/>
    <n v="2005"/>
    <s v="Feb"/>
    <s v="Feb 2005"/>
    <x v="18"/>
    <x v="1187"/>
    <s v="Feb-2005"/>
    <n v="2005.02"/>
    <x v="1"/>
    <n v="141"/>
    <x v="44"/>
    <s v="Euro Shopping Channel"/>
    <s v="(91) 555 94 44"/>
    <s v="C/ Moralzarzal, 86"/>
    <m/>
    <x v="20"/>
    <m/>
    <n v="28034"/>
    <s v="Spain"/>
    <s v="EMEA"/>
    <s v="Freyre"/>
    <s v="Diego"/>
    <x v="0"/>
  </r>
  <r>
    <n v="10406"/>
    <x v="47"/>
    <n v="100"/>
    <n v="1"/>
    <n v="10468.9"/>
    <s v="4/15/2005 0:00"/>
    <x v="1"/>
    <n v="2"/>
    <n v="4"/>
    <n v="2005"/>
    <s v="Apr"/>
    <s v="Apr 2005"/>
    <x v="20"/>
    <x v="1188"/>
    <s v="Apr-2005"/>
    <n v="2005.04"/>
    <x v="1"/>
    <n v="141"/>
    <x v="44"/>
    <s v="Danish Wholesale Imports"/>
    <s v="31 12 3555"/>
    <s v="Vinb'ltet 34"/>
    <m/>
    <x v="40"/>
    <m/>
    <n v="1734"/>
    <s v="Denmark"/>
    <s v="EMEA"/>
    <s v="Petersen"/>
    <s v="Jytte"/>
    <x v="2"/>
  </r>
  <r>
    <n v="10419"/>
    <x v="30"/>
    <n v="100"/>
    <n v="3"/>
    <n v="5589.14"/>
    <s v="5/17/2005 0:00"/>
    <x v="0"/>
    <n v="2"/>
    <n v="5"/>
    <n v="2005"/>
    <s v="May"/>
    <s v="May 2005"/>
    <x v="21"/>
    <x v="1189"/>
    <s v="May-2005"/>
    <n v="2005.05"/>
    <x v="1"/>
    <n v="141"/>
    <x v="44"/>
    <s v="Salzburg Collectables"/>
    <s v="6562-9555"/>
    <s v="Geislweg 14"/>
    <m/>
    <x v="16"/>
    <m/>
    <n v="5020"/>
    <s v="Austria"/>
    <s v="EMEA"/>
    <s v="Pipps"/>
    <s v="Georg"/>
    <x v="1"/>
  </r>
  <r>
    <n v="10108"/>
    <x v="30"/>
    <n v="67.77"/>
    <n v="12"/>
    <n v="2914.11"/>
    <d v="2003-03-03T00:00:00"/>
    <x v="0"/>
    <n v="1"/>
    <n v="3"/>
    <n v="2003"/>
    <s v="Mar"/>
    <s v="Mar 2003"/>
    <x v="23"/>
    <x v="1190"/>
    <s v="Mar-2003"/>
    <n v="2003.03"/>
    <x v="0"/>
    <n v="62"/>
    <x v="45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2"/>
    <x v="21"/>
    <n v="49.74"/>
    <n v="16"/>
    <n v="1740.9"/>
    <d v="2003-08-05T00:00:00"/>
    <x v="0"/>
    <n v="2"/>
    <n v="5"/>
    <n v="2003"/>
    <s v="May"/>
    <s v="May 2003"/>
    <x v="1"/>
    <x v="1191"/>
    <s v="May-2003"/>
    <n v="2003.05"/>
    <x v="0"/>
    <n v="62"/>
    <x v="45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3"/>
    <n v="50.36"/>
    <n v="13"/>
    <n v="2266.1999999999998"/>
    <d v="2003-02-07T00:00:00"/>
    <x v="0"/>
    <n v="3"/>
    <n v="7"/>
    <n v="2003"/>
    <s v="Jul"/>
    <s v="Jul 2003"/>
    <x v="2"/>
    <x v="1192"/>
    <s v="Jul-2003"/>
    <n v="2003.07"/>
    <x v="0"/>
    <n v="62"/>
    <x v="45"/>
    <s v="Mini Gifts Distributors Ltd."/>
    <n v="4155551450"/>
    <s v="5677 Strong St."/>
    <m/>
    <x v="33"/>
    <s v="CA"/>
    <n v="97562"/>
    <s v="USA"/>
    <s v="NA"/>
    <s v="Nelson"/>
    <s v="Valarie"/>
    <x v="0"/>
  </r>
  <r>
    <n v="10146"/>
    <x v="20"/>
    <n v="67.14"/>
    <n v="2"/>
    <n v="3155.58"/>
    <d v="2003-03-09T00:00:00"/>
    <x v="0"/>
    <n v="3"/>
    <n v="9"/>
    <n v="2003"/>
    <s v="Sep"/>
    <s v="Sep 2003"/>
    <x v="24"/>
    <x v="1193"/>
    <s v="Sep-2003"/>
    <n v="2003.09"/>
    <x v="0"/>
    <n v="62"/>
    <x v="45"/>
    <s v="Gift Ideas Corp."/>
    <n v="2035554407"/>
    <s v="2440 Pompton St."/>
    <m/>
    <x v="63"/>
    <s v="CT"/>
    <n v="97561"/>
    <s v="USA"/>
    <s v="NA"/>
    <s v="Lewis"/>
    <s v="Dan"/>
    <x v="1"/>
  </r>
  <r>
    <n v="10159"/>
    <x v="15"/>
    <n v="64.66"/>
    <n v="8"/>
    <n v="1357.86"/>
    <d v="2003-10-10T00:00:00"/>
    <x v="0"/>
    <n v="4"/>
    <n v="10"/>
    <n v="2003"/>
    <s v="Oct"/>
    <s v="Oct 2003"/>
    <x v="4"/>
    <x v="1194"/>
    <s v="Oct-2003"/>
    <n v="2003.1"/>
    <x v="0"/>
    <n v="62"/>
    <x v="45"/>
    <s v="Corporate Gift Ideas Co."/>
    <n v="6505551386"/>
    <s v="7734 Strong St."/>
    <m/>
    <x v="4"/>
    <s v="CA"/>
    <m/>
    <s v="USA"/>
    <s v="NA"/>
    <s v="Brown"/>
    <s v="Julie"/>
    <x v="0"/>
  </r>
  <r>
    <n v="10169"/>
    <x v="19"/>
    <n v="68.39"/>
    <n v="8"/>
    <n v="2598.8200000000002"/>
    <d v="2003-04-11T00:00:00"/>
    <x v="0"/>
    <n v="4"/>
    <n v="11"/>
    <n v="2003"/>
    <s v="Nov"/>
    <s v="Nov 2003"/>
    <x v="5"/>
    <x v="1195"/>
    <s v="Nov-2003"/>
    <n v="2003.11"/>
    <x v="0"/>
    <n v="62"/>
    <x v="45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0"/>
    <x v="15"/>
    <n v="50.36"/>
    <n v="3"/>
    <n v="1057.56"/>
    <d v="2003-11-11T00:00:00"/>
    <x v="0"/>
    <n v="4"/>
    <n v="11"/>
    <n v="2003"/>
    <s v="Nov"/>
    <s v="Nov 2003"/>
    <x v="5"/>
    <x v="1196"/>
    <s v="Nov-2003"/>
    <n v="2003.11"/>
    <x v="0"/>
    <n v="62"/>
    <x v="45"/>
    <s v="Daedalus Designs Imports"/>
    <s v="20.16.1555"/>
    <s v="184, chausse de Tournai"/>
    <m/>
    <x v="6"/>
    <m/>
    <n v="59000"/>
    <s v="France"/>
    <s v="EMEA"/>
    <s v="Rance"/>
    <s v="Martine"/>
    <x v="0"/>
  </r>
  <r>
    <n v="10191"/>
    <x v="30"/>
    <n v="72.739999999999995"/>
    <n v="9"/>
    <n v="3127.82"/>
    <s v="11/20/2003 0:00"/>
    <x v="0"/>
    <n v="4"/>
    <n v="11"/>
    <n v="2003"/>
    <s v="Nov"/>
    <s v="Nov 2003"/>
    <x v="5"/>
    <x v="1197"/>
    <s v="Nov-2003"/>
    <n v="2003.11"/>
    <x v="0"/>
    <n v="62"/>
    <x v="45"/>
    <s v="Toms Spezialitten, Ltd"/>
    <s v="0221-5554327"/>
    <s v="Mehrheimerstr. 369"/>
    <m/>
    <x v="55"/>
    <m/>
    <n v="50739"/>
    <s v="Germany"/>
    <s v="EMEA"/>
    <s v="Pfalzheim"/>
    <s v="Henriette"/>
    <x v="1"/>
  </r>
  <r>
    <n v="10211"/>
    <x v="12"/>
    <n v="54.09"/>
    <n v="8"/>
    <n v="2488.14"/>
    <s v="1/15/2004 0:00"/>
    <x v="0"/>
    <n v="1"/>
    <n v="1"/>
    <n v="2004"/>
    <s v="Jan"/>
    <s v="Jan 2004"/>
    <x v="7"/>
    <x v="1198"/>
    <s v="Jan-2004"/>
    <n v="2004.01"/>
    <x v="0"/>
    <n v="62"/>
    <x v="45"/>
    <s v="Auto Canal Petit"/>
    <s v="(1) 47.55.6555"/>
    <s v="25, rue Lauriston"/>
    <m/>
    <x v="2"/>
    <m/>
    <n v="75016"/>
    <s v="France"/>
    <s v="EMEA"/>
    <s v="Perrier"/>
    <s v="Dominique"/>
    <x v="0"/>
  </r>
  <r>
    <n v="10224"/>
    <x v="19"/>
    <n v="58.44"/>
    <n v="1"/>
    <n v="2220.7199999999998"/>
    <s v="2/21/2004 0:00"/>
    <x v="0"/>
    <n v="1"/>
    <n v="2"/>
    <n v="2004"/>
    <s v="Feb"/>
    <s v="Feb 2004"/>
    <x v="8"/>
    <x v="1199"/>
    <s v="Feb-2004"/>
    <n v="2004.02"/>
    <x v="0"/>
    <n v="62"/>
    <x v="45"/>
    <s v="Daedalus Designs Imports"/>
    <s v="20.16.1555"/>
    <s v="184, chausse de Tournai"/>
    <m/>
    <x v="6"/>
    <m/>
    <n v="59000"/>
    <s v="France"/>
    <s v="EMEA"/>
    <s v="Rance"/>
    <s v="Martine"/>
    <x v="0"/>
  </r>
  <r>
    <n v="10237"/>
    <x v="18"/>
    <n v="52.22"/>
    <n v="1"/>
    <n v="1357.72"/>
    <d v="2004-05-04T00:00:00"/>
    <x v="0"/>
    <n v="2"/>
    <n v="4"/>
    <n v="2004"/>
    <s v="Apr"/>
    <s v="Apr 2004"/>
    <x v="9"/>
    <x v="1200"/>
    <s v="Apr-2004"/>
    <n v="2004.04"/>
    <x v="0"/>
    <n v="62"/>
    <x v="45"/>
    <s v="Vitachrome Inc."/>
    <n v="2125551500"/>
    <s v="2678 Kingston Rd."/>
    <s v="Suite 101"/>
    <x v="0"/>
    <s v="NY"/>
    <n v="10022"/>
    <s v="USA"/>
    <s v="NA"/>
    <s v="Frick"/>
    <s v="Michael"/>
    <x v="0"/>
  </r>
  <r>
    <n v="10252"/>
    <x v="28"/>
    <n v="52.84"/>
    <n v="5"/>
    <n v="1638.04"/>
    <s v="5/26/2004 0:00"/>
    <x v="0"/>
    <n v="2"/>
    <n v="5"/>
    <n v="2004"/>
    <s v="May"/>
    <s v="May 2004"/>
    <x v="10"/>
    <x v="1201"/>
    <s v="May-2004"/>
    <n v="2004.05"/>
    <x v="0"/>
    <n v="62"/>
    <x v="45"/>
    <s v="Auto Canal Petit"/>
    <s v="(1) 47.55.6555"/>
    <s v="25, rue Lauriston"/>
    <m/>
    <x v="2"/>
    <m/>
    <n v="75016"/>
    <s v="France"/>
    <s v="EMEA"/>
    <s v="Perrier"/>
    <s v="Dominique"/>
    <x v="0"/>
  </r>
  <r>
    <n v="10264"/>
    <x v="7"/>
    <n v="54.71"/>
    <n v="3"/>
    <n v="2626.08"/>
    <s v="6/30/2004 0:00"/>
    <x v="0"/>
    <n v="2"/>
    <n v="6"/>
    <n v="2004"/>
    <s v="Jun"/>
    <s v="Jun 2004"/>
    <x v="11"/>
    <x v="1202"/>
    <s v="Jun-2004"/>
    <n v="2004.06"/>
    <x v="0"/>
    <n v="62"/>
    <x v="45"/>
    <s v="Gifts4AllAges.com"/>
    <n v="6175559555"/>
    <s v="8616 Spinnaker Dr."/>
    <m/>
    <x v="48"/>
    <s v="MA"/>
    <n v="51003"/>
    <s v="USA"/>
    <s v="NA"/>
    <s v="Yoshido"/>
    <s v="Juri"/>
    <x v="0"/>
  </r>
  <r>
    <n v="10276"/>
    <x v="29"/>
    <n v="50.36"/>
    <n v="9"/>
    <n v="1661.88"/>
    <d v="2004-02-08T00:00:00"/>
    <x v="0"/>
    <n v="3"/>
    <n v="8"/>
    <n v="2004"/>
    <s v="Aug"/>
    <s v="Aug 2004"/>
    <x v="13"/>
    <x v="1203"/>
    <s v="Aug-2004"/>
    <n v="2004.08"/>
    <x v="0"/>
    <n v="62"/>
    <x v="45"/>
    <s v="Online Mini Collectables"/>
    <n v="6175557555"/>
    <s v="7635 Spinnaker Dr."/>
    <m/>
    <x v="35"/>
    <s v="MA"/>
    <n v="58339"/>
    <s v="USA"/>
    <s v="NA"/>
    <s v="Barajas"/>
    <s v="Miguel"/>
    <x v="0"/>
  </r>
  <r>
    <n v="10286"/>
    <x v="19"/>
    <n v="57.2"/>
    <n v="1"/>
    <n v="2173.6"/>
    <s v="8/28/2004 0:00"/>
    <x v="0"/>
    <n v="3"/>
    <n v="8"/>
    <n v="2004"/>
    <s v="Aug"/>
    <s v="Aug 2004"/>
    <x v="13"/>
    <x v="1204"/>
    <s v="Aug-2004"/>
    <n v="2004.08"/>
    <x v="0"/>
    <n v="62"/>
    <x v="45"/>
    <s v="La Corne D'abondance, Co."/>
    <s v="(1) 42.34.2555"/>
    <s v="265, boulevard Charonne"/>
    <m/>
    <x v="2"/>
    <m/>
    <n v="75012"/>
    <s v="France"/>
    <s v="EMEA"/>
    <s v="Bertrand"/>
    <s v="Marie"/>
    <x v="0"/>
  </r>
  <r>
    <n v="10299"/>
    <x v="25"/>
    <n v="55.95"/>
    <n v="3"/>
    <n v="2182.0500000000002"/>
    <s v="9/30/2004 0:00"/>
    <x v="0"/>
    <n v="3"/>
    <n v="9"/>
    <n v="2004"/>
    <s v="Sep"/>
    <s v="Sep 2004"/>
    <x v="14"/>
    <x v="1205"/>
    <s v="Sep-2004"/>
    <n v="2004.09"/>
    <x v="0"/>
    <n v="62"/>
    <x v="45"/>
    <s v="Toys of Finland, Co."/>
    <s v="90-224 8555"/>
    <s v="Keskuskatu 45"/>
    <m/>
    <x v="13"/>
    <m/>
    <n v="21240"/>
    <s v="Finland"/>
    <s v="EMEA"/>
    <s v="Karttunen"/>
    <s v="Matti"/>
    <x v="0"/>
  </r>
  <r>
    <n v="10310"/>
    <x v="13"/>
    <n v="67.14"/>
    <n v="16"/>
    <n v="2819.88"/>
    <s v="10/16/2004 0:00"/>
    <x v="0"/>
    <n v="4"/>
    <n v="10"/>
    <n v="2004"/>
    <s v="Oct"/>
    <s v="Oct 2004"/>
    <x v="15"/>
    <x v="1206"/>
    <s v="Oct-2004"/>
    <n v="2004.1"/>
    <x v="0"/>
    <n v="62"/>
    <x v="45"/>
    <s v="Toms Spezialitten, Ltd"/>
    <s v="0221-5554327"/>
    <s v="Mehrheimerstr. 369"/>
    <m/>
    <x v="55"/>
    <m/>
    <n v="50739"/>
    <s v="Germany"/>
    <s v="EMEA"/>
    <s v="Pfalzheim"/>
    <s v="Henriette"/>
    <x v="0"/>
  </r>
  <r>
    <n v="10319"/>
    <x v="27"/>
    <n v="59.06"/>
    <n v="4"/>
    <n v="2598.64"/>
    <d v="2004-03-11T00:00:00"/>
    <x v="0"/>
    <n v="4"/>
    <n v="11"/>
    <n v="2004"/>
    <s v="Nov"/>
    <s v="Nov 2004"/>
    <x v="16"/>
    <x v="1207"/>
    <s v="Nov-2004"/>
    <n v="2004.11"/>
    <x v="0"/>
    <n v="62"/>
    <x v="45"/>
    <s v="Microscale Inc."/>
    <n v="2125551957"/>
    <s v="5290 North Pendale Street"/>
    <s v="Suite 200"/>
    <x v="0"/>
    <s v="NY"/>
    <n v="10022"/>
    <s v="USA"/>
    <s v="NA"/>
    <s v="Kuo"/>
    <s v="Kee"/>
    <x v="0"/>
  </r>
  <r>
    <n v="10330"/>
    <x v="6"/>
    <n v="69.63"/>
    <n v="2"/>
    <n v="2019.27"/>
    <s v="11/16/2004 0:00"/>
    <x v="0"/>
    <n v="4"/>
    <n v="11"/>
    <n v="2004"/>
    <s v="Nov"/>
    <s v="Nov 2004"/>
    <x v="16"/>
    <x v="1208"/>
    <s v="Nov-2004"/>
    <n v="2004.11"/>
    <x v="0"/>
    <n v="62"/>
    <x v="45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342"/>
    <x v="18"/>
    <n v="55.95"/>
    <n v="8"/>
    <n v="1454.7"/>
    <s v="11/24/2004 0:00"/>
    <x v="0"/>
    <n v="4"/>
    <n v="11"/>
    <n v="2004"/>
    <s v="Nov"/>
    <s v="Nov 2004"/>
    <x v="16"/>
    <x v="1209"/>
    <s v="Nov-2004"/>
    <n v="2004.11"/>
    <x v="0"/>
    <n v="62"/>
    <x v="45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5"/>
    <x v="28"/>
    <n v="53.47"/>
    <n v="1"/>
    <n v="1657.57"/>
    <d v="2004-07-12T00:00:00"/>
    <x v="0"/>
    <n v="4"/>
    <n v="12"/>
    <n v="2004"/>
    <s v="Dec"/>
    <s v="Dec 2004"/>
    <x v="17"/>
    <x v="1210"/>
    <s v="Dec-2004"/>
    <n v="2004.12"/>
    <x v="0"/>
    <n v="62"/>
    <x v="45"/>
    <s v="Euro Shopping Channel"/>
    <s v="(91) 555 94 44"/>
    <s v="C/ Moralzarzal, 86"/>
    <m/>
    <x v="20"/>
    <m/>
    <n v="28034"/>
    <s v="Spain"/>
    <s v="EMEA"/>
    <s v="Freyre"/>
    <s v="Diego"/>
    <x v="0"/>
  </r>
  <r>
    <n v="10363"/>
    <x v="22"/>
    <n v="89.12"/>
    <n v="12"/>
    <n v="2851.84"/>
    <d v="2005-06-01T00:00:00"/>
    <x v="0"/>
    <n v="1"/>
    <n v="1"/>
    <n v="2005"/>
    <s v="Jan"/>
    <s v="Jan 2005"/>
    <x v="26"/>
    <x v="1211"/>
    <s v="Jan-2005"/>
    <n v="2005.01"/>
    <x v="0"/>
    <n v="62"/>
    <x v="45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8"/>
    <x v="11"/>
    <n v="100"/>
    <n v="9"/>
    <n v="4609.6400000000003"/>
    <d v="2005-10-02T00:00:00"/>
    <x v="0"/>
    <n v="1"/>
    <n v="2"/>
    <n v="2005"/>
    <s v="Feb"/>
    <s v="Feb 2005"/>
    <x v="18"/>
    <x v="1212"/>
    <s v="Feb-2005"/>
    <n v="2005.02"/>
    <x v="0"/>
    <n v="62"/>
    <x v="45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5"/>
    <n v="100"/>
    <n v="2"/>
    <n v="5079.96"/>
    <d v="2005-04-03T00:00:00"/>
    <x v="0"/>
    <n v="1"/>
    <n v="3"/>
    <n v="2005"/>
    <s v="Mar"/>
    <s v="Mar 2005"/>
    <x v="19"/>
    <x v="1213"/>
    <s v="Mar-2005"/>
    <n v="2005.03"/>
    <x v="0"/>
    <n v="62"/>
    <x v="45"/>
    <s v="Mini Gifts Distributors Ltd."/>
    <n v="4155551450"/>
    <s v="5677 Strong St."/>
    <m/>
    <x v="33"/>
    <s v="CA"/>
    <n v="97562"/>
    <s v="USA"/>
    <s v="NA"/>
    <s v="Nelson"/>
    <s v="Valarie"/>
    <x v="1"/>
  </r>
  <r>
    <n v="10403"/>
    <x v="5"/>
    <n v="52.22"/>
    <n v="1"/>
    <n v="1879.92"/>
    <d v="2005-08-04T00:00:00"/>
    <x v="0"/>
    <n v="2"/>
    <n v="4"/>
    <n v="2005"/>
    <s v="Apr"/>
    <s v="Apr 2005"/>
    <x v="20"/>
    <x v="1214"/>
    <s v="Apr-2005"/>
    <n v="2005.04"/>
    <x v="0"/>
    <n v="62"/>
    <x v="45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106"/>
    <x v="2"/>
    <n v="100"/>
    <n v="17"/>
    <n v="4774.8599999999997"/>
    <s v="2/17/2003 0:00"/>
    <x v="0"/>
    <n v="1"/>
    <n v="2"/>
    <n v="2003"/>
    <s v="Feb"/>
    <s v="Feb 2003"/>
    <x v="0"/>
    <x v="1215"/>
    <s v="Feb-2003"/>
    <n v="2003.02"/>
    <x v="3"/>
    <n v="105"/>
    <x v="46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26"/>
    <n v="99.52"/>
    <n v="8"/>
    <n v="2687.04"/>
    <s v="4/28/2003 0:00"/>
    <x v="0"/>
    <n v="2"/>
    <n v="4"/>
    <n v="2003"/>
    <s v="Apr"/>
    <s v="Apr 2003"/>
    <x v="27"/>
    <x v="1216"/>
    <s v="Apr-2003"/>
    <n v="2003.04"/>
    <x v="3"/>
    <n v="105"/>
    <x v="46"/>
    <s v="Salzburg Collectables"/>
    <s v="6562-9555"/>
    <s v="Geislweg 14"/>
    <m/>
    <x v="16"/>
    <m/>
    <n v="5020"/>
    <s v="Austria"/>
    <s v="EMEA"/>
    <s v="Pipps"/>
    <s v="Georg"/>
    <x v="0"/>
  </r>
  <r>
    <n v="10130"/>
    <x v="29"/>
    <n v="100"/>
    <n v="1"/>
    <n v="3423.75"/>
    <s v="6/16/2003 0:00"/>
    <x v="0"/>
    <n v="2"/>
    <n v="6"/>
    <n v="2003"/>
    <s v="Jun"/>
    <s v="Jun 2003"/>
    <x v="28"/>
    <x v="1217"/>
    <s v="Jun-2003"/>
    <n v="2003.06"/>
    <x v="3"/>
    <n v="105"/>
    <x v="46"/>
    <s v="Auto-Moto Classics Inc."/>
    <n v="6175558428"/>
    <s v="16780 Pompton St."/>
    <m/>
    <x v="35"/>
    <s v="MA"/>
    <n v="58339"/>
    <s v="USA"/>
    <s v="NA"/>
    <s v="Taylor"/>
    <s v="Leslie"/>
    <x v="1"/>
  </r>
  <r>
    <n v="10143"/>
    <x v="1"/>
    <n v="100"/>
    <n v="12"/>
    <n v="3455.76"/>
    <d v="2003-10-08T00:00:00"/>
    <x v="0"/>
    <n v="3"/>
    <n v="8"/>
    <n v="2003"/>
    <s v="Aug"/>
    <s v="Aug 2003"/>
    <x v="3"/>
    <x v="1218"/>
    <s v="Aug-2003"/>
    <n v="2003.08"/>
    <x v="3"/>
    <n v="105"/>
    <x v="46"/>
    <s v="Mini Creations Ltd."/>
    <n v="5085559555"/>
    <s v="4575 Hillside Dr."/>
    <m/>
    <x v="18"/>
    <s v="MA"/>
    <n v="50553"/>
    <s v="USA"/>
    <s v="NA"/>
    <s v="Tam"/>
    <s v="Wing C"/>
    <x v="1"/>
  </r>
  <r>
    <n v="10155"/>
    <x v="6"/>
    <n v="100"/>
    <n v="10"/>
    <n v="3622.97"/>
    <d v="2003-06-10T00:00:00"/>
    <x v="0"/>
    <n v="4"/>
    <n v="10"/>
    <n v="2003"/>
    <s v="Oct"/>
    <s v="Oct 2003"/>
    <x v="4"/>
    <x v="1219"/>
    <s v="Oct-2003"/>
    <n v="2003.1"/>
    <x v="3"/>
    <n v="105"/>
    <x v="46"/>
    <s v="Toys of Finland, Co."/>
    <s v="90-224 8555"/>
    <s v="Keskuskatu 45"/>
    <m/>
    <x v="13"/>
    <m/>
    <n v="21240"/>
    <s v="Finland"/>
    <s v="EMEA"/>
    <s v="Karttunen"/>
    <s v="Matti"/>
    <x v="1"/>
  </r>
  <r>
    <n v="10167"/>
    <x v="1"/>
    <n v="100"/>
    <n v="6"/>
    <n v="3599.58"/>
    <s v="10/23/2003 0:00"/>
    <x v="3"/>
    <n v="4"/>
    <n v="10"/>
    <n v="2003"/>
    <s v="Oct"/>
    <s v="Oct 2003"/>
    <x v="4"/>
    <x v="1220"/>
    <s v="Oct-2003"/>
    <n v="2003.1"/>
    <x v="3"/>
    <n v="105"/>
    <x v="46"/>
    <s v="Scandinavian Gift Ideas"/>
    <s v="0695-34 6555"/>
    <s v="?kergatan 24"/>
    <m/>
    <x v="31"/>
    <m/>
    <s v="S-844 67"/>
    <s v="Sweden"/>
    <s v="EMEA"/>
    <s v="Larsson"/>
    <s v="Maria"/>
    <x v="1"/>
  </r>
  <r>
    <n v="10178"/>
    <x v="7"/>
    <n v="100"/>
    <n v="9"/>
    <n v="5386.56"/>
    <d v="2003-08-11T00:00:00"/>
    <x v="0"/>
    <n v="4"/>
    <n v="11"/>
    <n v="2003"/>
    <s v="Nov"/>
    <s v="Nov 2003"/>
    <x v="5"/>
    <x v="1221"/>
    <s v="Nov-2003"/>
    <n v="2003.11"/>
    <x v="3"/>
    <n v="105"/>
    <x v="46"/>
    <s v="Alpha Cognac"/>
    <s v="61.77.6555"/>
    <s v="1 rue Alsace-Lorraine"/>
    <m/>
    <x v="42"/>
    <m/>
    <n v="31000"/>
    <s v="France"/>
    <s v="EMEA"/>
    <s v="Roulet"/>
    <s v="Annette"/>
    <x v="1"/>
  </r>
  <r>
    <n v="10186"/>
    <x v="12"/>
    <n v="100"/>
    <n v="6"/>
    <n v="4918.78"/>
    <s v="11/14/2003 0:00"/>
    <x v="0"/>
    <n v="4"/>
    <n v="11"/>
    <n v="2003"/>
    <s v="Nov"/>
    <s v="Nov 2003"/>
    <x v="5"/>
    <x v="1222"/>
    <s v="Nov-2003"/>
    <n v="2003.11"/>
    <x v="3"/>
    <n v="105"/>
    <x v="46"/>
    <s v="Double Decker Gift Stores, Ltd"/>
    <s v="(171) 555-7555"/>
    <s v="120 Hanover Sq."/>
    <m/>
    <x v="41"/>
    <m/>
    <s v="WA1 1DP"/>
    <s v="UK"/>
    <s v="EMEA"/>
    <s v="Hardy"/>
    <s v="Thomas"/>
    <x v="1"/>
  </r>
  <r>
    <n v="10197"/>
    <x v="8"/>
    <n v="100"/>
    <n v="3"/>
    <n v="2538.8000000000002"/>
    <s v="11/26/2003 0:00"/>
    <x v="0"/>
    <n v="4"/>
    <n v="11"/>
    <n v="2003"/>
    <s v="Nov"/>
    <s v="Nov 2003"/>
    <x v="5"/>
    <x v="1223"/>
    <s v="Nov-2003"/>
    <n v="2003.11"/>
    <x v="3"/>
    <n v="105"/>
    <x v="46"/>
    <s v="Enaco Distributors"/>
    <s v="(93) 203 4555"/>
    <s v="Rambla de Catalu¤a, 23"/>
    <m/>
    <x v="43"/>
    <m/>
    <n v="8022"/>
    <s v="Spain"/>
    <s v="EMEA"/>
    <s v="Saavedra"/>
    <s v="Eduardo"/>
    <x v="0"/>
  </r>
  <r>
    <n v="10209"/>
    <x v="14"/>
    <n v="100"/>
    <n v="5"/>
    <n v="2498.6"/>
    <d v="2004-09-01T00:00:00"/>
    <x v="0"/>
    <n v="1"/>
    <n v="1"/>
    <n v="2004"/>
    <s v="Jan"/>
    <s v="Jan 2004"/>
    <x v="7"/>
    <x v="1224"/>
    <s v="Jan-2004"/>
    <n v="2004.01"/>
    <x v="3"/>
    <n v="105"/>
    <x v="46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3"/>
    <n v="85.75"/>
    <n v="9"/>
    <n v="3858.75"/>
    <s v="2/19/2004 0:00"/>
    <x v="0"/>
    <n v="1"/>
    <n v="2"/>
    <n v="2004"/>
    <s v="Feb"/>
    <s v="Feb 2004"/>
    <x v="8"/>
    <x v="1225"/>
    <s v="Feb-2004"/>
    <n v="2004.02"/>
    <x v="3"/>
    <n v="105"/>
    <x v="46"/>
    <s v="Collectable Mini Designs Co."/>
    <n v="7605558146"/>
    <s v="361 Furth Circle"/>
    <m/>
    <x v="45"/>
    <s v="CA"/>
    <n v="91217"/>
    <s v="USA"/>
    <s v="NA"/>
    <s v="Thompson"/>
    <s v="Valarie"/>
    <x v="1"/>
  </r>
  <r>
    <n v="10249"/>
    <x v="12"/>
    <n v="100"/>
    <n v="5"/>
    <n v="5600.5"/>
    <d v="2004-08-05T00:00:00"/>
    <x v="0"/>
    <n v="2"/>
    <n v="5"/>
    <n v="2004"/>
    <s v="May"/>
    <s v="May 2004"/>
    <x v="10"/>
    <x v="1226"/>
    <s v="May-2004"/>
    <n v="2004.05"/>
    <x v="3"/>
    <n v="105"/>
    <x v="46"/>
    <s v="Cambridge Collectables Co."/>
    <n v="6175555555"/>
    <s v="4658 Baden Av."/>
    <m/>
    <x v="12"/>
    <s v="MA"/>
    <n v="51247"/>
    <s v="USA"/>
    <s v="NA"/>
    <s v="Tseng"/>
    <s v="Kyung"/>
    <x v="1"/>
  </r>
  <r>
    <n v="10262"/>
    <x v="1"/>
    <n v="100"/>
    <n v="14"/>
    <n v="4103.46"/>
    <s v="6/24/2004 0:00"/>
    <x v="3"/>
    <n v="2"/>
    <n v="6"/>
    <n v="2004"/>
    <s v="Jun"/>
    <s v="Jun 2004"/>
    <x v="11"/>
    <x v="1227"/>
    <s v="Jun-2004"/>
    <n v="2004.06"/>
    <x v="3"/>
    <n v="105"/>
    <x v="46"/>
    <s v="Euro Shopping Channel"/>
    <s v="(91) 555 94 44"/>
    <s v="C/ Moralzarzal, 86"/>
    <m/>
    <x v="20"/>
    <m/>
    <n v="28034"/>
    <s v="Spain"/>
    <s v="EMEA"/>
    <s v="Freyre"/>
    <s v="Diego"/>
    <x v="1"/>
  </r>
  <r>
    <n v="10273"/>
    <x v="24"/>
    <n v="85.75"/>
    <n v="1"/>
    <n v="4287.5"/>
    <s v="7/21/2004 0:00"/>
    <x v="0"/>
    <n v="3"/>
    <n v="7"/>
    <n v="2004"/>
    <s v="Jul"/>
    <s v="Jul 2004"/>
    <x v="12"/>
    <x v="1228"/>
    <s v="Jul-2004"/>
    <n v="2004.07"/>
    <x v="3"/>
    <n v="105"/>
    <x v="46"/>
    <s v="Petit Auto"/>
    <s v="(02) 5554 67"/>
    <s v="Rue Joseph-Bens 532"/>
    <m/>
    <x v="46"/>
    <m/>
    <s v="B-1180"/>
    <s v="Belgium"/>
    <s v="EMEA"/>
    <s v="Dewey"/>
    <s v="Catherine"/>
    <x v="1"/>
  </r>
  <r>
    <n v="10283"/>
    <x v="12"/>
    <n v="100"/>
    <n v="3"/>
    <n v="5795.54"/>
    <s v="8/20/2004 0:00"/>
    <x v="0"/>
    <n v="3"/>
    <n v="8"/>
    <n v="2004"/>
    <s v="Aug"/>
    <s v="Aug 2004"/>
    <x v="13"/>
    <x v="1229"/>
    <s v="Aug-2004"/>
    <n v="2004.08"/>
    <x v="3"/>
    <n v="105"/>
    <x v="46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6"/>
    <x v="8"/>
    <n v="84.7"/>
    <n v="12"/>
    <n v="1863.4"/>
    <s v="9/15/2004 0:00"/>
    <x v="0"/>
    <n v="3"/>
    <n v="9"/>
    <n v="2004"/>
    <s v="Sep"/>
    <s v="Sep 2004"/>
    <x v="14"/>
    <x v="1230"/>
    <s v="Sep-2004"/>
    <n v="2004.09"/>
    <x v="3"/>
    <n v="105"/>
    <x v="46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7"/>
    <n v="86.81"/>
    <n v="6"/>
    <n v="4166.88"/>
    <s v="10/14/2004 0:00"/>
    <x v="0"/>
    <n v="4"/>
    <n v="10"/>
    <n v="2004"/>
    <s v="Oct"/>
    <s v="Oct 2004"/>
    <x v="15"/>
    <x v="1231"/>
    <s v="Oct-2004"/>
    <n v="2004.1"/>
    <x v="3"/>
    <n v="105"/>
    <x v="46"/>
    <s v="Classic Gift Ideas, Inc"/>
    <n v="2155554695"/>
    <s v="782 First Street"/>
    <m/>
    <x v="24"/>
    <s v="PA"/>
    <n v="71270"/>
    <s v="USA"/>
    <s v="NA"/>
    <s v="Cervantes"/>
    <s v="Francisca"/>
    <x v="1"/>
  </r>
  <r>
    <n v="10316"/>
    <x v="20"/>
    <n v="86.81"/>
    <n v="14"/>
    <n v="4080.07"/>
    <d v="2004-01-11T00:00:00"/>
    <x v="0"/>
    <n v="4"/>
    <n v="11"/>
    <n v="2004"/>
    <s v="Nov"/>
    <s v="Nov 2004"/>
    <x v="16"/>
    <x v="1232"/>
    <s v="Nov-2004"/>
    <n v="2004.11"/>
    <x v="3"/>
    <n v="105"/>
    <x v="46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8"/>
    <x v="1"/>
    <n v="100"/>
    <n v="6"/>
    <n v="3815.48"/>
    <d v="2004-12-11T00:00:00"/>
    <x v="0"/>
    <n v="4"/>
    <n v="11"/>
    <n v="2004"/>
    <s v="Nov"/>
    <s v="Nov 2004"/>
    <x v="16"/>
    <x v="1233"/>
    <s v="Nov-2004"/>
    <n v="2004.11"/>
    <x v="3"/>
    <n v="105"/>
    <x v="46"/>
    <s v="Rovelli Gifts"/>
    <s v="035-640555"/>
    <s v="Via Ludovico il Moro 22"/>
    <m/>
    <x v="69"/>
    <m/>
    <n v="24100"/>
    <s v="Italy"/>
    <s v="EMEA"/>
    <s v="Rovelli"/>
    <s v="Giovanni"/>
    <x v="1"/>
  </r>
  <r>
    <n v="10338"/>
    <x v="3"/>
    <n v="100"/>
    <n v="2"/>
    <n v="5526.45"/>
    <s v="11/22/2004 0:00"/>
    <x v="0"/>
    <n v="4"/>
    <n v="11"/>
    <n v="2004"/>
    <s v="Nov"/>
    <s v="Nov 2004"/>
    <x v="16"/>
    <x v="1234"/>
    <s v="Nov-2004"/>
    <n v="2004.11"/>
    <x v="3"/>
    <n v="105"/>
    <x v="46"/>
    <s v="Royale Belge"/>
    <s v="(071) 23 67 2555"/>
    <s v="Boulevard Tirou, 255"/>
    <m/>
    <x v="72"/>
    <m/>
    <s v="B-6000"/>
    <s v="Belgium"/>
    <s v="EMEA"/>
    <s v="Cartrain"/>
    <s v="Pascale"/>
    <x v="1"/>
  </r>
  <r>
    <n v="10351"/>
    <x v="14"/>
    <n v="100"/>
    <n v="2"/>
    <n v="3374.6"/>
    <d v="2004-03-12T00:00:00"/>
    <x v="0"/>
    <n v="4"/>
    <n v="12"/>
    <n v="2004"/>
    <s v="Dec"/>
    <s v="Dec 2004"/>
    <x v="17"/>
    <x v="1235"/>
    <s v="Dec-2004"/>
    <n v="2004.12"/>
    <x v="3"/>
    <n v="105"/>
    <x v="46"/>
    <s v="Stylish Desk Decors, Co."/>
    <s v="(171) 555-0297"/>
    <s v="35 King George"/>
    <m/>
    <x v="41"/>
    <m/>
    <s v="WX3 6FW"/>
    <s v="UK"/>
    <s v="EMEA"/>
    <s v="Brown"/>
    <s v="Ann"/>
    <x v="1"/>
  </r>
  <r>
    <n v="10373"/>
    <x v="24"/>
    <n v="60.49"/>
    <n v="6"/>
    <n v="3024.5"/>
    <s v="1/31/2005 0:00"/>
    <x v="0"/>
    <n v="1"/>
    <n v="1"/>
    <n v="2005"/>
    <s v="Jan"/>
    <s v="Jan 2005"/>
    <x v="26"/>
    <x v="1236"/>
    <s v="Jan-2005"/>
    <n v="2005.01"/>
    <x v="3"/>
    <n v="105"/>
    <x v="46"/>
    <s v="Oulu Toy Supplies, Inc."/>
    <s v="981-443655"/>
    <s v="Torikatu 38"/>
    <m/>
    <x v="50"/>
    <m/>
    <n v="90110"/>
    <s v="Finland"/>
    <s v="EMEA"/>
    <s v="Koskitalo"/>
    <s v="Pirkko"/>
    <x v="1"/>
  </r>
  <r>
    <n v="10386"/>
    <x v="8"/>
    <n v="57.55"/>
    <n v="6"/>
    <n v="1266.0999999999999"/>
    <d v="2005-01-03T00:00:00"/>
    <x v="5"/>
    <n v="1"/>
    <n v="3"/>
    <n v="2005"/>
    <s v="Mar"/>
    <s v="Mar 2005"/>
    <x v="19"/>
    <x v="1237"/>
    <s v="Mar-2005"/>
    <n v="2005.03"/>
    <x v="3"/>
    <n v="105"/>
    <x v="46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3"/>
    <n v="100"/>
    <n v="17"/>
    <n v="4811.8500000000004"/>
    <s v="3/30/2005 0:00"/>
    <x v="0"/>
    <n v="1"/>
    <n v="3"/>
    <n v="2005"/>
    <s v="Mar"/>
    <s v="Mar 2005"/>
    <x v="19"/>
    <x v="1238"/>
    <s v="Mar-2005"/>
    <n v="2005.03"/>
    <x v="3"/>
    <n v="105"/>
    <x v="46"/>
    <s v="Reims Collectables"/>
    <s v="26.47.1555"/>
    <s v="59 rue de l'Abbaye"/>
    <m/>
    <x v="1"/>
    <m/>
    <n v="51100"/>
    <s v="France"/>
    <s v="EMEA"/>
    <s v="Henriot"/>
    <s v="Paul"/>
    <x v="1"/>
  </r>
  <r>
    <n v="10400"/>
    <x v="48"/>
    <n v="100"/>
    <n v="6"/>
    <n v="7307.42"/>
    <d v="2005-01-04T00:00:00"/>
    <x v="0"/>
    <n v="2"/>
    <n v="4"/>
    <n v="2005"/>
    <s v="Apr"/>
    <s v="Apr 2005"/>
    <x v="20"/>
    <x v="1239"/>
    <s v="Apr-2005"/>
    <n v="2005.04"/>
    <x v="3"/>
    <n v="105"/>
    <x v="46"/>
    <s v="The Sharp Gifts Warehouse"/>
    <n v="4085553659"/>
    <s v="3086 Ingle Ln."/>
    <m/>
    <x v="51"/>
    <s v="CA"/>
    <n v="94217"/>
    <s v="USA"/>
    <s v="NA"/>
    <s v="Frick"/>
    <s v="Sue"/>
    <x v="2"/>
  </r>
  <r>
    <n v="10415"/>
    <x v="41"/>
    <n v="100"/>
    <n v="5"/>
    <n v="6209.25"/>
    <d v="2005-09-05T00:00:00"/>
    <x v="1"/>
    <n v="2"/>
    <n v="5"/>
    <n v="2005"/>
    <s v="May"/>
    <s v="May 2005"/>
    <x v="21"/>
    <x v="1240"/>
    <s v="May-2005"/>
    <n v="2005.05"/>
    <x v="3"/>
    <n v="105"/>
    <x v="46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104"/>
    <x v="19"/>
    <n v="100"/>
    <n v="3"/>
    <n v="5348.5"/>
    <s v="1/31/2003 0:00"/>
    <x v="0"/>
    <n v="1"/>
    <n v="1"/>
    <n v="2003"/>
    <s v="Jan"/>
    <s v="Jan 2003"/>
    <x v="22"/>
    <x v="1241"/>
    <s v="Jan-2003"/>
    <n v="2003.01"/>
    <x v="1"/>
    <n v="143"/>
    <x v="47"/>
    <s v="Euro Shopping Channel"/>
    <s v="(91) 555 94 44"/>
    <s v="C/ Moralzarzal, 86"/>
    <m/>
    <x v="20"/>
    <m/>
    <n v="28034"/>
    <s v="Spain"/>
    <s v="EMEA"/>
    <s v="Freyre"/>
    <s v="Diego"/>
    <x v="1"/>
  </r>
  <r>
    <n v="10117"/>
    <x v="8"/>
    <n v="100"/>
    <n v="12"/>
    <n v="2780.58"/>
    <s v="4/16/2003 0:00"/>
    <x v="0"/>
    <n v="2"/>
    <n v="4"/>
    <n v="2003"/>
    <s v="Apr"/>
    <s v="Apr 2003"/>
    <x v="27"/>
    <x v="1242"/>
    <s v="Apr-2003"/>
    <n v="2003.04"/>
    <x v="1"/>
    <n v="143"/>
    <x v="47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27"/>
    <x v="32"/>
    <n v="100"/>
    <n v="5"/>
    <n v="3447"/>
    <d v="2003-03-06T00:00:00"/>
    <x v="0"/>
    <n v="2"/>
    <n v="6"/>
    <n v="2003"/>
    <s v="Jun"/>
    <s v="Jun 2003"/>
    <x v="28"/>
    <x v="1243"/>
    <s v="Jun-2003"/>
    <n v="2003.06"/>
    <x v="1"/>
    <n v="143"/>
    <x v="47"/>
    <s v="Muscle Machine Inc"/>
    <n v="2125557413"/>
    <s v="4092 Furth Circle"/>
    <s v="Suite 400"/>
    <x v="0"/>
    <s v="NY"/>
    <n v="10022"/>
    <s v="USA"/>
    <s v="NA"/>
    <s v="Young"/>
    <s v="Jeff"/>
    <x v="1"/>
  </r>
  <r>
    <n v="10142"/>
    <x v="16"/>
    <n v="100"/>
    <n v="15"/>
    <n v="3791.52"/>
    <d v="2003-08-08T00:00:00"/>
    <x v="0"/>
    <n v="3"/>
    <n v="8"/>
    <n v="2003"/>
    <s v="Aug"/>
    <s v="Aug 2003"/>
    <x v="3"/>
    <x v="1244"/>
    <s v="Aug-2003"/>
    <n v="2003.08"/>
    <x v="1"/>
    <n v="143"/>
    <x v="47"/>
    <s v="Mini Gifts Distributors Ltd."/>
    <n v="4155551450"/>
    <s v="5677 Strong St."/>
    <m/>
    <x v="33"/>
    <s v="CA"/>
    <n v="97562"/>
    <s v="USA"/>
    <s v="NA"/>
    <s v="Nelson"/>
    <s v="Valarie"/>
    <x v="1"/>
  </r>
  <r>
    <n v="10152"/>
    <x v="21"/>
    <n v="100"/>
    <n v="1"/>
    <n v="4524.1000000000004"/>
    <s v="9/25/2003 0:00"/>
    <x v="0"/>
    <n v="3"/>
    <n v="9"/>
    <n v="2003"/>
    <s v="Sep"/>
    <s v="Sep 2003"/>
    <x v="24"/>
    <x v="1245"/>
    <s v="Sep-2003"/>
    <n v="2003.09"/>
    <x v="1"/>
    <n v="143"/>
    <x v="47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165"/>
    <x v="11"/>
    <n v="100"/>
    <n v="6"/>
    <n v="3337.6"/>
    <s v="10/22/2003 0:00"/>
    <x v="0"/>
    <n v="4"/>
    <n v="10"/>
    <n v="2003"/>
    <s v="Oct"/>
    <s v="Oct 2003"/>
    <x v="4"/>
    <x v="1246"/>
    <s v="Oct-2003"/>
    <n v="2003.1"/>
    <x v="1"/>
    <n v="143"/>
    <x v="47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6"/>
    <x v="5"/>
    <n v="100"/>
    <n v="5"/>
    <n v="5532.12"/>
    <d v="2003-06-11T00:00:00"/>
    <x v="0"/>
    <n v="4"/>
    <n v="11"/>
    <n v="2003"/>
    <s v="Nov"/>
    <s v="Nov 2003"/>
    <x v="5"/>
    <x v="1247"/>
    <s v="Nov-2003"/>
    <n v="2003.11"/>
    <x v="1"/>
    <n v="143"/>
    <x v="47"/>
    <s v="L'ordine Souveniers"/>
    <s v="0522-556555"/>
    <s v="Strada Provinciale 124"/>
    <m/>
    <x v="57"/>
    <m/>
    <n v="42100"/>
    <s v="Italy"/>
    <s v="EMEA"/>
    <s v="Moroni"/>
    <s v="Maurizio"/>
    <x v="1"/>
  </r>
  <r>
    <n v="10185"/>
    <x v="25"/>
    <n v="100"/>
    <n v="16"/>
    <n v="5096.91"/>
    <s v="11/14/2003 0:00"/>
    <x v="0"/>
    <n v="4"/>
    <n v="11"/>
    <n v="2003"/>
    <s v="Nov"/>
    <s v="Nov 2003"/>
    <x v="5"/>
    <x v="1248"/>
    <s v="Nov-2003"/>
    <n v="2003.11"/>
    <x v="1"/>
    <n v="143"/>
    <x v="47"/>
    <s v="Mini Creations Ltd."/>
    <n v="5085559555"/>
    <s v="4575 Hillside Dr."/>
    <m/>
    <x v="18"/>
    <s v="MA"/>
    <n v="50553"/>
    <s v="USA"/>
    <s v="NA"/>
    <s v="Tam"/>
    <s v="Wing C"/>
    <x v="1"/>
  </r>
  <r>
    <n v="10196"/>
    <x v="26"/>
    <n v="100"/>
    <n v="8"/>
    <n v="4537.08"/>
    <s v="11/26/2003 0:00"/>
    <x v="0"/>
    <n v="4"/>
    <n v="11"/>
    <n v="2003"/>
    <s v="Nov"/>
    <s v="Nov 2003"/>
    <x v="5"/>
    <x v="1249"/>
    <s v="Nov-2003"/>
    <n v="2003.11"/>
    <x v="1"/>
    <n v="143"/>
    <x v="47"/>
    <s v="Super Scale Inc."/>
    <n v="2035559545"/>
    <s v="567 North Pendale Street"/>
    <m/>
    <x v="28"/>
    <s v="CT"/>
    <n v="97823"/>
    <s v="USA"/>
    <s v="NA"/>
    <s v="Murphy"/>
    <s v="Leslie"/>
    <x v="1"/>
  </r>
  <r>
    <n v="10207"/>
    <x v="23"/>
    <n v="100"/>
    <n v="1"/>
    <n v="6146.8"/>
    <d v="2003-09-12T00:00:00"/>
    <x v="0"/>
    <n v="4"/>
    <n v="12"/>
    <n v="2003"/>
    <s v="Dec"/>
    <s v="Dec 2003"/>
    <x v="6"/>
    <x v="1250"/>
    <s v="Dec-2003"/>
    <n v="2003.12"/>
    <x v="1"/>
    <n v="143"/>
    <x v="47"/>
    <s v="Diecast Collectables"/>
    <n v="6175552555"/>
    <s v="6251 Ingle Ln."/>
    <m/>
    <x v="48"/>
    <s v="MA"/>
    <n v="51003"/>
    <s v="USA"/>
    <s v="NA"/>
    <s v="Franco"/>
    <s v="Valarie"/>
    <x v="1"/>
  </r>
  <r>
    <n v="10220"/>
    <x v="24"/>
    <n v="100"/>
    <n v="5"/>
    <n v="8258"/>
    <d v="2004-12-02T00:00:00"/>
    <x v="0"/>
    <n v="1"/>
    <n v="2"/>
    <n v="2004"/>
    <s v="Feb"/>
    <s v="Feb 2004"/>
    <x v="8"/>
    <x v="1251"/>
    <s v="Feb-2004"/>
    <n v="2004.02"/>
    <x v="1"/>
    <n v="143"/>
    <x v="47"/>
    <s v="Clover Collections, Co."/>
    <s v="+353 1862 1555"/>
    <s v="25 Maiden Lane"/>
    <s v="Floor No. 4"/>
    <x v="60"/>
    <m/>
    <n v="2"/>
    <s v="Ireland"/>
    <s v="EMEA"/>
    <s v="Cassidy"/>
    <s v="Dean"/>
    <x v="2"/>
  </r>
  <r>
    <n v="10230"/>
    <x v="13"/>
    <n v="100"/>
    <n v="3"/>
    <n v="7238.28"/>
    <s v="3/15/2004 0:00"/>
    <x v="0"/>
    <n v="1"/>
    <n v="3"/>
    <n v="2004"/>
    <s v="Mar"/>
    <s v="Mar 2004"/>
    <x v="25"/>
    <x v="1252"/>
    <s v="Mar-2004"/>
    <n v="2004.03"/>
    <x v="1"/>
    <n v="143"/>
    <x v="47"/>
    <s v="Blauer See Auto, Co."/>
    <s v="+49 69 66 90 2555"/>
    <s v="Lyonerstr. 34"/>
    <m/>
    <x v="58"/>
    <m/>
    <n v="60528"/>
    <s v="Germany"/>
    <s v="EMEA"/>
    <s v="Keitel"/>
    <s v="Roland"/>
    <x v="2"/>
  </r>
  <r>
    <n v="10247"/>
    <x v="7"/>
    <n v="100"/>
    <n v="5"/>
    <n v="6756"/>
    <d v="2004-05-05T00:00:00"/>
    <x v="0"/>
    <n v="2"/>
    <n v="5"/>
    <n v="2004"/>
    <s v="May"/>
    <s v="May 2004"/>
    <x v="10"/>
    <x v="1253"/>
    <s v="May-2004"/>
    <n v="2004.05"/>
    <x v="1"/>
    <n v="143"/>
    <x v="47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272"/>
    <x v="32"/>
    <n v="100"/>
    <n v="5"/>
    <n v="3734"/>
    <s v="7/20/2004 0:00"/>
    <x v="0"/>
    <n v="3"/>
    <n v="7"/>
    <n v="2004"/>
    <s v="Jul"/>
    <s v="Jul 2004"/>
    <x v="12"/>
    <x v="1254"/>
    <s v="Jul-2004"/>
    <n v="2004.07"/>
    <x v="1"/>
    <n v="143"/>
    <x v="47"/>
    <s v="Diecast Classics Inc."/>
    <n v="2155551555"/>
    <s v="7586 Pompton St."/>
    <m/>
    <x v="15"/>
    <s v="PA"/>
    <n v="70267"/>
    <s v="USA"/>
    <s v="NA"/>
    <s v="Yu"/>
    <s v="Kyung"/>
    <x v="1"/>
  </r>
  <r>
    <n v="10282"/>
    <x v="28"/>
    <n v="100"/>
    <n v="8"/>
    <n v="4674.8"/>
    <s v="8/20/2004 0:00"/>
    <x v="0"/>
    <n v="3"/>
    <n v="8"/>
    <n v="2004"/>
    <s v="Aug"/>
    <s v="Aug 2004"/>
    <x v="13"/>
    <x v="1255"/>
    <s v="Aug-2004"/>
    <n v="2004.08"/>
    <x v="1"/>
    <n v="143"/>
    <x v="47"/>
    <s v="Mini Gifts Distributors Ltd."/>
    <n v="4155551450"/>
    <s v="5677 Strong St."/>
    <m/>
    <x v="33"/>
    <s v="CA"/>
    <n v="97562"/>
    <s v="USA"/>
    <s v="NA"/>
    <s v="Nelson"/>
    <s v="Valarie"/>
    <x v="1"/>
  </r>
  <r>
    <n v="10292"/>
    <x v="27"/>
    <n v="100"/>
    <n v="2"/>
    <n v="7140.76"/>
    <d v="2004-08-09T00:00:00"/>
    <x v="0"/>
    <n v="3"/>
    <n v="9"/>
    <n v="2004"/>
    <s v="Sep"/>
    <s v="Sep 2004"/>
    <x v="14"/>
    <x v="1256"/>
    <s v="Sep-2004"/>
    <n v="2004.09"/>
    <x v="1"/>
    <n v="143"/>
    <x v="47"/>
    <s v="Land of Toys Inc."/>
    <n v="2125557818"/>
    <s v="897 Long Airport Avenue"/>
    <m/>
    <x v="0"/>
    <s v="NY"/>
    <n v="10022"/>
    <s v="USA"/>
    <s v="NA"/>
    <s v="Yu"/>
    <s v="Kwai"/>
    <x v="2"/>
  </r>
  <r>
    <n v="10306"/>
    <x v="10"/>
    <n v="100"/>
    <n v="16"/>
    <n v="3600.65"/>
    <s v="10/14/2004 0:00"/>
    <x v="0"/>
    <n v="4"/>
    <n v="10"/>
    <n v="2004"/>
    <s v="Oct"/>
    <s v="Oct 2004"/>
    <x v="15"/>
    <x v="1257"/>
    <s v="Oct-2004"/>
    <n v="2004.1"/>
    <x v="1"/>
    <n v="143"/>
    <x v="47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6"/>
    <n v="100"/>
    <n v="8"/>
    <n v="4206.74"/>
    <s v="10/22/2004 0:00"/>
    <x v="0"/>
    <n v="4"/>
    <n v="10"/>
    <n v="2004"/>
    <s v="Oct"/>
    <s v="Oct 2004"/>
    <x v="15"/>
    <x v="1258"/>
    <s v="Oct-2004"/>
    <n v="2004.1"/>
    <x v="1"/>
    <n v="143"/>
    <x v="47"/>
    <s v="Heintze Collectables"/>
    <s v="86 21 3555"/>
    <s v="Smagsloget 45"/>
    <m/>
    <x v="62"/>
    <m/>
    <n v="8200"/>
    <s v="Denmark"/>
    <s v="EMEA"/>
    <s v="Ibsen"/>
    <s v="Palle"/>
    <x v="1"/>
  </r>
  <r>
    <n v="10324"/>
    <x v="4"/>
    <n v="100"/>
    <n v="13"/>
    <n v="5379.71"/>
    <d v="2004-05-11T00:00:00"/>
    <x v="0"/>
    <n v="4"/>
    <n v="11"/>
    <n v="2004"/>
    <s v="Nov"/>
    <s v="Nov 2004"/>
    <x v="16"/>
    <x v="1259"/>
    <s v="Nov-2004"/>
    <n v="2004.11"/>
    <x v="1"/>
    <n v="143"/>
    <x v="47"/>
    <s v="Vitachrome Inc."/>
    <n v="2125551500"/>
    <s v="2678 Kingston Rd."/>
    <s v="Suite 101"/>
    <x v="0"/>
    <s v="NY"/>
    <n v="10022"/>
    <s v="USA"/>
    <s v="NA"/>
    <s v="Frick"/>
    <s v="Michael"/>
    <x v="1"/>
  </r>
  <r>
    <n v="10337"/>
    <x v="5"/>
    <n v="100"/>
    <n v="3"/>
    <n v="5679.36"/>
    <s v="11/21/2004 0:00"/>
    <x v="0"/>
    <n v="4"/>
    <n v="11"/>
    <n v="2004"/>
    <s v="Nov"/>
    <s v="Nov 2004"/>
    <x v="16"/>
    <x v="1260"/>
    <s v="Nov-2004"/>
    <n v="2004.11"/>
    <x v="1"/>
    <n v="143"/>
    <x v="47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349"/>
    <x v="1"/>
    <n v="100"/>
    <n v="5"/>
    <n v="4394.84"/>
    <d v="2004-01-12T00:00:00"/>
    <x v="0"/>
    <n v="4"/>
    <n v="12"/>
    <n v="2004"/>
    <s v="Dec"/>
    <s v="Dec 2004"/>
    <x v="17"/>
    <x v="1261"/>
    <s v="Dec-2004"/>
    <n v="2004.12"/>
    <x v="1"/>
    <n v="143"/>
    <x v="47"/>
    <s v="Muscle Machine Inc"/>
    <n v="2125557413"/>
    <s v="4092 Furth Circle"/>
    <s v="Suite 400"/>
    <x v="0"/>
    <s v="NY"/>
    <n v="10022"/>
    <s v="USA"/>
    <s v="NA"/>
    <s v="Young"/>
    <s v="Jeff"/>
    <x v="1"/>
  </r>
  <r>
    <n v="10358"/>
    <x v="32"/>
    <n v="100"/>
    <n v="13"/>
    <n v="2528.25"/>
    <d v="2004-10-12T00:00:00"/>
    <x v="0"/>
    <n v="4"/>
    <n v="12"/>
    <n v="2004"/>
    <s v="Dec"/>
    <s v="Dec 2004"/>
    <x v="17"/>
    <x v="1262"/>
    <s v="Dec-2004"/>
    <n v="2004.12"/>
    <x v="1"/>
    <n v="143"/>
    <x v="47"/>
    <s v="Euro Shopping Channel"/>
    <s v="(91) 555 94 44"/>
    <s v="C/ Moralzarzal, 86"/>
    <m/>
    <x v="20"/>
    <m/>
    <n v="28034"/>
    <s v="Spain"/>
    <s v="EMEA"/>
    <s v="Freyre"/>
    <s v="Diego"/>
    <x v="0"/>
  </r>
  <r>
    <n v="10372"/>
    <x v="7"/>
    <n v="100"/>
    <n v="6"/>
    <n v="7031.52"/>
    <s v="1/26/2005 0:00"/>
    <x v="0"/>
    <n v="1"/>
    <n v="1"/>
    <n v="2005"/>
    <s v="Jan"/>
    <s v="Jan 2005"/>
    <x v="26"/>
    <x v="1263"/>
    <s v="Jan-2005"/>
    <n v="2005.01"/>
    <x v="1"/>
    <n v="143"/>
    <x v="47"/>
    <s v="Tokyo Collectables, Ltd"/>
    <s v="+81 3 3584 0555"/>
    <s v="2-2-8 Roppongi"/>
    <m/>
    <x v="29"/>
    <s v="Tokyo"/>
    <s v="106-0032"/>
    <s v="Japan"/>
    <s v="Japan"/>
    <s v="Shimamura"/>
    <s v="Akiko"/>
    <x v="2"/>
  </r>
  <r>
    <n v="10383"/>
    <x v="19"/>
    <n v="100"/>
    <n v="1"/>
    <n v="5340.9"/>
    <s v="2/22/2005 0:00"/>
    <x v="0"/>
    <n v="1"/>
    <n v="2"/>
    <n v="2005"/>
    <s v="Feb"/>
    <s v="Feb 2005"/>
    <x v="18"/>
    <x v="1264"/>
    <s v="Feb-2005"/>
    <n v="2005.02"/>
    <x v="1"/>
    <n v="143"/>
    <x v="47"/>
    <s v="Euro Shopping Channel"/>
    <s v="(91) 555 94 44"/>
    <s v="C/ Moralzarzal, 86"/>
    <m/>
    <x v="20"/>
    <m/>
    <n v="28034"/>
    <s v="Spain"/>
    <s v="EMEA"/>
    <s v="Freyre"/>
    <s v="Diego"/>
    <x v="1"/>
  </r>
  <r>
    <n v="10394"/>
    <x v="9"/>
    <n v="100"/>
    <n v="1"/>
    <n v="6376.58"/>
    <s v="3/15/2005 0:00"/>
    <x v="0"/>
    <n v="1"/>
    <n v="3"/>
    <n v="2005"/>
    <s v="Mar"/>
    <s v="Mar 2005"/>
    <x v="19"/>
    <x v="1265"/>
    <s v="Mar-2005"/>
    <n v="2005.03"/>
    <x v="1"/>
    <n v="143"/>
    <x v="47"/>
    <s v="Euro Shopping Channel"/>
    <s v="(91) 555 94 44"/>
    <s v="C/ Moralzarzal, 86"/>
    <m/>
    <x v="20"/>
    <m/>
    <n v="28034"/>
    <s v="Spain"/>
    <s v="EMEA"/>
    <s v="Freyre"/>
    <s v="Diego"/>
    <x v="1"/>
  </r>
  <r>
    <n v="10413"/>
    <x v="4"/>
    <n v="100"/>
    <n v="5"/>
    <n v="6896.75"/>
    <d v="2005-05-05T00:00:00"/>
    <x v="0"/>
    <n v="2"/>
    <n v="5"/>
    <n v="2005"/>
    <s v="May"/>
    <s v="May 2005"/>
    <x v="21"/>
    <x v="1266"/>
    <s v="May-2005"/>
    <n v="2005.05"/>
    <x v="1"/>
    <n v="143"/>
    <x v="47"/>
    <s v="Gift Depot Inc."/>
    <n v="2035552570"/>
    <s v="25593 South Bay Ln."/>
    <m/>
    <x v="10"/>
    <s v="CT"/>
    <n v="97562"/>
    <s v="USA"/>
    <s v="NA"/>
    <s v="King"/>
    <s v="Julie"/>
    <x v="1"/>
  </r>
  <r>
    <n v="10100"/>
    <x v="8"/>
    <n v="86.51"/>
    <n v="4"/>
    <n v="1903.22"/>
    <d v="2003-06-01T00:00:00"/>
    <x v="0"/>
    <n v="1"/>
    <n v="1"/>
    <n v="2003"/>
    <s v="Jan"/>
    <s v="Jan 2003"/>
    <x v="22"/>
    <x v="1267"/>
    <s v="Jan-2003"/>
    <n v="2003.01"/>
    <x v="3"/>
    <n v="92"/>
    <x v="48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110"/>
    <x v="11"/>
    <n v="89.27"/>
    <n v="8"/>
    <n v="2499.56"/>
    <s v="3/18/2003 0:00"/>
    <x v="0"/>
    <n v="1"/>
    <n v="3"/>
    <n v="2003"/>
    <s v="Mar"/>
    <s v="Mar 2003"/>
    <x v="23"/>
    <x v="1268"/>
    <s v="Mar-2003"/>
    <n v="2003.03"/>
    <x v="3"/>
    <n v="92"/>
    <x v="48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5"/>
    <n v="85.59"/>
    <n v="7"/>
    <n v="3081.24"/>
    <s v="5/21/2003 0:00"/>
    <x v="0"/>
    <n v="2"/>
    <n v="5"/>
    <n v="2003"/>
    <s v="May"/>
    <s v="May 2003"/>
    <x v="1"/>
    <x v="1269"/>
    <s v="May-2003"/>
    <n v="2003.05"/>
    <x v="3"/>
    <n v="92"/>
    <x v="48"/>
    <s v="Signal Gift Stores"/>
    <n v="7025551838"/>
    <s v="8489 Strong St."/>
    <m/>
    <x v="67"/>
    <s v="NV"/>
    <n v="83030"/>
    <s v="USA"/>
    <s v="NA"/>
    <s v="King"/>
    <s v="Sue"/>
    <x v="1"/>
  </r>
  <r>
    <n v="10148"/>
    <x v="1"/>
    <n v="100"/>
    <n v="1"/>
    <n v="3598.22"/>
    <d v="2003-11-09T00:00:00"/>
    <x v="0"/>
    <n v="3"/>
    <n v="9"/>
    <n v="2003"/>
    <s v="Sep"/>
    <s v="Sep 2003"/>
    <x v="24"/>
    <x v="1270"/>
    <s v="Sep-2003"/>
    <n v="2003.09"/>
    <x v="3"/>
    <n v="92"/>
    <x v="48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2"/>
    <x v="25"/>
    <n v="100"/>
    <n v="10"/>
    <n v="3912.09"/>
    <s v="10/18/2003 0:00"/>
    <x v="0"/>
    <n v="4"/>
    <n v="10"/>
    <n v="2003"/>
    <s v="Oct"/>
    <s v="Oct 2003"/>
    <x v="4"/>
    <x v="1271"/>
    <s v="Oct-2003"/>
    <n v="2003.1"/>
    <x v="3"/>
    <n v="92"/>
    <x v="48"/>
    <s v="Corporate Gift Ideas Co."/>
    <n v="6505551386"/>
    <s v="7734 Strong St."/>
    <m/>
    <x v="4"/>
    <s v="CA"/>
    <m/>
    <s v="USA"/>
    <s v="NA"/>
    <s v="Brown"/>
    <s v="Julie"/>
    <x v="1"/>
  </r>
  <r>
    <n v="10173"/>
    <x v="15"/>
    <n v="75.459999999999994"/>
    <n v="14"/>
    <n v="1584.66"/>
    <d v="2003-05-11T00:00:00"/>
    <x v="0"/>
    <n v="4"/>
    <n v="11"/>
    <n v="2003"/>
    <s v="Nov"/>
    <s v="Nov 2003"/>
    <x v="5"/>
    <x v="1272"/>
    <s v="Nov-2003"/>
    <n v="2003.11"/>
    <x v="3"/>
    <n v="92"/>
    <x v="48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5"/>
    <n v="100"/>
    <n v="11"/>
    <n v="3942.72"/>
    <d v="2003-12-11T00:00:00"/>
    <x v="0"/>
    <n v="4"/>
    <n v="11"/>
    <n v="2003"/>
    <s v="Nov"/>
    <s v="Nov 2003"/>
    <x v="5"/>
    <x v="1273"/>
    <s v="Nov-2003"/>
    <n v="2003.11"/>
    <x v="3"/>
    <n v="92"/>
    <x v="48"/>
    <s v="Mini Gifts Distributors Ltd."/>
    <n v="4155551450"/>
    <s v="5677 Strong St."/>
    <m/>
    <x v="33"/>
    <s v="CA"/>
    <n v="97562"/>
    <s v="USA"/>
    <s v="NA"/>
    <s v="Nelson"/>
    <s v="Valarie"/>
    <x v="1"/>
  </r>
  <r>
    <n v="10193"/>
    <x v="16"/>
    <n v="97.55"/>
    <n v="15"/>
    <n v="2341.1999999999998"/>
    <s v="11/21/2003 0:00"/>
    <x v="0"/>
    <n v="4"/>
    <n v="11"/>
    <n v="2003"/>
    <s v="Nov"/>
    <s v="Nov 2003"/>
    <x v="5"/>
    <x v="1274"/>
    <s v="Nov-2003"/>
    <n v="2003.11"/>
    <x v="3"/>
    <n v="92"/>
    <x v="48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4"/>
    <x v="6"/>
    <n v="85.59"/>
    <n v="5"/>
    <n v="2482.11"/>
    <d v="2003-02-12T00:00:00"/>
    <x v="0"/>
    <n v="4"/>
    <n v="12"/>
    <n v="2003"/>
    <s v="Dec"/>
    <s v="Dec 2003"/>
    <x v="6"/>
    <x v="1275"/>
    <s v="Dec-2003"/>
    <n v="2003.12"/>
    <x v="3"/>
    <n v="92"/>
    <x v="48"/>
    <s v="Muscle Machine Inc"/>
    <n v="2125557413"/>
    <s v="4092 Furth Circle"/>
    <s v="Suite 400"/>
    <x v="0"/>
    <s v="NY"/>
    <n v="10022"/>
    <s v="USA"/>
    <s v="NA"/>
    <s v="Young"/>
    <s v="Jeff"/>
    <x v="0"/>
  </r>
  <r>
    <n v="10213"/>
    <x v="19"/>
    <n v="94.79"/>
    <n v="1"/>
    <n v="3602.02"/>
    <s v="1/22/2004 0:00"/>
    <x v="0"/>
    <n v="1"/>
    <n v="1"/>
    <n v="2004"/>
    <s v="Jan"/>
    <s v="Jan 2004"/>
    <x v="7"/>
    <x v="1276"/>
    <s v="Jan-2004"/>
    <n v="2004.01"/>
    <x v="3"/>
    <n v="92"/>
    <x v="48"/>
    <s v="Double Decker Gift Stores, Ltd"/>
    <s v="(171) 555-7555"/>
    <s v="120 Hanover Sq."/>
    <m/>
    <x v="41"/>
    <m/>
    <s v="WA1 1DP"/>
    <s v="UK"/>
    <s v="EMEA"/>
    <s v="Hardy"/>
    <s v="Thomas"/>
    <x v="1"/>
  </r>
  <r>
    <n v="10227"/>
    <x v="1"/>
    <n v="100"/>
    <n v="11"/>
    <n v="3566.94"/>
    <d v="2004-02-03T00:00:00"/>
    <x v="0"/>
    <n v="1"/>
    <n v="3"/>
    <n v="2004"/>
    <s v="Mar"/>
    <s v="Mar 2004"/>
    <x v="25"/>
    <x v="1277"/>
    <s v="Mar-2004"/>
    <n v="2004.03"/>
    <x v="3"/>
    <n v="92"/>
    <x v="48"/>
    <s v="Saveley &amp; Henriot, Co."/>
    <s v="78.32.5555"/>
    <s v="2, rue du Commerce"/>
    <m/>
    <x v="25"/>
    <m/>
    <n v="69004"/>
    <s v="France"/>
    <s v="EMEA"/>
    <s v="Saveley"/>
    <s v="Mary"/>
    <x v="1"/>
  </r>
  <r>
    <n v="10241"/>
    <x v="13"/>
    <n v="90.19"/>
    <n v="3"/>
    <n v="3787.98"/>
    <s v="4/13/2004 0:00"/>
    <x v="0"/>
    <n v="2"/>
    <n v="4"/>
    <n v="2004"/>
    <s v="Apr"/>
    <s v="Apr 2004"/>
    <x v="9"/>
    <x v="1278"/>
    <s v="Apr-2004"/>
    <n v="2004.04"/>
    <x v="3"/>
    <n v="92"/>
    <x v="48"/>
    <s v="Mini Caravy"/>
    <s v="88.60.1555"/>
    <s v="24, place Kluber"/>
    <m/>
    <x v="66"/>
    <m/>
    <n v="67000"/>
    <s v="France"/>
    <s v="EMEA"/>
    <s v="Citeaux"/>
    <s v="Frederique"/>
    <x v="1"/>
  </r>
  <r>
    <n v="10280"/>
    <x v="21"/>
    <n v="100"/>
    <n v="17"/>
    <n v="3704.05"/>
    <s v="8/17/2004 0:00"/>
    <x v="0"/>
    <n v="3"/>
    <n v="8"/>
    <n v="2004"/>
    <s v="Aug"/>
    <s v="Aug 2004"/>
    <x v="13"/>
    <x v="1279"/>
    <s v="Aug-2004"/>
    <n v="2004.08"/>
    <x v="3"/>
    <n v="92"/>
    <x v="48"/>
    <s v="Amica Models &amp; Co."/>
    <s v="011-4988555"/>
    <s v="Via Monte Bianco 34"/>
    <m/>
    <x v="30"/>
    <m/>
    <n v="10100"/>
    <s v="Italy"/>
    <s v="EMEA"/>
    <s v="Accorti"/>
    <s v="Paolo"/>
    <x v="1"/>
  </r>
  <r>
    <n v="10288"/>
    <x v="21"/>
    <n v="80.989999999999995"/>
    <n v="6"/>
    <n v="2834.65"/>
    <d v="2004-01-09T00:00:00"/>
    <x v="0"/>
    <n v="3"/>
    <n v="9"/>
    <n v="2004"/>
    <s v="Sep"/>
    <s v="Sep 2004"/>
    <x v="14"/>
    <x v="1280"/>
    <s v="Sep-2004"/>
    <n v="2004.09"/>
    <x v="3"/>
    <n v="92"/>
    <x v="48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2"/>
    <x v="19"/>
    <n v="89.27"/>
    <n v="2"/>
    <n v="3392.26"/>
    <d v="2003-06-10T00:00:00"/>
    <x v="0"/>
    <n v="4"/>
    <n v="10"/>
    <n v="2003"/>
    <s v="Oct"/>
    <s v="Oct 2003"/>
    <x v="4"/>
    <x v="1281"/>
    <s v="Oct-2003"/>
    <n v="2003.1"/>
    <x v="3"/>
    <n v="92"/>
    <x v="48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311"/>
    <x v="2"/>
    <n v="81.91"/>
    <n v="1"/>
    <n v="3358.31"/>
    <s v="10/16/2004 0:00"/>
    <x v="0"/>
    <n v="4"/>
    <n v="10"/>
    <n v="2004"/>
    <s v="Oct"/>
    <s v="Oct 2004"/>
    <x v="15"/>
    <x v="1282"/>
    <s v="Oct-2004"/>
    <n v="2004.1"/>
    <x v="3"/>
    <n v="92"/>
    <x v="48"/>
    <s v="Euro Shopping Channel"/>
    <s v="(91) 555 94 44"/>
    <s v="C/ Moralzarzal, 86"/>
    <m/>
    <x v="20"/>
    <m/>
    <n v="28034"/>
    <s v="Spain"/>
    <s v="EMEA"/>
    <s v="Freyre"/>
    <s v="Diego"/>
    <x v="1"/>
  </r>
  <r>
    <n v="10332"/>
    <x v="24"/>
    <n v="100"/>
    <n v="2"/>
    <n v="7310"/>
    <s v="11/17/2004 0:00"/>
    <x v="0"/>
    <n v="4"/>
    <n v="11"/>
    <n v="2004"/>
    <s v="Nov"/>
    <s v="Nov 2004"/>
    <x v="16"/>
    <x v="1283"/>
    <s v="Nov-2004"/>
    <n v="2004.11"/>
    <x v="3"/>
    <n v="92"/>
    <x v="48"/>
    <s v="AV Stores, Co."/>
    <s v="(171) 555-1555"/>
    <s v="Fauntleroy Circus"/>
    <m/>
    <x v="61"/>
    <m/>
    <s v="EC2 5NT"/>
    <s v="UK"/>
    <s v="EMEA"/>
    <s v="Ashworth"/>
    <s v="Victoria"/>
    <x v="2"/>
  </r>
  <r>
    <n v="10344"/>
    <x v="15"/>
    <n v="100"/>
    <n v="4"/>
    <n v="2203.11"/>
    <s v="11/25/2004 0:00"/>
    <x v="0"/>
    <n v="4"/>
    <n v="11"/>
    <n v="2004"/>
    <s v="Nov"/>
    <s v="Nov 2004"/>
    <x v="16"/>
    <x v="1284"/>
    <s v="Nov-2004"/>
    <n v="2004.11"/>
    <x v="3"/>
    <n v="92"/>
    <x v="48"/>
    <s v="Marseille Mini Autos"/>
    <s v="91.24.4555"/>
    <s v="12, rue des Bouchers"/>
    <m/>
    <x v="54"/>
    <m/>
    <n v="13008"/>
    <s v="France"/>
    <s v="EMEA"/>
    <s v="Lebihan"/>
    <s v="Laurence"/>
    <x v="0"/>
  </r>
  <r>
    <n v="10367"/>
    <x v="30"/>
    <n v="62.72"/>
    <n v="8"/>
    <n v="2696.96"/>
    <d v="2005-12-01T00:00:00"/>
    <x v="5"/>
    <n v="1"/>
    <n v="1"/>
    <n v="2005"/>
    <s v="Jan"/>
    <s v="Jan 2005"/>
    <x v="26"/>
    <x v="1285"/>
    <s v="Jan-2005"/>
    <n v="2005.01"/>
    <x v="3"/>
    <n v="92"/>
    <x v="48"/>
    <s v="Toys4GrownUps.com"/>
    <n v="6265557265"/>
    <s v="78934 Hillside Dr."/>
    <m/>
    <x v="3"/>
    <s v="CA"/>
    <n v="90003"/>
    <s v="USA"/>
    <s v="NA"/>
    <s v="Young"/>
    <s v="Julie"/>
    <x v="0"/>
  </r>
  <r>
    <n v="10380"/>
    <x v="22"/>
    <n v="100"/>
    <n v="1"/>
    <n v="3376.64"/>
    <s v="2/16/2005 0:00"/>
    <x v="0"/>
    <n v="1"/>
    <n v="2"/>
    <n v="2005"/>
    <s v="Feb"/>
    <s v="Feb 2005"/>
    <x v="18"/>
    <x v="1286"/>
    <s v="Feb-2005"/>
    <n v="2005.02"/>
    <x v="3"/>
    <n v="92"/>
    <x v="48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44"/>
    <n v="90.19"/>
    <n v="3"/>
    <n v="541.14"/>
    <s v="4/22/2005 0:00"/>
    <x v="4"/>
    <n v="2"/>
    <n v="4"/>
    <n v="2005"/>
    <s v="Apr"/>
    <s v="Apr 2005"/>
    <x v="20"/>
    <x v="1287"/>
    <s v="Apr-2005"/>
    <n v="2005.04"/>
    <x v="3"/>
    <n v="92"/>
    <x v="48"/>
    <s v="The Sharp Gifts Warehouse"/>
    <n v="4085553659"/>
    <s v="3086 Ingle Ln."/>
    <m/>
    <x v="51"/>
    <s v="CA"/>
    <n v="94217"/>
    <s v="USA"/>
    <s v="NA"/>
    <s v="Frick"/>
    <s v="Sue"/>
    <x v="0"/>
  </r>
  <r>
    <n v="10420"/>
    <x v="17"/>
    <n v="92.95"/>
    <n v="6"/>
    <n v="6134.7"/>
    <s v="5/29/2005 0:00"/>
    <x v="2"/>
    <n v="2"/>
    <n v="5"/>
    <n v="2005"/>
    <s v="May"/>
    <s v="May 2005"/>
    <x v="21"/>
    <x v="1288"/>
    <s v="May-2005"/>
    <n v="2005.05"/>
    <x v="3"/>
    <n v="92"/>
    <x v="4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5"/>
    <x v="2"/>
    <n v="82.5"/>
    <n v="10"/>
    <n v="3382.5"/>
    <d v="2003-11-02T00:00:00"/>
    <x v="0"/>
    <n v="1"/>
    <n v="2"/>
    <n v="2003"/>
    <s v="Feb"/>
    <s v="Feb 2003"/>
    <x v="0"/>
    <x v="1289"/>
    <s v="Feb-2003"/>
    <n v="2003.02"/>
    <x v="3"/>
    <n v="87"/>
    <x v="49"/>
    <s v="Danish Wholesale Imports"/>
    <s v="31 12 3555"/>
    <s v="Vinb'ltet 34"/>
    <m/>
    <x v="40"/>
    <m/>
    <n v="1734"/>
    <s v="Denmark"/>
    <s v="EMEA"/>
    <s v="Petersen"/>
    <s v="Jytte"/>
    <x v="1"/>
  </r>
  <r>
    <n v="10117"/>
    <x v="10"/>
    <n v="97.42"/>
    <n v="4"/>
    <n v="2240.66"/>
    <s v="4/16/2003 0:00"/>
    <x v="0"/>
    <n v="2"/>
    <n v="4"/>
    <n v="2003"/>
    <s v="Apr"/>
    <s v="Apr 2003"/>
    <x v="27"/>
    <x v="1290"/>
    <s v="Apr-2003"/>
    <n v="2003.04"/>
    <x v="3"/>
    <n v="87"/>
    <x v="49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28"/>
    <x v="30"/>
    <n v="92.16"/>
    <n v="1"/>
    <n v="3962.88"/>
    <d v="2003-06-06T00:00:00"/>
    <x v="0"/>
    <n v="2"/>
    <n v="6"/>
    <n v="2003"/>
    <s v="Jun"/>
    <s v="Jun 2003"/>
    <x v="28"/>
    <x v="1291"/>
    <s v="Jun-2003"/>
    <n v="2003.06"/>
    <x v="3"/>
    <n v="87"/>
    <x v="49"/>
    <s v="Euro Shopping Channel"/>
    <s v="(91) 555 94 44"/>
    <s v="C/ Moralzarzal, 86"/>
    <m/>
    <x v="20"/>
    <m/>
    <n v="28034"/>
    <s v="Spain"/>
    <s v="EMEA"/>
    <s v="Freyre"/>
    <s v="Diego"/>
    <x v="1"/>
  </r>
  <r>
    <n v="10142"/>
    <x v="16"/>
    <n v="70.22"/>
    <n v="7"/>
    <n v="1685.28"/>
    <d v="2003-08-08T00:00:00"/>
    <x v="0"/>
    <n v="3"/>
    <n v="8"/>
    <n v="2003"/>
    <s v="Aug"/>
    <s v="Aug 2003"/>
    <x v="3"/>
    <x v="1292"/>
    <s v="Aug-2003"/>
    <n v="2003.08"/>
    <x v="3"/>
    <n v="87"/>
    <x v="49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8"/>
    <n v="83.38"/>
    <n v="6"/>
    <n v="1834.36"/>
    <s v="9/28/2003 0:00"/>
    <x v="0"/>
    <n v="3"/>
    <n v="9"/>
    <n v="2003"/>
    <s v="Sep"/>
    <s v="Sep 2003"/>
    <x v="24"/>
    <x v="1293"/>
    <s v="Sep-2003"/>
    <n v="2003.09"/>
    <x v="3"/>
    <n v="87"/>
    <x v="49"/>
    <s v="Euro Shopping Channel"/>
    <s v="(91) 555 94 44"/>
    <s v="C/ Moralzarzal, 86"/>
    <m/>
    <x v="20"/>
    <m/>
    <n v="28034"/>
    <s v="Spain"/>
    <s v="EMEA"/>
    <s v="Freyre"/>
    <s v="Diego"/>
    <x v="0"/>
  </r>
  <r>
    <n v="10166"/>
    <x v="18"/>
    <n v="73.73"/>
    <n v="1"/>
    <n v="1916.98"/>
    <s v="10/21/2003 0:00"/>
    <x v="0"/>
    <n v="4"/>
    <n v="10"/>
    <n v="2003"/>
    <s v="Oct"/>
    <s v="Oct 2003"/>
    <x v="4"/>
    <x v="1294"/>
    <s v="Oct-2003"/>
    <n v="2003.1"/>
    <x v="3"/>
    <n v="87"/>
    <x v="49"/>
    <s v="FunGiftIdeas.com"/>
    <n v="5085552555"/>
    <s v="1785 First Street"/>
    <m/>
    <x v="18"/>
    <s v="MA"/>
    <n v="50553"/>
    <s v="USA"/>
    <s v="NA"/>
    <s v="Benitez"/>
    <s v="Violeta"/>
    <x v="0"/>
  </r>
  <r>
    <n v="10177"/>
    <x v="21"/>
    <n v="74.599999999999994"/>
    <n v="8"/>
    <n v="2611"/>
    <d v="2003-07-11T00:00:00"/>
    <x v="0"/>
    <n v="4"/>
    <n v="11"/>
    <n v="2003"/>
    <s v="Nov"/>
    <s v="Nov 2003"/>
    <x v="5"/>
    <x v="1295"/>
    <s v="Nov-2003"/>
    <n v="2003.11"/>
    <x v="3"/>
    <n v="87"/>
    <x v="49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20"/>
    <n v="77.239999999999995"/>
    <n v="8"/>
    <n v="3630.28"/>
    <s v="11/14/2003 0:00"/>
    <x v="0"/>
    <n v="4"/>
    <n v="11"/>
    <n v="2003"/>
    <s v="Nov"/>
    <s v="Nov 2003"/>
    <x v="5"/>
    <x v="1296"/>
    <s v="Nov-2003"/>
    <n v="2003.11"/>
    <x v="3"/>
    <n v="87"/>
    <x v="49"/>
    <s v="Mini Creations Ltd."/>
    <n v="5085559555"/>
    <s v="4575 Hillside Dr."/>
    <m/>
    <x v="18"/>
    <s v="MA"/>
    <n v="50553"/>
    <s v="USA"/>
    <s v="NA"/>
    <s v="Tam"/>
    <s v="Wing C"/>
    <x v="1"/>
  </r>
  <r>
    <n v="10197"/>
    <x v="24"/>
    <n v="100"/>
    <n v="14"/>
    <n v="5090.5"/>
    <s v="11/26/2003 0:00"/>
    <x v="0"/>
    <n v="4"/>
    <n v="11"/>
    <n v="2003"/>
    <s v="Nov"/>
    <s v="Nov 2003"/>
    <x v="5"/>
    <x v="1297"/>
    <s v="Nov-2003"/>
    <n v="2003.11"/>
    <x v="3"/>
    <n v="87"/>
    <x v="49"/>
    <s v="Enaco Distributors"/>
    <s v="(93) 203 4555"/>
    <s v="Rambla de Catalu¤a, 23"/>
    <m/>
    <x v="43"/>
    <m/>
    <n v="8022"/>
    <s v="Spain"/>
    <s v="EMEA"/>
    <s v="Saavedra"/>
    <s v="Eduardo"/>
    <x v="1"/>
  </r>
  <r>
    <n v="10208"/>
    <x v="3"/>
    <n v="87.77"/>
    <n v="8"/>
    <n v="3949.65"/>
    <d v="2004-02-01T00:00:00"/>
    <x v="0"/>
    <n v="1"/>
    <n v="1"/>
    <n v="2004"/>
    <s v="Jan"/>
    <s v="Jan 2004"/>
    <x v="7"/>
    <x v="1298"/>
    <s v="Jan-2004"/>
    <n v="2004.01"/>
    <x v="3"/>
    <n v="87"/>
    <x v="49"/>
    <s v="Saveley &amp; Henriot, Co."/>
    <s v="78.32.5555"/>
    <s v="2, rue du Commerce"/>
    <m/>
    <x v="25"/>
    <m/>
    <n v="69004"/>
    <s v="France"/>
    <s v="EMEA"/>
    <s v="Saveley"/>
    <s v="Mary"/>
    <x v="1"/>
  </r>
  <r>
    <n v="10221"/>
    <x v="25"/>
    <n v="89.53"/>
    <n v="2"/>
    <n v="3491.67"/>
    <s v="2/18/2004 0:00"/>
    <x v="0"/>
    <n v="1"/>
    <n v="2"/>
    <n v="2004"/>
    <s v="Feb"/>
    <s v="Feb 2004"/>
    <x v="8"/>
    <x v="1299"/>
    <s v="Feb-2004"/>
    <n v="2004.02"/>
    <x v="3"/>
    <n v="87"/>
    <x v="49"/>
    <s v="Petit Auto"/>
    <s v="(02) 5554 67"/>
    <s v="Rue Joseph-Bens 532"/>
    <m/>
    <x v="46"/>
    <m/>
    <s v="B-1180"/>
    <s v="Belgium"/>
    <s v="EMEA"/>
    <s v="Dewey"/>
    <s v="Catherine"/>
    <x v="1"/>
  </r>
  <r>
    <n v="10232"/>
    <x v="10"/>
    <n v="89.53"/>
    <n v="5"/>
    <n v="2059.19"/>
    <s v="3/20/2004 0:00"/>
    <x v="0"/>
    <n v="1"/>
    <n v="3"/>
    <n v="2004"/>
    <s v="Mar"/>
    <s v="Mar 2004"/>
    <x v="25"/>
    <x v="1300"/>
    <s v="Mar-2004"/>
    <n v="2004.03"/>
    <x v="3"/>
    <n v="87"/>
    <x v="49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248"/>
    <x v="13"/>
    <n v="75.48"/>
    <n v="11"/>
    <n v="3170.16"/>
    <d v="2004-07-05T00:00:00"/>
    <x v="3"/>
    <n v="2"/>
    <n v="5"/>
    <n v="2004"/>
    <s v="May"/>
    <s v="May 2004"/>
    <x v="10"/>
    <x v="1301"/>
    <s v="May-2004"/>
    <n v="2004.05"/>
    <x v="3"/>
    <n v="87"/>
    <x v="49"/>
    <s v="Land of Toys Inc."/>
    <n v="2125557818"/>
    <s v="897 Long Airport Avenue"/>
    <m/>
    <x v="0"/>
    <s v="NY"/>
    <n v="10022"/>
    <s v="USA"/>
    <s v="NA"/>
    <s v="Yu"/>
    <s v="Kwai"/>
    <x v="1"/>
  </r>
  <r>
    <n v="10261"/>
    <x v="14"/>
    <n v="89.53"/>
    <n v="9"/>
    <n v="1790.6"/>
    <s v="6/17/2004 0:00"/>
    <x v="0"/>
    <n v="2"/>
    <n v="6"/>
    <n v="2004"/>
    <s v="Jun"/>
    <s v="Jun 2004"/>
    <x v="11"/>
    <x v="1302"/>
    <s v="Jun-2004"/>
    <n v="2004.06"/>
    <x v="3"/>
    <n v="87"/>
    <x v="49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273"/>
    <x v="29"/>
    <n v="71.09"/>
    <n v="12"/>
    <n v="2345.9699999999998"/>
    <s v="7/21/2004 0:00"/>
    <x v="0"/>
    <n v="3"/>
    <n v="7"/>
    <n v="2004"/>
    <s v="Jul"/>
    <s v="Jul 2004"/>
    <x v="12"/>
    <x v="1303"/>
    <s v="Jul-2004"/>
    <n v="2004.07"/>
    <x v="3"/>
    <n v="87"/>
    <x v="49"/>
    <s v="Petit Auto"/>
    <s v="(02) 5554 67"/>
    <s v="Rue Joseph-Bens 532"/>
    <m/>
    <x v="46"/>
    <m/>
    <s v="B-1180"/>
    <s v="Belgium"/>
    <s v="EMEA"/>
    <s v="Dewey"/>
    <s v="Catherine"/>
    <x v="0"/>
  </r>
  <r>
    <n v="10283"/>
    <x v="1"/>
    <n v="100"/>
    <n v="14"/>
    <n v="3580.88"/>
    <s v="8/20/2004 0:00"/>
    <x v="0"/>
    <n v="3"/>
    <n v="8"/>
    <n v="2004"/>
    <s v="Aug"/>
    <s v="Aug 2004"/>
    <x v="13"/>
    <x v="1304"/>
    <s v="Aug-2004"/>
    <n v="2004.08"/>
    <x v="3"/>
    <n v="87"/>
    <x v="49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3"/>
    <x v="4"/>
    <n v="100"/>
    <n v="3"/>
    <n v="4946.0600000000004"/>
    <d v="2004-09-09T00:00:00"/>
    <x v="0"/>
    <n v="3"/>
    <n v="9"/>
    <n v="2004"/>
    <s v="Sep"/>
    <s v="Sep 2004"/>
    <x v="14"/>
    <x v="1305"/>
    <s v="Sep-2004"/>
    <n v="2004.09"/>
    <x v="3"/>
    <n v="87"/>
    <x v="49"/>
    <s v="Amica Models &amp; Co."/>
    <s v="011-4988555"/>
    <s v="Via Monte Bianco 34"/>
    <m/>
    <x v="30"/>
    <m/>
    <n v="10100"/>
    <s v="Italy"/>
    <s v="EMEA"/>
    <s v="Accorti"/>
    <s v="Paolo"/>
    <x v="1"/>
  </r>
  <r>
    <n v="10306"/>
    <x v="25"/>
    <n v="90.4"/>
    <n v="8"/>
    <n v="3525.6"/>
    <s v="10/14/2004 0:00"/>
    <x v="0"/>
    <n v="4"/>
    <n v="10"/>
    <n v="2004"/>
    <s v="Oct"/>
    <s v="Oct 2004"/>
    <x v="15"/>
    <x v="1306"/>
    <s v="Oct-2004"/>
    <n v="2004.1"/>
    <x v="3"/>
    <n v="87"/>
    <x v="49"/>
    <s v="AV Stores, Co."/>
    <s v="(171) 555-1555"/>
    <s v="Fauntleroy Circus"/>
    <m/>
    <x v="61"/>
    <m/>
    <s v="EC2 5NT"/>
    <s v="UK"/>
    <s v="EMEA"/>
    <s v="Ashworth"/>
    <s v="Victoria"/>
    <x v="1"/>
  </r>
  <r>
    <n v="10315"/>
    <x v="5"/>
    <n v="100"/>
    <n v="7"/>
    <n v="3602.16"/>
    <s v="10/29/2004 0:00"/>
    <x v="0"/>
    <n v="4"/>
    <n v="10"/>
    <n v="2004"/>
    <s v="Oct"/>
    <s v="Oct 2004"/>
    <x v="15"/>
    <x v="1307"/>
    <s v="Oct-2004"/>
    <n v="2004.1"/>
    <x v="3"/>
    <n v="87"/>
    <x v="49"/>
    <s v="La Rochelle Gifts"/>
    <s v="40.67.8555"/>
    <s v="67, rue des Cinquante Otages"/>
    <m/>
    <x v="11"/>
    <m/>
    <n v="44000"/>
    <s v="France"/>
    <s v="EMEA"/>
    <s v="Labrune"/>
    <s v="Janine"/>
    <x v="1"/>
  </r>
  <r>
    <n v="10326"/>
    <x v="24"/>
    <n v="86.01"/>
    <n v="5"/>
    <n v="4300.5"/>
    <d v="2004-09-11T00:00:00"/>
    <x v="0"/>
    <n v="4"/>
    <n v="11"/>
    <n v="2004"/>
    <s v="Nov"/>
    <s v="Nov 2004"/>
    <x v="16"/>
    <x v="1308"/>
    <s v="Nov-2004"/>
    <n v="2004.11"/>
    <x v="3"/>
    <n v="87"/>
    <x v="49"/>
    <s v="Volvo Model Replicas, Co"/>
    <s v="0921-12 3555"/>
    <s v="Berguvsv„gen  8"/>
    <m/>
    <x v="21"/>
    <m/>
    <s v="S-958 22"/>
    <s v="Sweden"/>
    <s v="EMEA"/>
    <s v="Berglund"/>
    <s v="Christina"/>
    <x v="1"/>
  </r>
  <r>
    <n v="10337"/>
    <x v="6"/>
    <n v="100"/>
    <n v="2"/>
    <n v="4498.1899999999996"/>
    <s v="11/21/2004 0:00"/>
    <x v="0"/>
    <n v="4"/>
    <n v="11"/>
    <n v="2004"/>
    <s v="Nov"/>
    <s v="Nov 2004"/>
    <x v="16"/>
    <x v="1309"/>
    <s v="Nov-2004"/>
    <n v="2004.11"/>
    <x v="3"/>
    <n v="87"/>
    <x v="49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350"/>
    <x v="0"/>
    <n v="100"/>
    <n v="3"/>
    <n v="3023.1"/>
    <d v="2004-02-12T00:00:00"/>
    <x v="0"/>
    <n v="4"/>
    <n v="12"/>
    <n v="2004"/>
    <s v="Dec"/>
    <s v="Dec 2004"/>
    <x v="17"/>
    <x v="1310"/>
    <s v="Dec-2004"/>
    <n v="2004.12"/>
    <x v="3"/>
    <n v="87"/>
    <x v="49"/>
    <s v="Euro Shopping Channel"/>
    <s v="(91) 555 94 44"/>
    <s v="C/ Moralzarzal, 86"/>
    <m/>
    <x v="20"/>
    <m/>
    <n v="28034"/>
    <s v="Spain"/>
    <s v="EMEA"/>
    <s v="Freyre"/>
    <s v="Diego"/>
    <x v="1"/>
  </r>
  <r>
    <n v="10372"/>
    <x v="2"/>
    <n v="86.89"/>
    <n v="7"/>
    <n v="3562.49"/>
    <s v="1/26/2005 0:00"/>
    <x v="0"/>
    <n v="1"/>
    <n v="1"/>
    <n v="2005"/>
    <s v="Jan"/>
    <s v="Jan 2005"/>
    <x v="26"/>
    <x v="1311"/>
    <s v="Jan-2005"/>
    <n v="2005.01"/>
    <x v="3"/>
    <n v="87"/>
    <x v="49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3"/>
    <x v="11"/>
    <n v="58.58"/>
    <n v="7"/>
    <n v="1640.24"/>
    <s v="2/22/2005 0:00"/>
    <x v="0"/>
    <n v="1"/>
    <n v="2"/>
    <n v="2005"/>
    <s v="Feb"/>
    <s v="Feb 2005"/>
    <x v="18"/>
    <x v="1312"/>
    <s v="Feb-2005"/>
    <n v="2005.02"/>
    <x v="3"/>
    <n v="87"/>
    <x v="49"/>
    <s v="Euro Shopping Channel"/>
    <s v="(91) 555 94 44"/>
    <s v="C/ Moralzarzal, 86"/>
    <m/>
    <x v="20"/>
    <m/>
    <n v="28034"/>
    <s v="Spain"/>
    <s v="EMEA"/>
    <s v="Freyre"/>
    <s v="Diego"/>
    <x v="0"/>
  </r>
  <r>
    <n v="10396"/>
    <x v="3"/>
    <n v="100"/>
    <n v="5"/>
    <n v="4739.3999999999996"/>
    <s v="3/23/2005 0:00"/>
    <x v="0"/>
    <n v="1"/>
    <n v="3"/>
    <n v="2005"/>
    <s v="Mar"/>
    <s v="Mar 2005"/>
    <x v="19"/>
    <x v="1313"/>
    <s v="Mar-2005"/>
    <n v="2005.03"/>
    <x v="3"/>
    <n v="87"/>
    <x v="49"/>
    <s v="Mini Gifts Distributors Ltd."/>
    <n v="4155551450"/>
    <s v="5677 Strong St."/>
    <m/>
    <x v="33"/>
    <s v="CA"/>
    <n v="97562"/>
    <s v="USA"/>
    <s v="NA"/>
    <s v="Nelson"/>
    <s v="Valarie"/>
    <x v="1"/>
  </r>
  <r>
    <n v="10414"/>
    <x v="49"/>
    <n v="75.48"/>
    <n v="11"/>
    <n v="1207.68"/>
    <d v="2005-06-05T00:00:00"/>
    <x v="4"/>
    <n v="2"/>
    <n v="5"/>
    <n v="2005"/>
    <s v="May"/>
    <s v="May 2005"/>
    <x v="21"/>
    <x v="1314"/>
    <s v="May-2005"/>
    <n v="2005.05"/>
    <x v="3"/>
    <n v="87"/>
    <x v="49"/>
    <s v="Gifts4AllAges.com"/>
    <n v="6175559555"/>
    <s v="8616 Spinnaker Dr."/>
    <m/>
    <x v="48"/>
    <s v="MA"/>
    <n v="51003"/>
    <s v="USA"/>
    <s v="NA"/>
    <s v="Yoshido"/>
    <s v="Juri"/>
    <x v="0"/>
  </r>
  <r>
    <n v="10103"/>
    <x v="5"/>
    <n v="100"/>
    <n v="5"/>
    <n v="4228.2"/>
    <s v="1/29/2003 0:00"/>
    <x v="0"/>
    <n v="1"/>
    <n v="1"/>
    <n v="2003"/>
    <s v="Jan"/>
    <s v="Jan 2003"/>
    <x v="22"/>
    <x v="1315"/>
    <s v="Jan-2003"/>
    <n v="2003.01"/>
    <x v="2"/>
    <n v="121"/>
    <x v="50"/>
    <s v="Baane Mini Imports"/>
    <s v="07-98 9555"/>
    <s v="Erling Skakkes gate 78"/>
    <m/>
    <x v="14"/>
    <m/>
    <n v="4110"/>
    <s v="Norway"/>
    <s v="EMEA"/>
    <s v="Bergulfsen"/>
    <s v="Jonas"/>
    <x v="1"/>
  </r>
  <r>
    <n v="10114"/>
    <x v="2"/>
    <n v="100"/>
    <n v="9"/>
    <n v="4815.45"/>
    <d v="2003-01-04T00:00:00"/>
    <x v="0"/>
    <n v="2"/>
    <n v="4"/>
    <n v="2003"/>
    <s v="Apr"/>
    <s v="Apr 2003"/>
    <x v="27"/>
    <x v="1316"/>
    <s v="Apr-2003"/>
    <n v="2003.04"/>
    <x v="2"/>
    <n v="121"/>
    <x v="50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6"/>
    <x v="24"/>
    <n v="100"/>
    <n v="5"/>
    <n v="7083"/>
    <s v="5/28/2003 0:00"/>
    <x v="0"/>
    <n v="2"/>
    <n v="5"/>
    <n v="2003"/>
    <s v="May"/>
    <s v="May 2003"/>
    <x v="1"/>
    <x v="1317"/>
    <s v="May-2003"/>
    <n v="2003.05"/>
    <x v="2"/>
    <n v="121"/>
    <x v="50"/>
    <s v="Corrida Auto Replicas, Ltd"/>
    <s v="(91) 555 22 82"/>
    <s v="C/ Araquil, 67"/>
    <m/>
    <x v="20"/>
    <m/>
    <n v="28023"/>
    <s v="Spain"/>
    <s v="EMEA"/>
    <s v="Sommer"/>
    <s v="Mart¡n"/>
    <x v="2"/>
  </r>
  <r>
    <n v="10140"/>
    <x v="23"/>
    <n v="100"/>
    <n v="5"/>
    <n v="4601.2"/>
    <s v="7/24/2003 0:00"/>
    <x v="0"/>
    <n v="3"/>
    <n v="7"/>
    <n v="2003"/>
    <s v="Jul"/>
    <s v="Jul 2003"/>
    <x v="2"/>
    <x v="1318"/>
    <s v="Jul-2003"/>
    <n v="2003.07"/>
    <x v="2"/>
    <n v="121"/>
    <x v="50"/>
    <s v="Technics Stores Inc."/>
    <n v="6505556809"/>
    <s v="9408 Furth Circle"/>
    <m/>
    <x v="5"/>
    <s v="CA"/>
    <n v="94217"/>
    <s v="USA"/>
    <s v="NA"/>
    <s v="Hirano"/>
    <s v="Juri"/>
    <x v="1"/>
  </r>
  <r>
    <n v="10150"/>
    <x v="4"/>
    <n v="100"/>
    <n v="2"/>
    <n v="6467.02"/>
    <s v="9/19/2003 0:00"/>
    <x v="0"/>
    <n v="3"/>
    <n v="9"/>
    <n v="2003"/>
    <s v="Sep"/>
    <s v="Sep 2003"/>
    <x v="24"/>
    <x v="1319"/>
    <s v="Sep-2003"/>
    <n v="2003.09"/>
    <x v="2"/>
    <n v="121"/>
    <x v="50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64"/>
    <x v="3"/>
    <n v="100"/>
    <n v="3"/>
    <n v="5012.55"/>
    <s v="10/21/2003 0:00"/>
    <x v="5"/>
    <n v="4"/>
    <n v="10"/>
    <n v="2003"/>
    <s v="Oct"/>
    <s v="Oct 2003"/>
    <x v="4"/>
    <x v="1320"/>
    <s v="Oct-2003"/>
    <n v="2003.1"/>
    <x v="2"/>
    <n v="121"/>
    <x v="50"/>
    <s v="Mini Auto Werke"/>
    <s v="7675-3555"/>
    <s v="Kirchgasse 6"/>
    <m/>
    <x v="52"/>
    <m/>
    <n v="8010"/>
    <s v="Austria"/>
    <s v="EMEA"/>
    <s v="Mendel"/>
    <s v="Roland"/>
    <x v="1"/>
  </r>
  <r>
    <n v="10175"/>
    <x v="20"/>
    <n v="100"/>
    <n v="10"/>
    <n v="5121.59"/>
    <d v="2003-06-11T00:00:00"/>
    <x v="0"/>
    <n v="4"/>
    <n v="11"/>
    <n v="2003"/>
    <s v="Nov"/>
    <s v="Nov 2003"/>
    <x v="5"/>
    <x v="1321"/>
    <s v="Nov-2003"/>
    <n v="2003.11"/>
    <x v="2"/>
    <n v="121"/>
    <x v="50"/>
    <s v="Stylish Desk Decors, Co."/>
    <s v="(171) 555-0297"/>
    <s v="35 King George"/>
    <m/>
    <x v="41"/>
    <m/>
    <s v="WX3 6FW"/>
    <s v="UK"/>
    <s v="EMEA"/>
    <s v="Brown"/>
    <s v="Ann"/>
    <x v="1"/>
  </r>
  <r>
    <n v="10183"/>
    <x v="15"/>
    <n v="100"/>
    <n v="2"/>
    <n v="2441.04"/>
    <s v="11/13/2003 0:00"/>
    <x v="0"/>
    <n v="4"/>
    <n v="11"/>
    <n v="2003"/>
    <s v="Nov"/>
    <s v="Nov 2003"/>
    <x v="5"/>
    <x v="1322"/>
    <s v="Nov-2003"/>
    <n v="2003.11"/>
    <x v="2"/>
    <n v="121"/>
    <x v="50"/>
    <s v="Classic Gift Ideas, Inc"/>
    <n v="2155554695"/>
    <s v="782 First Street"/>
    <m/>
    <x v="24"/>
    <s v="PA"/>
    <n v="71270"/>
    <s v="USA"/>
    <s v="NA"/>
    <s v="Cervantes"/>
    <s v="Francisca"/>
    <x v="0"/>
  </r>
  <r>
    <n v="10194"/>
    <x v="22"/>
    <n v="100"/>
    <n v="5"/>
    <n v="4262.08"/>
    <s v="11/25/2003 0:00"/>
    <x v="0"/>
    <n v="4"/>
    <n v="11"/>
    <n v="2003"/>
    <s v="Nov"/>
    <s v="Nov 2003"/>
    <x v="5"/>
    <x v="1323"/>
    <s v="Nov-2003"/>
    <n v="2003.11"/>
    <x v="2"/>
    <n v="121"/>
    <x v="50"/>
    <s v="Saveley &amp; Henriot, Co."/>
    <s v="78.32.5555"/>
    <s v="2, rue du Commerce"/>
    <m/>
    <x v="25"/>
    <m/>
    <n v="69004"/>
    <s v="France"/>
    <s v="EMEA"/>
    <s v="Saveley"/>
    <s v="Mary"/>
    <x v="1"/>
  </r>
  <r>
    <n v="10207"/>
    <x v="20"/>
    <n v="100"/>
    <n v="16"/>
    <n v="6658.02"/>
    <d v="2003-09-12T00:00:00"/>
    <x v="0"/>
    <n v="4"/>
    <n v="12"/>
    <n v="2003"/>
    <s v="Dec"/>
    <s v="Dec 2003"/>
    <x v="6"/>
    <x v="1324"/>
    <s v="Dec-2003"/>
    <n v="2003.12"/>
    <x v="2"/>
    <n v="121"/>
    <x v="50"/>
    <s v="Diecast Collectables"/>
    <n v="6175552555"/>
    <s v="6251 Ingle Ln."/>
    <m/>
    <x v="48"/>
    <s v="MA"/>
    <n v="51003"/>
    <s v="USA"/>
    <s v="NA"/>
    <s v="Franco"/>
    <s v="Valarie"/>
    <x v="1"/>
  </r>
  <r>
    <n v="10217"/>
    <x v="19"/>
    <n v="100"/>
    <n v="5"/>
    <n v="4509.08"/>
    <d v="2004-04-02T00:00:00"/>
    <x v="0"/>
    <n v="1"/>
    <n v="2"/>
    <n v="2004"/>
    <s v="Feb"/>
    <s v="Feb 2004"/>
    <x v="8"/>
    <x v="1325"/>
    <s v="Feb-2004"/>
    <n v="2004.02"/>
    <x v="2"/>
    <n v="121"/>
    <x v="50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29"/>
    <x v="2"/>
    <n v="100"/>
    <n v="10"/>
    <n v="4716.2299999999996"/>
    <d v="2004-11-03T00:00:00"/>
    <x v="0"/>
    <n v="1"/>
    <n v="3"/>
    <n v="2004"/>
    <s v="Mar"/>
    <s v="Mar 2004"/>
    <x v="25"/>
    <x v="1326"/>
    <s v="Mar-2004"/>
    <n v="2004.03"/>
    <x v="2"/>
    <n v="121"/>
    <x v="50"/>
    <s v="Mini Gifts Distributors Ltd."/>
    <n v="4155551450"/>
    <s v="5677 Strong St."/>
    <m/>
    <x v="33"/>
    <s v="CA"/>
    <n v="97562"/>
    <s v="USA"/>
    <s v="NA"/>
    <s v="Nelson"/>
    <s v="Valarie"/>
    <x v="1"/>
  </r>
  <r>
    <n v="10245"/>
    <x v="15"/>
    <n v="100"/>
    <n v="3"/>
    <n v="2390.2199999999998"/>
    <d v="2004-04-05T00:00:00"/>
    <x v="0"/>
    <n v="2"/>
    <n v="5"/>
    <n v="2004"/>
    <s v="May"/>
    <s v="May 2004"/>
    <x v="10"/>
    <x v="1327"/>
    <s v="May-2004"/>
    <n v="2004.05"/>
    <x v="2"/>
    <n v="121"/>
    <x v="50"/>
    <s v="Super Scale Inc."/>
    <n v="2035559545"/>
    <s v="567 North Pendale Street"/>
    <m/>
    <x v="28"/>
    <s v="CT"/>
    <n v="97823"/>
    <s v="USA"/>
    <s v="NA"/>
    <s v="Murphy"/>
    <s v="Leslie"/>
    <x v="0"/>
  </r>
  <r>
    <n v="10259"/>
    <x v="2"/>
    <n v="100"/>
    <n v="13"/>
    <n v="4666.62"/>
    <s v="6/15/2004 0:00"/>
    <x v="0"/>
    <n v="2"/>
    <n v="6"/>
    <n v="2004"/>
    <s v="Jun"/>
    <s v="Jun 2004"/>
    <x v="11"/>
    <x v="1328"/>
    <s v="Jun-2004"/>
    <n v="2004.06"/>
    <x v="2"/>
    <n v="121"/>
    <x v="50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0"/>
    <x v="19"/>
    <n v="100"/>
    <n v="3"/>
    <n v="5383.08"/>
    <s v="7/19/2004 0:00"/>
    <x v="0"/>
    <n v="3"/>
    <n v="7"/>
    <n v="2004"/>
    <s v="Jul"/>
    <s v="Jul 2004"/>
    <x v="12"/>
    <x v="1329"/>
    <s v="Jul-2004"/>
    <n v="2004.07"/>
    <x v="2"/>
    <n v="121"/>
    <x v="50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1"/>
    <x v="32"/>
    <n v="99.29"/>
    <n v="10"/>
    <n v="2482.25"/>
    <s v="8/19/2004 0:00"/>
    <x v="0"/>
    <n v="3"/>
    <n v="8"/>
    <n v="2004"/>
    <s v="Aug"/>
    <s v="Aug 2004"/>
    <x v="13"/>
    <x v="1330"/>
    <s v="Aug-2004"/>
    <n v="2004.08"/>
    <x v="2"/>
    <n v="121"/>
    <x v="50"/>
    <s v="Diecast Classics Inc."/>
    <n v="2155551555"/>
    <s v="7586 Pompton St."/>
    <m/>
    <x v="15"/>
    <s v="PA"/>
    <n v="70267"/>
    <s v="USA"/>
    <s v="NA"/>
    <s v="Yu"/>
    <s v="Kyung"/>
    <x v="0"/>
  </r>
  <r>
    <n v="10291"/>
    <x v="7"/>
    <n v="100"/>
    <n v="5"/>
    <n v="5288.64"/>
    <d v="2004-08-09T00:00:00"/>
    <x v="0"/>
    <n v="3"/>
    <n v="9"/>
    <n v="2004"/>
    <s v="Sep"/>
    <s v="Sep 2004"/>
    <x v="14"/>
    <x v="1331"/>
    <s v="Sep-2004"/>
    <n v="2004.09"/>
    <x v="2"/>
    <n v="121"/>
    <x v="50"/>
    <s v="Scandinavian Gift Ideas"/>
    <s v="0695-34 6555"/>
    <s v="?kergatan 24"/>
    <m/>
    <x v="31"/>
    <m/>
    <s v="S-844 67"/>
    <s v="Sweden"/>
    <s v="EMEA"/>
    <s v="Larsson"/>
    <s v="Maria"/>
    <x v="1"/>
  </r>
  <r>
    <n v="10305"/>
    <x v="8"/>
    <n v="99.29"/>
    <n v="14"/>
    <n v="2184.38"/>
    <s v="10/13/2004 0:00"/>
    <x v="0"/>
    <n v="4"/>
    <n v="10"/>
    <n v="2004"/>
    <s v="Oct"/>
    <s v="Oct 2004"/>
    <x v="15"/>
    <x v="1332"/>
    <s v="Oct-2004"/>
    <n v="2004.1"/>
    <x v="2"/>
    <n v="121"/>
    <x v="50"/>
    <s v="Marta's Replicas Co."/>
    <n v="6175558555"/>
    <s v="39323 Spinnaker Dr."/>
    <m/>
    <x v="12"/>
    <s v="MA"/>
    <n v="51247"/>
    <s v="USA"/>
    <s v="NA"/>
    <s v="Hernandez"/>
    <s v="Marta"/>
    <x v="0"/>
  </r>
  <r>
    <n v="10313"/>
    <x v="11"/>
    <n v="100"/>
    <n v="8"/>
    <n v="2881.76"/>
    <s v="10/22/2004 0:00"/>
    <x v="0"/>
    <n v="4"/>
    <n v="10"/>
    <n v="2004"/>
    <s v="Oct"/>
    <s v="Oct 2004"/>
    <x v="15"/>
    <x v="1333"/>
    <s v="Oct-2004"/>
    <n v="2004.1"/>
    <x v="2"/>
    <n v="121"/>
    <x v="50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3"/>
    <x v="20"/>
    <n v="100"/>
    <n v="1"/>
    <n v="6203.06"/>
    <d v="2004-05-11T00:00:00"/>
    <x v="0"/>
    <n v="4"/>
    <n v="11"/>
    <n v="2004"/>
    <s v="Nov"/>
    <s v="Nov 2004"/>
    <x v="16"/>
    <x v="1334"/>
    <s v="Nov-2004"/>
    <n v="2004.11"/>
    <x v="2"/>
    <n v="121"/>
    <x v="50"/>
    <s v="Blauer See Auto, Co."/>
    <s v="+49 69 66 90 2555"/>
    <s v="Lyonerstr. 34"/>
    <m/>
    <x v="58"/>
    <m/>
    <n v="60528"/>
    <s v="Germany"/>
    <s v="EMEA"/>
    <s v="Keitel"/>
    <s v="Roland"/>
    <x v="1"/>
  </r>
  <r>
    <n v="10334"/>
    <x v="4"/>
    <n v="100"/>
    <n v="4"/>
    <n v="6763.47"/>
    <s v="11/19/2004 0:00"/>
    <x v="4"/>
    <n v="4"/>
    <n v="11"/>
    <n v="2004"/>
    <s v="Nov"/>
    <s v="Nov 2004"/>
    <x v="16"/>
    <x v="1335"/>
    <s v="Nov-2004"/>
    <n v="2004.11"/>
    <x v="2"/>
    <n v="121"/>
    <x v="50"/>
    <s v="Volvo Model Replicas, Co"/>
    <s v="0921-12 3555"/>
    <s v="Berguvsv„gen  8"/>
    <m/>
    <x v="21"/>
    <m/>
    <s v="S-958 22"/>
    <s v="Sweden"/>
    <s v="EMEA"/>
    <s v="Berglund"/>
    <s v="Christina"/>
    <x v="1"/>
  </r>
  <r>
    <n v="10347"/>
    <x v="3"/>
    <n v="100"/>
    <n v="4"/>
    <n v="5884.65"/>
    <s v="11/29/2004 0:00"/>
    <x v="0"/>
    <n v="4"/>
    <n v="11"/>
    <n v="2004"/>
    <s v="Nov"/>
    <s v="Nov 2004"/>
    <x v="16"/>
    <x v="1336"/>
    <s v="Nov-2004"/>
    <n v="2004.11"/>
    <x v="2"/>
    <n v="121"/>
    <x v="50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7"/>
    <x v="11"/>
    <n v="100"/>
    <n v="2"/>
    <n v="3559.64"/>
    <d v="2004-10-12T00:00:00"/>
    <x v="0"/>
    <n v="4"/>
    <n v="12"/>
    <n v="2004"/>
    <s v="Dec"/>
    <s v="Dec 2004"/>
    <x v="17"/>
    <x v="1337"/>
    <s v="Dec-2004"/>
    <n v="2004.12"/>
    <x v="2"/>
    <n v="121"/>
    <x v="50"/>
    <s v="Mini Gifts Distributors Ltd."/>
    <n v="4155551450"/>
    <s v="5677 Strong St."/>
    <m/>
    <x v="33"/>
    <s v="CA"/>
    <n v="97562"/>
    <s v="USA"/>
    <s v="NA"/>
    <s v="Nelson"/>
    <s v="Valarie"/>
    <x v="1"/>
  </r>
  <r>
    <n v="10370"/>
    <x v="6"/>
    <n v="57.53"/>
    <n v="6"/>
    <n v="1668.37"/>
    <s v="1/20/2005 0:00"/>
    <x v="0"/>
    <n v="1"/>
    <n v="1"/>
    <n v="2005"/>
    <s v="Jan"/>
    <s v="Jan 2005"/>
    <x v="26"/>
    <x v="1338"/>
    <s v="Jan-2005"/>
    <n v="2005.01"/>
    <x v="2"/>
    <n v="121"/>
    <x v="50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382"/>
    <x v="25"/>
    <n v="100"/>
    <n v="1"/>
    <n v="4890.6000000000004"/>
    <s v="2/17/2005 0:00"/>
    <x v="0"/>
    <n v="1"/>
    <n v="2"/>
    <n v="2005"/>
    <s v="Feb"/>
    <s v="Feb 2005"/>
    <x v="18"/>
    <x v="1339"/>
    <s v="Feb-2005"/>
    <n v="2005.02"/>
    <x v="2"/>
    <n v="121"/>
    <x v="50"/>
    <s v="Mini Gifts Distributors Ltd."/>
    <n v="4155551450"/>
    <s v="5677 Strong St."/>
    <m/>
    <x v="33"/>
    <s v="CA"/>
    <n v="97562"/>
    <s v="USA"/>
    <s v="NA"/>
    <s v="Nelson"/>
    <s v="Valarie"/>
    <x v="1"/>
  </r>
  <r>
    <n v="10411"/>
    <x v="12"/>
    <n v="100"/>
    <n v="3"/>
    <n v="5235.72"/>
    <d v="2005-01-05T00:00:00"/>
    <x v="0"/>
    <n v="2"/>
    <n v="5"/>
    <n v="2005"/>
    <s v="May"/>
    <s v="May 2005"/>
    <x v="21"/>
    <x v="1340"/>
    <s v="May-2005"/>
    <n v="2005.05"/>
    <x v="2"/>
    <n v="121"/>
    <x v="50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5"/>
    <x v="19"/>
    <n v="100"/>
    <n v="13"/>
    <n v="4325.16"/>
    <s v="5/31/2005 0:00"/>
    <x v="2"/>
    <n v="2"/>
    <n v="5"/>
    <n v="2005"/>
    <s v="May"/>
    <s v="May 2005"/>
    <x v="21"/>
    <x v="1341"/>
    <s v="May-2005"/>
    <n v="2005.05"/>
    <x v="2"/>
    <n v="121"/>
    <x v="50"/>
    <s v="La Rochelle Gifts"/>
    <s v="40.67.8555"/>
    <s v="67, rue des Cinquante Otages"/>
    <m/>
    <x v="11"/>
    <m/>
    <n v="44000"/>
    <s v="France"/>
    <s v="EMEA"/>
    <s v="Labrune"/>
    <s v="Janine"/>
    <x v="1"/>
  </r>
  <r>
    <n v="10103"/>
    <x v="2"/>
    <n v="47.29"/>
    <n v="9"/>
    <n v="1938.89"/>
    <s v="1/29/2003 0:00"/>
    <x v="0"/>
    <n v="1"/>
    <n v="1"/>
    <n v="2003"/>
    <s v="Jan"/>
    <s v="Jan 2003"/>
    <x v="22"/>
    <x v="1342"/>
    <s v="Jan-2003"/>
    <n v="2003.01"/>
    <x v="3"/>
    <n v="50"/>
    <x v="51"/>
    <s v="Baane Mini Imports"/>
    <s v="07-98 9555"/>
    <s v="Erling Skakkes gate 78"/>
    <m/>
    <x v="14"/>
    <m/>
    <n v="4110"/>
    <s v="Norway"/>
    <s v="EMEA"/>
    <s v="Bergulfsen"/>
    <s v="Jonas"/>
    <x v="0"/>
  </r>
  <r>
    <n v="10113"/>
    <x v="24"/>
    <n v="49.81"/>
    <n v="3"/>
    <n v="2490.5"/>
    <s v="3/26/2003 0:00"/>
    <x v="0"/>
    <n v="1"/>
    <n v="3"/>
    <n v="2003"/>
    <s v="Mar"/>
    <s v="Mar 2003"/>
    <x v="23"/>
    <x v="1343"/>
    <s v="Mar-2003"/>
    <n v="2003.03"/>
    <x v="3"/>
    <n v="50"/>
    <x v="51"/>
    <s v="Mini Gifts Distributors Ltd."/>
    <n v="4155551450"/>
    <s v="5677 Strong St."/>
    <m/>
    <x v="33"/>
    <s v="CA"/>
    <n v="97562"/>
    <s v="USA"/>
    <s v="NA"/>
    <s v="Nelson"/>
    <s v="Valarie"/>
    <x v="0"/>
  </r>
  <r>
    <n v="10126"/>
    <x v="30"/>
    <n v="53.83"/>
    <n v="9"/>
    <n v="2314.69"/>
    <s v="5/28/2003 0:00"/>
    <x v="0"/>
    <n v="2"/>
    <n v="5"/>
    <n v="2003"/>
    <s v="May"/>
    <s v="May 2003"/>
    <x v="1"/>
    <x v="1344"/>
    <s v="May-2003"/>
    <n v="2003.05"/>
    <x v="3"/>
    <n v="50"/>
    <x v="51"/>
    <s v="Corrida Auto Replicas, Ltd"/>
    <s v="(91) 555 22 82"/>
    <s v="C/ Araquil, 67"/>
    <m/>
    <x v="20"/>
    <m/>
    <n v="28023"/>
    <s v="Spain"/>
    <s v="EMEA"/>
    <s v="Sommer"/>
    <s v="Mart¡n"/>
    <x v="0"/>
  </r>
  <r>
    <n v="10140"/>
    <x v="6"/>
    <n v="43.27"/>
    <n v="9"/>
    <n v="1254.83"/>
    <s v="7/24/2003 0:00"/>
    <x v="0"/>
    <n v="3"/>
    <n v="7"/>
    <n v="2003"/>
    <s v="Jul"/>
    <s v="Jul 2003"/>
    <x v="2"/>
    <x v="1345"/>
    <s v="Jul-2003"/>
    <n v="2003.07"/>
    <x v="3"/>
    <n v="50"/>
    <x v="51"/>
    <s v="Technics Stores Inc."/>
    <n v="6505556809"/>
    <s v="9408 Furth Circle"/>
    <m/>
    <x v="5"/>
    <s v="CA"/>
    <n v="94217"/>
    <s v="USA"/>
    <s v="NA"/>
    <s v="Hirano"/>
    <s v="Juri"/>
    <x v="0"/>
  </r>
  <r>
    <n v="10150"/>
    <x v="0"/>
    <n v="42.76"/>
    <n v="6"/>
    <n v="1282.8"/>
    <s v="9/19/2003 0:00"/>
    <x v="0"/>
    <n v="3"/>
    <n v="9"/>
    <n v="2003"/>
    <s v="Sep"/>
    <s v="Sep 2003"/>
    <x v="24"/>
    <x v="1346"/>
    <s v="Sep-2003"/>
    <n v="2003.09"/>
    <x v="3"/>
    <n v="50"/>
    <x v="51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64"/>
    <x v="32"/>
    <n v="53.83"/>
    <n v="7"/>
    <n v="1345.75"/>
    <s v="10/21/2003 0:00"/>
    <x v="5"/>
    <n v="4"/>
    <n v="10"/>
    <n v="2003"/>
    <s v="Oct"/>
    <s v="Oct 2003"/>
    <x v="4"/>
    <x v="1347"/>
    <s v="Oct-2003"/>
    <n v="2003.1"/>
    <x v="3"/>
    <n v="50"/>
    <x v="51"/>
    <s v="Mini Auto Werke"/>
    <s v="7675-3555"/>
    <s v="Kirchgasse 6"/>
    <m/>
    <x v="52"/>
    <m/>
    <n v="8010"/>
    <s v="Austria"/>
    <s v="EMEA"/>
    <s v="Mendel"/>
    <s v="Roland"/>
    <x v="0"/>
  </r>
  <r>
    <n v="10174"/>
    <x v="4"/>
    <n v="44.78"/>
    <n v="2"/>
    <n v="2194.2199999999998"/>
    <d v="2003-06-11T00:00:00"/>
    <x v="0"/>
    <n v="4"/>
    <n v="11"/>
    <n v="2003"/>
    <s v="Nov"/>
    <s v="Nov 2003"/>
    <x v="5"/>
    <x v="1348"/>
    <s v="Nov-2003"/>
    <n v="2003.11"/>
    <x v="3"/>
    <n v="50"/>
    <x v="51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183"/>
    <x v="23"/>
    <n v="49.3"/>
    <n v="6"/>
    <n v="1972"/>
    <s v="11/13/2003 0:00"/>
    <x v="0"/>
    <n v="4"/>
    <n v="11"/>
    <n v="2003"/>
    <s v="Nov"/>
    <s v="Nov 2003"/>
    <x v="5"/>
    <x v="1349"/>
    <s v="Nov-2003"/>
    <n v="2003.11"/>
    <x v="3"/>
    <n v="50"/>
    <x v="51"/>
    <s v="Classic Gift Ideas, Inc"/>
    <n v="2155554695"/>
    <s v="782 First Street"/>
    <m/>
    <x v="24"/>
    <s v="PA"/>
    <n v="71270"/>
    <s v="USA"/>
    <s v="NA"/>
    <s v="Cervantes"/>
    <s v="Francisca"/>
    <x v="0"/>
  </r>
  <r>
    <n v="10194"/>
    <x v="2"/>
    <n v="44.78"/>
    <n v="9"/>
    <n v="1835.98"/>
    <s v="11/25/2003 0:00"/>
    <x v="0"/>
    <n v="4"/>
    <n v="11"/>
    <n v="2003"/>
    <s v="Nov"/>
    <s v="Nov 2003"/>
    <x v="5"/>
    <x v="1350"/>
    <s v="Nov-2003"/>
    <n v="2003.11"/>
    <x v="3"/>
    <n v="50"/>
    <x v="51"/>
    <s v="Saveley &amp; Henriot, Co."/>
    <s v="78.32.5555"/>
    <s v="2, rue du Commerce"/>
    <m/>
    <x v="25"/>
    <m/>
    <n v="69004"/>
    <s v="France"/>
    <s v="EMEA"/>
    <s v="Saveley"/>
    <s v="Mary"/>
    <x v="0"/>
  </r>
  <r>
    <n v="10206"/>
    <x v="15"/>
    <n v="53.33"/>
    <n v="4"/>
    <n v="1119.93"/>
    <d v="2003-05-12T00:00:00"/>
    <x v="0"/>
    <n v="4"/>
    <n v="12"/>
    <n v="2003"/>
    <s v="Dec"/>
    <s v="Dec 2003"/>
    <x v="6"/>
    <x v="1351"/>
    <s v="Dec-2003"/>
    <n v="2003.12"/>
    <x v="3"/>
    <n v="50"/>
    <x v="51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215"/>
    <x v="12"/>
    <n v="45.28"/>
    <n v="1"/>
    <n v="2082.88"/>
    <s v="1/29/2004 0:00"/>
    <x v="0"/>
    <n v="1"/>
    <n v="1"/>
    <n v="2004"/>
    <s v="Jan"/>
    <s v="Jan 2004"/>
    <x v="7"/>
    <x v="1352"/>
    <s v="Jan-2004"/>
    <n v="2004.01"/>
    <x v="3"/>
    <n v="50"/>
    <x v="51"/>
    <s v="West Coast Collectables Co."/>
    <n v="3105553722"/>
    <s v="3675 Furth Circle"/>
    <m/>
    <x v="27"/>
    <s v="CA"/>
    <n v="94019"/>
    <s v="USA"/>
    <s v="NA"/>
    <s v="Thompson"/>
    <s v="Steve"/>
    <x v="0"/>
  </r>
  <r>
    <n v="10229"/>
    <x v="25"/>
    <n v="40.25"/>
    <n v="14"/>
    <n v="1569.75"/>
    <d v="2004-11-03T00:00:00"/>
    <x v="0"/>
    <n v="1"/>
    <n v="3"/>
    <n v="2004"/>
    <s v="Mar"/>
    <s v="Mar 2004"/>
    <x v="25"/>
    <x v="1353"/>
    <s v="Mar-2004"/>
    <n v="2004.03"/>
    <x v="3"/>
    <n v="50"/>
    <x v="51"/>
    <s v="Mini Gifts Distributors Ltd."/>
    <n v="4155551450"/>
    <s v="5677 Strong St."/>
    <m/>
    <x v="33"/>
    <s v="CA"/>
    <n v="97562"/>
    <s v="USA"/>
    <s v="NA"/>
    <s v="Nelson"/>
    <s v="Valarie"/>
    <x v="0"/>
  </r>
  <r>
    <n v="10245"/>
    <x v="3"/>
    <n v="59.87"/>
    <n v="7"/>
    <n v="2694.15"/>
    <d v="2004-04-05T00:00:00"/>
    <x v="0"/>
    <n v="2"/>
    <n v="5"/>
    <n v="2004"/>
    <s v="May"/>
    <s v="May 2004"/>
    <x v="10"/>
    <x v="1354"/>
    <s v="May-2004"/>
    <n v="2004.05"/>
    <x v="3"/>
    <n v="50"/>
    <x v="51"/>
    <s v="Super Scale Inc."/>
    <n v="2035559545"/>
    <s v="567 North Pendale Street"/>
    <m/>
    <x v="28"/>
    <s v="CT"/>
    <n v="97823"/>
    <s v="USA"/>
    <s v="NA"/>
    <s v="Murphy"/>
    <s v="Leslie"/>
    <x v="0"/>
  </r>
  <r>
    <n v="10258"/>
    <x v="15"/>
    <n v="59.87"/>
    <n v="4"/>
    <n v="1257.27"/>
    <s v="6/15/2004 0:00"/>
    <x v="0"/>
    <n v="2"/>
    <n v="6"/>
    <n v="2004"/>
    <s v="Jun"/>
    <s v="Jun 2004"/>
    <x v="11"/>
    <x v="1355"/>
    <s v="Jun-2004"/>
    <n v="2004.06"/>
    <x v="3"/>
    <n v="50"/>
    <x v="51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270"/>
    <x v="27"/>
    <n v="58.36"/>
    <n v="7"/>
    <n v="2567.84"/>
    <s v="7/19/2004 0:00"/>
    <x v="0"/>
    <n v="3"/>
    <n v="7"/>
    <n v="2004"/>
    <s v="Jul"/>
    <s v="Jul 2004"/>
    <x v="12"/>
    <x v="1356"/>
    <s v="Jul-2004"/>
    <n v="2004.07"/>
    <x v="3"/>
    <n v="50"/>
    <x v="5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281"/>
    <x v="27"/>
    <n v="59.87"/>
    <n v="14"/>
    <n v="2634.28"/>
    <s v="8/19/2004 0:00"/>
    <x v="0"/>
    <n v="3"/>
    <n v="8"/>
    <n v="2004"/>
    <s v="Aug"/>
    <s v="Aug 2004"/>
    <x v="13"/>
    <x v="1357"/>
    <s v="Aug-2004"/>
    <n v="2004.08"/>
    <x v="3"/>
    <n v="50"/>
    <x v="51"/>
    <s v="Diecast Classics Inc."/>
    <n v="2155551555"/>
    <s v="7586 Pompton St."/>
    <m/>
    <x v="15"/>
    <s v="PA"/>
    <n v="70267"/>
    <s v="USA"/>
    <s v="NA"/>
    <s v="Yu"/>
    <s v="Kyung"/>
    <x v="0"/>
  </r>
  <r>
    <n v="10291"/>
    <x v="6"/>
    <n v="51.82"/>
    <n v="9"/>
    <n v="1502.78"/>
    <d v="2004-08-09T00:00:00"/>
    <x v="0"/>
    <n v="3"/>
    <n v="9"/>
    <n v="2004"/>
    <s v="Sep"/>
    <s v="Sep 2004"/>
    <x v="14"/>
    <x v="1358"/>
    <s v="Sep-2004"/>
    <n v="2004.09"/>
    <x v="3"/>
    <n v="50"/>
    <x v="51"/>
    <s v="Scandinavian Gift Ideas"/>
    <s v="0695-34 6555"/>
    <s v="?kergatan 24"/>
    <m/>
    <x v="31"/>
    <m/>
    <s v="S-844 67"/>
    <s v="Sweden"/>
    <s v="EMEA"/>
    <s v="Larsson"/>
    <s v="Maria"/>
    <x v="0"/>
  </r>
  <r>
    <n v="10304"/>
    <x v="1"/>
    <n v="49.3"/>
    <n v="4"/>
    <n v="1676.2"/>
    <d v="2004-11-10T00:00:00"/>
    <x v="0"/>
    <n v="4"/>
    <n v="10"/>
    <n v="2004"/>
    <s v="Oct"/>
    <s v="Oct 2004"/>
    <x v="15"/>
    <x v="1359"/>
    <s v="Oct-2004"/>
    <n v="2004.1"/>
    <x v="3"/>
    <n v="50"/>
    <x v="51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25"/>
    <n v="56.85"/>
    <n v="1"/>
    <n v="2217.15"/>
    <s v="10/21/2004 0:00"/>
    <x v="0"/>
    <n v="4"/>
    <n v="10"/>
    <n v="2004"/>
    <s v="Oct"/>
    <s v="Oct 2004"/>
    <x v="15"/>
    <x v="1360"/>
    <s v="Oct-2004"/>
    <n v="2004.1"/>
    <x v="3"/>
    <n v="50"/>
    <x v="51"/>
    <s v="Mini Gifts Distributors Ltd."/>
    <n v="4155551450"/>
    <s v="5677 Strong St."/>
    <m/>
    <x v="33"/>
    <s v="CA"/>
    <n v="97562"/>
    <s v="USA"/>
    <s v="NA"/>
    <s v="Nelson"/>
    <s v="Valarie"/>
    <x v="0"/>
  </r>
  <r>
    <n v="10324"/>
    <x v="19"/>
    <n v="100"/>
    <n v="6"/>
    <n v="6832.02"/>
    <d v="2004-05-11T00:00:00"/>
    <x v="0"/>
    <n v="4"/>
    <n v="11"/>
    <n v="2004"/>
    <s v="Nov"/>
    <s v="Nov 2004"/>
    <x v="16"/>
    <x v="1361"/>
    <s v="Nov-2004"/>
    <n v="2004.11"/>
    <x v="3"/>
    <n v="50"/>
    <x v="51"/>
    <s v="Vitachrome Inc."/>
    <n v="2125551500"/>
    <s v="2678 Kingston Rd."/>
    <s v="Suite 101"/>
    <x v="0"/>
    <s v="NY"/>
    <n v="10022"/>
    <s v="USA"/>
    <s v="NA"/>
    <s v="Frick"/>
    <s v="Michael"/>
    <x v="1"/>
  </r>
  <r>
    <n v="10333"/>
    <x v="16"/>
    <n v="79.86"/>
    <n v="8"/>
    <n v="1916.64"/>
    <s v="11/18/2004 0:00"/>
    <x v="0"/>
    <n v="4"/>
    <n v="11"/>
    <n v="2004"/>
    <s v="Nov"/>
    <s v="Nov 2004"/>
    <x v="16"/>
    <x v="1362"/>
    <s v="Nov-2004"/>
    <n v="2004.11"/>
    <x v="3"/>
    <n v="50"/>
    <x v="51"/>
    <s v="Mini Wheels Co."/>
    <n v="6505555787"/>
    <s v="5557 North Pendale Street"/>
    <m/>
    <x v="4"/>
    <s v="CA"/>
    <m/>
    <s v="USA"/>
    <s v="NA"/>
    <s v="Murphy"/>
    <s v="Julie"/>
    <x v="0"/>
  </r>
  <r>
    <n v="10348"/>
    <x v="6"/>
    <n v="100"/>
    <n v="6"/>
    <n v="7110.8"/>
    <d v="2004-01-11T00:00:00"/>
    <x v="0"/>
    <n v="4"/>
    <n v="11"/>
    <n v="2004"/>
    <s v="Nov"/>
    <s v="Nov 2004"/>
    <x v="16"/>
    <x v="1363"/>
    <s v="Nov-2004"/>
    <n v="2004.11"/>
    <x v="3"/>
    <n v="50"/>
    <x v="51"/>
    <s v="Corrida Auto Replicas, Ltd"/>
    <s v="(91) 555 22 82"/>
    <s v="C/ Araquil, 67"/>
    <m/>
    <x v="20"/>
    <m/>
    <n v="28023"/>
    <s v="Spain"/>
    <s v="EMEA"/>
    <s v="Sommer"/>
    <s v="Mart¡n"/>
    <x v="2"/>
  </r>
  <r>
    <n v="10358"/>
    <x v="0"/>
    <n v="100"/>
    <n v="8"/>
    <n v="5302.8"/>
    <d v="2004-10-12T00:00:00"/>
    <x v="0"/>
    <n v="4"/>
    <n v="12"/>
    <n v="2004"/>
    <s v="Dec"/>
    <s v="Dec 2004"/>
    <x v="17"/>
    <x v="1364"/>
    <s v="Dec-2004"/>
    <n v="2004.12"/>
    <x v="3"/>
    <n v="50"/>
    <x v="51"/>
    <s v="Euro Shopping Channel"/>
    <s v="(91) 555 94 44"/>
    <s v="C/ Moralzarzal, 86"/>
    <m/>
    <x v="20"/>
    <m/>
    <n v="28034"/>
    <s v="Spain"/>
    <s v="EMEA"/>
    <s v="Freyre"/>
    <s v="Diego"/>
    <x v="1"/>
  </r>
  <r>
    <n v="10370"/>
    <x v="14"/>
    <n v="100"/>
    <n v="2"/>
    <n v="2730"/>
    <s v="1/20/2005 0:00"/>
    <x v="0"/>
    <n v="1"/>
    <n v="1"/>
    <n v="2005"/>
    <s v="Jan"/>
    <s v="Jan 2005"/>
    <x v="26"/>
    <x v="1365"/>
    <s v="Jan-2005"/>
    <n v="2005.01"/>
    <x v="3"/>
    <n v="50"/>
    <x v="51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382"/>
    <x v="25"/>
    <n v="100"/>
    <n v="2"/>
    <n v="7827.3"/>
    <s v="2/17/2005 0:00"/>
    <x v="0"/>
    <n v="1"/>
    <n v="2"/>
    <n v="2005"/>
    <s v="Feb"/>
    <s v="Feb 2005"/>
    <x v="18"/>
    <x v="1366"/>
    <s v="Feb-2005"/>
    <n v="2005.02"/>
    <x v="3"/>
    <n v="50"/>
    <x v="51"/>
    <s v="Mini Gifts Distributors Ltd."/>
    <n v="4155551450"/>
    <s v="5677 Strong St."/>
    <m/>
    <x v="33"/>
    <s v="CA"/>
    <n v="97562"/>
    <s v="USA"/>
    <s v="NA"/>
    <s v="Nelson"/>
    <s v="Valarie"/>
    <x v="2"/>
  </r>
  <r>
    <n v="10411"/>
    <x v="21"/>
    <n v="59.87"/>
    <n v="7"/>
    <n v="2095.4499999999998"/>
    <d v="2005-01-05T00:00:00"/>
    <x v="0"/>
    <n v="2"/>
    <n v="5"/>
    <n v="2005"/>
    <s v="May"/>
    <s v="May 2005"/>
    <x v="21"/>
    <x v="1367"/>
    <s v="May-2005"/>
    <n v="2005.05"/>
    <x v="3"/>
    <n v="50"/>
    <x v="51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424"/>
    <x v="18"/>
    <n v="59.87"/>
    <n v="4"/>
    <n v="1556.62"/>
    <s v="5/31/2005 0:00"/>
    <x v="2"/>
    <n v="2"/>
    <n v="5"/>
    <n v="2005"/>
    <s v="May"/>
    <s v="May 2005"/>
    <x v="21"/>
    <x v="1368"/>
    <s v="May-2005"/>
    <n v="2005.05"/>
    <x v="3"/>
    <n v="50"/>
    <x v="51"/>
    <s v="Euro Shopping Channel"/>
    <s v="(91) 555 94 44"/>
    <s v="C/ Moralzarzal, 86"/>
    <m/>
    <x v="20"/>
    <m/>
    <n v="28034"/>
    <s v="Spain"/>
    <s v="EMEA"/>
    <s v="Freyre"/>
    <s v="Diego"/>
    <x v="0"/>
  </r>
  <r>
    <n v="10108"/>
    <x v="27"/>
    <n v="100"/>
    <n v="11"/>
    <n v="5565.12"/>
    <d v="2003-03-03T00:00:00"/>
    <x v="0"/>
    <n v="1"/>
    <n v="3"/>
    <n v="2003"/>
    <s v="Mar"/>
    <s v="Mar 2003"/>
    <x v="23"/>
    <x v="1369"/>
    <s v="Mar-2003"/>
    <n v="2003.03"/>
    <x v="1"/>
    <n v="148"/>
    <x v="52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11"/>
    <n v="100"/>
    <n v="15"/>
    <n v="3583.16"/>
    <d v="2003-08-05T00:00:00"/>
    <x v="0"/>
    <n v="2"/>
    <n v="5"/>
    <n v="2003"/>
    <s v="May"/>
    <s v="May 2003"/>
    <x v="1"/>
    <x v="1370"/>
    <s v="May-2003"/>
    <n v="2003.05"/>
    <x v="1"/>
    <n v="148"/>
    <x v="52"/>
    <s v="Marseille Mini Autos"/>
    <s v="91.24.4555"/>
    <s v="12, rue des Bouchers"/>
    <m/>
    <x v="54"/>
    <m/>
    <n v="13008"/>
    <s v="France"/>
    <s v="EMEA"/>
    <s v="Lebihan"/>
    <s v="Laurence"/>
    <x v="1"/>
  </r>
  <r>
    <n v="10135"/>
    <x v="28"/>
    <n v="100"/>
    <n v="12"/>
    <n v="4705.18"/>
    <d v="2003-02-07T00:00:00"/>
    <x v="0"/>
    <n v="3"/>
    <n v="7"/>
    <n v="2003"/>
    <s v="Jul"/>
    <s v="Jul 2003"/>
    <x v="2"/>
    <x v="1371"/>
    <s v="Jul-2003"/>
    <n v="2003.07"/>
    <x v="1"/>
    <n v="148"/>
    <x v="52"/>
    <s v="Mini Gifts Distributors Ltd."/>
    <n v="4155551450"/>
    <s v="5677 Strong St."/>
    <m/>
    <x v="33"/>
    <s v="CA"/>
    <n v="97562"/>
    <s v="USA"/>
    <s v="NA"/>
    <s v="Nelson"/>
    <s v="Valarie"/>
    <x v="1"/>
  </r>
  <r>
    <n v="10146"/>
    <x v="6"/>
    <n v="100"/>
    <n v="1"/>
    <n v="4444.54"/>
    <d v="2003-03-09T00:00:00"/>
    <x v="0"/>
    <n v="3"/>
    <n v="9"/>
    <n v="2003"/>
    <s v="Sep"/>
    <s v="Sep 2003"/>
    <x v="24"/>
    <x v="1372"/>
    <s v="Sep-2003"/>
    <n v="2003.09"/>
    <x v="1"/>
    <n v="148"/>
    <x v="52"/>
    <s v="Gift Ideas Corp."/>
    <n v="2035554407"/>
    <s v="2440 Pompton St."/>
    <m/>
    <x v="63"/>
    <s v="CT"/>
    <n v="97561"/>
    <s v="USA"/>
    <s v="NA"/>
    <s v="Lewis"/>
    <s v="Dan"/>
    <x v="1"/>
  </r>
  <r>
    <n v="10159"/>
    <x v="22"/>
    <n v="100"/>
    <n v="7"/>
    <n v="4618.88"/>
    <d v="2003-10-10T00:00:00"/>
    <x v="0"/>
    <n v="4"/>
    <n v="10"/>
    <n v="2003"/>
    <s v="Oct"/>
    <s v="Oct 2003"/>
    <x v="4"/>
    <x v="1373"/>
    <s v="Oct-2003"/>
    <n v="2003.1"/>
    <x v="1"/>
    <n v="148"/>
    <x v="52"/>
    <s v="Corporate Gift Ideas Co."/>
    <n v="6505551386"/>
    <s v="7734 Strong St."/>
    <m/>
    <x v="4"/>
    <s v="CA"/>
    <m/>
    <s v="USA"/>
    <s v="NA"/>
    <s v="Brown"/>
    <s v="Julie"/>
    <x v="1"/>
  </r>
  <r>
    <n v="10169"/>
    <x v="29"/>
    <n v="100"/>
    <n v="7"/>
    <n v="4910.3999999999996"/>
    <d v="2003-04-11T00:00:00"/>
    <x v="0"/>
    <n v="4"/>
    <n v="11"/>
    <n v="2003"/>
    <s v="Nov"/>
    <s v="Nov 2003"/>
    <x v="5"/>
    <x v="1374"/>
    <s v="Nov-2003"/>
    <n v="2003.11"/>
    <x v="1"/>
    <n v="148"/>
    <x v="52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0"/>
    <x v="27"/>
    <n v="100"/>
    <n v="2"/>
    <n v="5565.12"/>
    <d v="2003-11-11T00:00:00"/>
    <x v="0"/>
    <n v="4"/>
    <n v="11"/>
    <n v="2003"/>
    <s v="Nov"/>
    <s v="Nov 2003"/>
    <x v="5"/>
    <x v="1375"/>
    <s v="Nov-2003"/>
    <n v="2003.11"/>
    <x v="1"/>
    <n v="148"/>
    <x v="52"/>
    <s v="Daedalus Designs Imports"/>
    <s v="20.16.1555"/>
    <s v="184, chausse de Tournai"/>
    <m/>
    <x v="6"/>
    <m/>
    <n v="59000"/>
    <s v="France"/>
    <s v="EMEA"/>
    <s v="Rance"/>
    <s v="Martine"/>
    <x v="1"/>
  </r>
  <r>
    <n v="10191"/>
    <x v="22"/>
    <n v="100"/>
    <n v="8"/>
    <n v="4237.76"/>
    <s v="11/20/2003 0:00"/>
    <x v="0"/>
    <n v="4"/>
    <n v="11"/>
    <n v="2003"/>
    <s v="Nov"/>
    <s v="Nov 2003"/>
    <x v="5"/>
    <x v="1376"/>
    <s v="Nov-2003"/>
    <n v="2003.11"/>
    <x v="1"/>
    <n v="148"/>
    <x v="52"/>
    <s v="Toms Spezialitten, Ltd"/>
    <s v="0221-5554327"/>
    <s v="Mehrheimerstr. 369"/>
    <m/>
    <x v="55"/>
    <m/>
    <n v="50739"/>
    <s v="Germany"/>
    <s v="EMEA"/>
    <s v="Pfalzheim"/>
    <s v="Henriette"/>
    <x v="1"/>
  </r>
  <r>
    <n v="10211"/>
    <x v="2"/>
    <n v="100"/>
    <n v="7"/>
    <n v="5673.58"/>
    <s v="1/15/2004 0:00"/>
    <x v="0"/>
    <n v="1"/>
    <n v="1"/>
    <n v="2004"/>
    <s v="Jan"/>
    <s v="Jan 2004"/>
    <x v="7"/>
    <x v="1377"/>
    <s v="Jan-2004"/>
    <n v="2004.01"/>
    <x v="1"/>
    <n v="148"/>
    <x v="52"/>
    <s v="Auto Canal Petit"/>
    <s v="(1) 47.55.6555"/>
    <s v="25, rue Lauriston"/>
    <m/>
    <x v="2"/>
    <m/>
    <n v="75016"/>
    <s v="France"/>
    <s v="EMEA"/>
    <s v="Perrier"/>
    <s v="Dominique"/>
    <x v="1"/>
  </r>
  <r>
    <n v="10225"/>
    <x v="21"/>
    <n v="100"/>
    <n v="14"/>
    <n v="5260.15"/>
    <s v="2/22/2004 0:00"/>
    <x v="0"/>
    <n v="1"/>
    <n v="2"/>
    <n v="2004"/>
    <s v="Feb"/>
    <s v="Feb 2004"/>
    <x v="8"/>
    <x v="1378"/>
    <s v="Feb-2004"/>
    <n v="2004.02"/>
    <x v="1"/>
    <n v="148"/>
    <x v="52"/>
    <s v="Vida Sport, Ltd"/>
    <s v="0897-034555"/>
    <s v="Grenzacherweg 237"/>
    <m/>
    <x v="56"/>
    <m/>
    <n v="1203"/>
    <s v="Switzerland"/>
    <s v="EMEA"/>
    <s v="Holz"/>
    <s v="Michael"/>
    <x v="1"/>
  </r>
  <r>
    <n v="10238"/>
    <x v="27"/>
    <n v="100"/>
    <n v="8"/>
    <n v="6350.96"/>
    <d v="2004-09-04T00:00:00"/>
    <x v="0"/>
    <n v="2"/>
    <n v="4"/>
    <n v="2004"/>
    <s v="Apr"/>
    <s v="Apr 2004"/>
    <x v="9"/>
    <x v="1379"/>
    <s v="Apr-2004"/>
    <n v="2004.04"/>
    <x v="1"/>
    <n v="148"/>
    <x v="52"/>
    <s v="Danish Wholesale Imports"/>
    <s v="31 12 3555"/>
    <s v="Vinb'ltet 34"/>
    <m/>
    <x v="40"/>
    <m/>
    <n v="1734"/>
    <s v="Denmark"/>
    <s v="EMEA"/>
    <s v="Petersen"/>
    <s v="Jytte"/>
    <x v="1"/>
  </r>
  <r>
    <n v="10252"/>
    <x v="18"/>
    <n v="100"/>
    <n v="4"/>
    <n v="3559.4"/>
    <s v="5/26/2004 0:00"/>
    <x v="0"/>
    <n v="2"/>
    <n v="5"/>
    <n v="2004"/>
    <s v="May"/>
    <s v="May 2004"/>
    <x v="10"/>
    <x v="1380"/>
    <s v="May-2004"/>
    <n v="2004.05"/>
    <x v="1"/>
    <n v="148"/>
    <x v="52"/>
    <s v="Auto Canal Petit"/>
    <s v="(1) 47.55.6555"/>
    <s v="25, rue Lauriston"/>
    <m/>
    <x v="2"/>
    <m/>
    <n v="75016"/>
    <s v="France"/>
    <s v="EMEA"/>
    <s v="Perrier"/>
    <s v="Dominique"/>
    <x v="1"/>
  </r>
  <r>
    <n v="10264"/>
    <x v="14"/>
    <n v="100"/>
    <n v="2"/>
    <n v="2410.6"/>
    <s v="6/30/2004 0:00"/>
    <x v="0"/>
    <n v="2"/>
    <n v="6"/>
    <n v="2004"/>
    <s v="Jun"/>
    <s v="Jun 2004"/>
    <x v="11"/>
    <x v="1381"/>
    <s v="Jun-2004"/>
    <n v="2004.06"/>
    <x v="1"/>
    <n v="148"/>
    <x v="52"/>
    <s v="Gifts4AllAges.com"/>
    <n v="6175559555"/>
    <s v="8616 Spinnaker Dr."/>
    <m/>
    <x v="48"/>
    <s v="MA"/>
    <n v="51003"/>
    <s v="USA"/>
    <s v="NA"/>
    <s v="Yoshido"/>
    <s v="Juri"/>
    <x v="0"/>
  </r>
  <r>
    <n v="10276"/>
    <x v="7"/>
    <n v="100"/>
    <n v="8"/>
    <n v="5713.92"/>
    <d v="2004-02-08T00:00:00"/>
    <x v="0"/>
    <n v="3"/>
    <n v="8"/>
    <n v="2004"/>
    <s v="Aug"/>
    <s v="Aug 2004"/>
    <x v="13"/>
    <x v="1382"/>
    <s v="Aug-2004"/>
    <n v="2004.08"/>
    <x v="1"/>
    <n v="148"/>
    <x v="52"/>
    <s v="Online Mini Collectables"/>
    <n v="6175557555"/>
    <s v="7635 Spinnaker Dr."/>
    <m/>
    <x v="35"/>
    <s v="MA"/>
    <n v="58339"/>
    <s v="USA"/>
    <s v="NA"/>
    <s v="Barajas"/>
    <s v="Miguel"/>
    <x v="1"/>
  </r>
  <r>
    <n v="10287"/>
    <x v="1"/>
    <n v="100"/>
    <n v="17"/>
    <n v="4300.32"/>
    <s v="8/30/2004 0:00"/>
    <x v="0"/>
    <n v="3"/>
    <n v="8"/>
    <n v="2004"/>
    <s v="Aug"/>
    <s v="Aug 2004"/>
    <x v="13"/>
    <x v="1383"/>
    <s v="Aug-2004"/>
    <n v="2004.08"/>
    <x v="1"/>
    <n v="148"/>
    <x v="52"/>
    <s v="Vida Sport, Ltd"/>
    <s v="0897-034555"/>
    <s v="Grenzacherweg 237"/>
    <m/>
    <x v="56"/>
    <m/>
    <n v="1203"/>
    <s v="Switzerland"/>
    <s v="EMEA"/>
    <s v="Holz"/>
    <s v="Michael"/>
    <x v="1"/>
  </r>
  <r>
    <n v="10299"/>
    <x v="4"/>
    <n v="100"/>
    <n v="2"/>
    <n v="7947.31"/>
    <s v="9/30/2004 0:00"/>
    <x v="0"/>
    <n v="3"/>
    <n v="9"/>
    <n v="2004"/>
    <s v="Sep"/>
    <s v="Sep 2004"/>
    <x v="14"/>
    <x v="1384"/>
    <s v="Sep-2004"/>
    <n v="2004.09"/>
    <x v="1"/>
    <n v="148"/>
    <x v="52"/>
    <s v="Toys of Finland, Co."/>
    <s v="90-224 8555"/>
    <s v="Keskuskatu 45"/>
    <m/>
    <x v="13"/>
    <m/>
    <n v="21240"/>
    <s v="Finland"/>
    <s v="EMEA"/>
    <s v="Karttunen"/>
    <s v="Matti"/>
    <x v="2"/>
  </r>
  <r>
    <n v="10310"/>
    <x v="23"/>
    <n v="100"/>
    <n v="15"/>
    <n v="5356.8"/>
    <s v="10/16/2004 0:00"/>
    <x v="0"/>
    <n v="4"/>
    <n v="10"/>
    <n v="2004"/>
    <s v="Oct"/>
    <s v="Oct 2004"/>
    <x v="15"/>
    <x v="1385"/>
    <s v="Oct-2004"/>
    <n v="2004.1"/>
    <x v="1"/>
    <n v="148"/>
    <x v="52"/>
    <s v="Toms Spezialitten, Ltd"/>
    <s v="0221-5554327"/>
    <s v="Mehrheimerstr. 369"/>
    <m/>
    <x v="55"/>
    <m/>
    <n v="50739"/>
    <s v="Germany"/>
    <s v="EMEA"/>
    <s v="Pfalzheim"/>
    <s v="Henriette"/>
    <x v="1"/>
  </r>
  <r>
    <n v="10319"/>
    <x v="3"/>
    <n v="100"/>
    <n v="3"/>
    <n v="7901.1"/>
    <d v="2004-03-11T00:00:00"/>
    <x v="0"/>
    <n v="4"/>
    <n v="11"/>
    <n v="2004"/>
    <s v="Nov"/>
    <s v="Nov 2004"/>
    <x v="16"/>
    <x v="1386"/>
    <s v="Nov-2004"/>
    <n v="2004.11"/>
    <x v="1"/>
    <n v="148"/>
    <x v="52"/>
    <s v="Microscale Inc."/>
    <n v="2125551957"/>
    <s v="5290 North Pendale Street"/>
    <s v="Suite 200"/>
    <x v="0"/>
    <s v="NY"/>
    <n v="10022"/>
    <s v="USA"/>
    <s v="NA"/>
    <s v="Kuo"/>
    <s v="Kee"/>
    <x v="2"/>
  </r>
  <r>
    <n v="10330"/>
    <x v="24"/>
    <n v="100"/>
    <n v="4"/>
    <n v="6101"/>
    <s v="11/16/2004 0:00"/>
    <x v="0"/>
    <n v="4"/>
    <n v="11"/>
    <n v="2004"/>
    <s v="Nov"/>
    <s v="Nov 2004"/>
    <x v="16"/>
    <x v="1387"/>
    <s v="Nov-2004"/>
    <n v="2004.11"/>
    <x v="1"/>
    <n v="148"/>
    <x v="52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342"/>
    <x v="19"/>
    <n v="100"/>
    <n v="11"/>
    <n v="6276.46"/>
    <s v="11/24/2004 0:00"/>
    <x v="0"/>
    <n v="4"/>
    <n v="11"/>
    <n v="2004"/>
    <s v="Nov"/>
    <s v="Nov 2004"/>
    <x v="16"/>
    <x v="1388"/>
    <s v="Nov-2004"/>
    <n v="2004.11"/>
    <x v="1"/>
    <n v="148"/>
    <x v="5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5"/>
    <x v="32"/>
    <n v="100"/>
    <n v="2"/>
    <n v="4203.5"/>
    <d v="2004-07-12T00:00:00"/>
    <x v="0"/>
    <n v="4"/>
    <n v="12"/>
    <n v="2004"/>
    <s v="Dec"/>
    <s v="Dec 2004"/>
    <x v="17"/>
    <x v="1389"/>
    <s v="Dec-2004"/>
    <n v="2004.12"/>
    <x v="1"/>
    <n v="148"/>
    <x v="52"/>
    <s v="Euro Shopping Channel"/>
    <s v="(91) 555 94 44"/>
    <s v="C/ Moralzarzal, 86"/>
    <m/>
    <x v="20"/>
    <m/>
    <n v="28034"/>
    <s v="Spain"/>
    <s v="EMEA"/>
    <s v="Freyre"/>
    <s v="Diego"/>
    <x v="1"/>
  </r>
  <r>
    <n v="10363"/>
    <x v="11"/>
    <n v="58.18"/>
    <n v="13"/>
    <n v="1629.04"/>
    <d v="2005-06-01T00:00:00"/>
    <x v="0"/>
    <n v="1"/>
    <n v="1"/>
    <n v="2005"/>
    <s v="Jan"/>
    <s v="Jan 2005"/>
    <x v="26"/>
    <x v="1390"/>
    <s v="Jan-2005"/>
    <n v="2005.01"/>
    <x v="1"/>
    <n v="148"/>
    <x v="52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8"/>
    <x v="4"/>
    <n v="67.14"/>
    <n v="8"/>
    <n v="3289.86"/>
    <d v="2005-10-02T00:00:00"/>
    <x v="0"/>
    <n v="1"/>
    <n v="2"/>
    <n v="2005"/>
    <s v="Feb"/>
    <s v="Feb 2005"/>
    <x v="18"/>
    <x v="1391"/>
    <s v="Feb-2005"/>
    <n v="2005.02"/>
    <x v="1"/>
    <n v="148"/>
    <x v="52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4"/>
    <n v="100"/>
    <n v="3"/>
    <n v="6862.94"/>
    <d v="2005-04-03T00:00:00"/>
    <x v="0"/>
    <n v="1"/>
    <n v="3"/>
    <n v="2005"/>
    <s v="Mar"/>
    <s v="Mar 2005"/>
    <x v="19"/>
    <x v="1392"/>
    <s v="Mar-2005"/>
    <n v="2005.03"/>
    <x v="1"/>
    <n v="148"/>
    <x v="52"/>
    <s v="Mini Gifts Distributors Ltd."/>
    <n v="4155551450"/>
    <s v="5677 Strong St."/>
    <m/>
    <x v="33"/>
    <s v="CA"/>
    <n v="97562"/>
    <s v="USA"/>
    <s v="NA"/>
    <s v="Nelson"/>
    <s v="Valarie"/>
    <x v="1"/>
  </r>
  <r>
    <n v="10110"/>
    <x v="13"/>
    <n v="61.29"/>
    <n v="9"/>
    <n v="2574.1799999999998"/>
    <s v="3/18/2003 0:00"/>
    <x v="0"/>
    <n v="1"/>
    <n v="3"/>
    <n v="2003"/>
    <s v="Mar"/>
    <s v="Mar 2003"/>
    <x v="23"/>
    <x v="1393"/>
    <s v="Mar-2003"/>
    <n v="2003.03"/>
    <x v="1"/>
    <n v="71"/>
    <x v="53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10"/>
    <n v="57.73"/>
    <n v="8"/>
    <n v="1327.79"/>
    <s v="5/21/2003 0:00"/>
    <x v="0"/>
    <n v="2"/>
    <n v="5"/>
    <n v="2003"/>
    <s v="May"/>
    <s v="May 2003"/>
    <x v="1"/>
    <x v="1394"/>
    <s v="May-2003"/>
    <n v="2003.05"/>
    <x v="1"/>
    <n v="71"/>
    <x v="53"/>
    <s v="Signal Gift Stores"/>
    <n v="7025551838"/>
    <s v="8489 Strong St."/>
    <m/>
    <x v="67"/>
    <s v="NV"/>
    <n v="83030"/>
    <s v="USA"/>
    <s v="NA"/>
    <s v="King"/>
    <s v="Sue"/>
    <x v="0"/>
  </r>
  <r>
    <n v="10148"/>
    <x v="6"/>
    <n v="81.25"/>
    <n v="2"/>
    <n v="2356.25"/>
    <d v="2003-11-09T00:00:00"/>
    <x v="0"/>
    <n v="3"/>
    <n v="9"/>
    <n v="2003"/>
    <s v="Sep"/>
    <s v="Sep 2003"/>
    <x v="24"/>
    <x v="1395"/>
    <s v="Sep-2003"/>
    <n v="2003.09"/>
    <x v="1"/>
    <n v="71"/>
    <x v="53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32"/>
    <n v="80.540000000000006"/>
    <n v="1"/>
    <n v="2013.5"/>
    <s v="10/17/2003 0:00"/>
    <x v="0"/>
    <n v="4"/>
    <n v="10"/>
    <n v="2003"/>
    <s v="Oct"/>
    <s v="Oct 2003"/>
    <x v="4"/>
    <x v="1396"/>
    <s v="Oct-2003"/>
    <n v="2003.1"/>
    <x v="1"/>
    <n v="71"/>
    <x v="53"/>
    <s v="Heintze Collectables"/>
    <s v="86 21 3555"/>
    <s v="Smagsloget 45"/>
    <m/>
    <x v="62"/>
    <m/>
    <n v="8200"/>
    <s v="Denmark"/>
    <s v="EMEA"/>
    <s v="Ibsen"/>
    <s v="Palle"/>
    <x v="0"/>
  </r>
  <r>
    <n v="10173"/>
    <x v="25"/>
    <n v="71.98"/>
    <n v="15"/>
    <n v="2807.22"/>
    <d v="2003-05-11T00:00:00"/>
    <x v="0"/>
    <n v="4"/>
    <n v="11"/>
    <n v="2003"/>
    <s v="Nov"/>
    <s v="Nov 2003"/>
    <x v="5"/>
    <x v="1397"/>
    <s v="Nov-2003"/>
    <n v="2003.11"/>
    <x v="1"/>
    <n v="71"/>
    <x v="53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27"/>
    <n v="69.84"/>
    <n v="12"/>
    <n v="3072.96"/>
    <d v="2003-12-11T00:00:00"/>
    <x v="0"/>
    <n v="4"/>
    <n v="11"/>
    <n v="2003"/>
    <s v="Nov"/>
    <s v="Nov 2003"/>
    <x v="5"/>
    <x v="1398"/>
    <s v="Nov-2003"/>
    <n v="2003.11"/>
    <x v="1"/>
    <n v="71"/>
    <x v="53"/>
    <s v="Mini Gifts Distributors Ltd."/>
    <n v="4155551450"/>
    <s v="5677 Strong St."/>
    <m/>
    <x v="33"/>
    <s v="CA"/>
    <n v="97562"/>
    <s v="USA"/>
    <s v="NA"/>
    <s v="Nelson"/>
    <s v="Valarie"/>
    <x v="1"/>
  </r>
  <r>
    <n v="10193"/>
    <x v="32"/>
    <n v="76.260000000000005"/>
    <n v="16"/>
    <n v="1906.5"/>
    <s v="11/21/2003 0:00"/>
    <x v="0"/>
    <n v="4"/>
    <n v="11"/>
    <n v="2003"/>
    <s v="Nov"/>
    <s v="Nov 2003"/>
    <x v="5"/>
    <x v="1399"/>
    <s v="Nov-2003"/>
    <n v="2003.11"/>
    <x v="1"/>
    <n v="71"/>
    <x v="53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4"/>
    <x v="3"/>
    <n v="76.260000000000005"/>
    <n v="6"/>
    <n v="3431.7"/>
    <d v="2003-02-12T00:00:00"/>
    <x v="0"/>
    <n v="4"/>
    <n v="12"/>
    <n v="2003"/>
    <s v="Dec"/>
    <s v="Dec 2003"/>
    <x v="6"/>
    <x v="1400"/>
    <s v="Dec-2003"/>
    <n v="2003.12"/>
    <x v="1"/>
    <n v="71"/>
    <x v="53"/>
    <s v="Muscle Machine Inc"/>
    <n v="2125557413"/>
    <s v="4092 Furth Circle"/>
    <s v="Suite 400"/>
    <x v="0"/>
    <s v="NY"/>
    <n v="10022"/>
    <s v="USA"/>
    <s v="NA"/>
    <s v="Young"/>
    <s v="Jeff"/>
    <x v="1"/>
  </r>
  <r>
    <n v="10213"/>
    <x v="32"/>
    <n v="83.39"/>
    <n v="2"/>
    <n v="2084.75"/>
    <s v="1/22/2004 0:00"/>
    <x v="0"/>
    <n v="1"/>
    <n v="1"/>
    <n v="2004"/>
    <s v="Jan"/>
    <s v="Jan 2004"/>
    <x v="7"/>
    <x v="1401"/>
    <s v="Jan-2004"/>
    <n v="2004.01"/>
    <x v="1"/>
    <n v="71"/>
    <x v="53"/>
    <s v="Double Decker Gift Stores, Ltd"/>
    <s v="(171) 555-7555"/>
    <s v="120 Hanover Sq."/>
    <m/>
    <x v="41"/>
    <m/>
    <s v="WA1 1DP"/>
    <s v="UK"/>
    <s v="EMEA"/>
    <s v="Hardy"/>
    <s v="Thomas"/>
    <x v="0"/>
  </r>
  <r>
    <n v="10227"/>
    <x v="9"/>
    <n v="57.73"/>
    <n v="12"/>
    <n v="2136.0100000000002"/>
    <d v="2004-02-03T00:00:00"/>
    <x v="0"/>
    <n v="1"/>
    <n v="3"/>
    <n v="2004"/>
    <s v="Mar"/>
    <s v="Mar 2004"/>
    <x v="25"/>
    <x v="1402"/>
    <s v="Mar-2004"/>
    <n v="2004.03"/>
    <x v="1"/>
    <n v="71"/>
    <x v="53"/>
    <s v="Saveley &amp; Henriot, Co."/>
    <s v="78.32.5555"/>
    <s v="2, rue du Commerce"/>
    <m/>
    <x v="25"/>
    <m/>
    <n v="69004"/>
    <s v="France"/>
    <s v="EMEA"/>
    <s v="Saveley"/>
    <s v="Mary"/>
    <x v="0"/>
  </r>
  <r>
    <n v="10241"/>
    <x v="0"/>
    <n v="66.989999999999995"/>
    <n v="4"/>
    <n v="2009.7"/>
    <s v="4/13/2004 0:00"/>
    <x v="0"/>
    <n v="2"/>
    <n v="4"/>
    <n v="2004"/>
    <s v="Apr"/>
    <s v="Apr 2004"/>
    <x v="9"/>
    <x v="1403"/>
    <s v="Apr-2004"/>
    <n v="2004.04"/>
    <x v="1"/>
    <n v="71"/>
    <x v="53"/>
    <s v="Mini Caravy"/>
    <s v="88.60.1555"/>
    <s v="24, place Kluber"/>
    <m/>
    <x v="66"/>
    <m/>
    <n v="67000"/>
    <s v="France"/>
    <s v="EMEA"/>
    <s v="Citeaux"/>
    <s v="Frederique"/>
    <x v="0"/>
  </r>
  <r>
    <n v="10267"/>
    <x v="5"/>
    <n v="75.55"/>
    <n v="1"/>
    <n v="2719.8"/>
    <d v="2004-07-07T00:00:00"/>
    <x v="0"/>
    <n v="3"/>
    <n v="7"/>
    <n v="2004"/>
    <s v="Jul"/>
    <s v="Jul 2004"/>
    <x v="12"/>
    <x v="1404"/>
    <s v="Jul-2004"/>
    <n v="2004.07"/>
    <x v="1"/>
    <n v="71"/>
    <x v="53"/>
    <s v="Muscle Machine Inc"/>
    <n v="2125557413"/>
    <s v="4092 Furth Circle"/>
    <s v="Suite 400"/>
    <x v="0"/>
    <s v="NY"/>
    <n v="10022"/>
    <s v="USA"/>
    <s v="NA"/>
    <s v="Young"/>
    <s v="Jeff"/>
    <x v="0"/>
  </r>
  <r>
    <n v="10279"/>
    <x v="18"/>
    <n v="60.58"/>
    <n v="1"/>
    <n v="1575.08"/>
    <d v="2004-09-08T00:00:00"/>
    <x v="0"/>
    <n v="3"/>
    <n v="8"/>
    <n v="2004"/>
    <s v="Aug"/>
    <s v="Aug 2004"/>
    <x v="13"/>
    <x v="1405"/>
    <s v="Aug-2004"/>
    <n v="2004.08"/>
    <x v="1"/>
    <n v="71"/>
    <x v="53"/>
    <s v="Euro Shopping Channel"/>
    <s v="(91) 555 94 44"/>
    <s v="C/ Moralzarzal, 86"/>
    <m/>
    <x v="20"/>
    <m/>
    <n v="28034"/>
    <s v="Spain"/>
    <s v="EMEA"/>
    <s v="Freyre"/>
    <s v="Diego"/>
    <x v="0"/>
  </r>
  <r>
    <n v="10288"/>
    <x v="10"/>
    <n v="73.41"/>
    <n v="7"/>
    <n v="1688.43"/>
    <d v="2004-01-09T00:00:00"/>
    <x v="0"/>
    <n v="3"/>
    <n v="9"/>
    <n v="2004"/>
    <s v="Sep"/>
    <s v="Sep 2004"/>
    <x v="14"/>
    <x v="1406"/>
    <s v="Sep-2004"/>
    <n v="2004.09"/>
    <x v="1"/>
    <n v="71"/>
    <x v="53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2"/>
    <x v="10"/>
    <n v="72.7"/>
    <n v="3"/>
    <n v="1672.1"/>
    <d v="2003-06-10T00:00:00"/>
    <x v="0"/>
    <n v="4"/>
    <n v="10"/>
    <n v="2003"/>
    <s v="Oct"/>
    <s v="Oct 2003"/>
    <x v="4"/>
    <x v="1407"/>
    <s v="Oct-2003"/>
    <n v="2003.1"/>
    <x v="1"/>
    <n v="71"/>
    <x v="53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311"/>
    <x v="32"/>
    <n v="66.989999999999995"/>
    <n v="2"/>
    <n v="1674.75"/>
    <s v="10/16/2004 0:00"/>
    <x v="0"/>
    <n v="4"/>
    <n v="10"/>
    <n v="2004"/>
    <s v="Oct"/>
    <s v="Oct 2004"/>
    <x v="15"/>
    <x v="1408"/>
    <s v="Oct-2004"/>
    <n v="2004.1"/>
    <x v="1"/>
    <n v="71"/>
    <x v="53"/>
    <s v="Euro Shopping Channel"/>
    <s v="(91) 555 94 44"/>
    <s v="C/ Moralzarzal, 86"/>
    <m/>
    <x v="20"/>
    <m/>
    <n v="28034"/>
    <s v="Spain"/>
    <s v="EMEA"/>
    <s v="Freyre"/>
    <s v="Diego"/>
    <x v="0"/>
  </r>
  <r>
    <n v="10332"/>
    <x v="15"/>
    <n v="100"/>
    <n v="3"/>
    <n v="3472.98"/>
    <s v="11/17/2004 0:00"/>
    <x v="0"/>
    <n v="4"/>
    <n v="11"/>
    <n v="2004"/>
    <s v="Nov"/>
    <s v="Nov 2004"/>
    <x v="16"/>
    <x v="1409"/>
    <s v="Nov-2004"/>
    <n v="2004.11"/>
    <x v="1"/>
    <n v="71"/>
    <x v="53"/>
    <s v="AV Stores, Co."/>
    <s v="(171) 555-1555"/>
    <s v="Fauntleroy Circus"/>
    <m/>
    <x v="61"/>
    <m/>
    <s v="EC2 5NT"/>
    <s v="UK"/>
    <s v="EMEA"/>
    <s v="Ashworth"/>
    <s v="Victoria"/>
    <x v="1"/>
  </r>
  <r>
    <n v="10344"/>
    <x v="18"/>
    <n v="63.43"/>
    <n v="5"/>
    <n v="1649.18"/>
    <s v="11/25/2004 0:00"/>
    <x v="0"/>
    <n v="4"/>
    <n v="11"/>
    <n v="2004"/>
    <s v="Nov"/>
    <s v="Nov 2004"/>
    <x v="16"/>
    <x v="1410"/>
    <s v="Nov-2004"/>
    <n v="2004.11"/>
    <x v="1"/>
    <n v="71"/>
    <x v="53"/>
    <s v="Marseille Mini Autos"/>
    <s v="91.24.4555"/>
    <s v="12, rue des Bouchers"/>
    <m/>
    <x v="54"/>
    <m/>
    <n v="13008"/>
    <s v="France"/>
    <s v="EMEA"/>
    <s v="Lebihan"/>
    <s v="Laurence"/>
    <x v="0"/>
  </r>
  <r>
    <n v="10367"/>
    <x v="27"/>
    <n v="85.25"/>
    <n v="9"/>
    <n v="3751"/>
    <d v="2005-12-01T00:00:00"/>
    <x v="5"/>
    <n v="1"/>
    <n v="1"/>
    <n v="2005"/>
    <s v="Jan"/>
    <s v="Jan 2005"/>
    <x v="26"/>
    <x v="1411"/>
    <s v="Jan-2005"/>
    <n v="2005.01"/>
    <x v="1"/>
    <n v="71"/>
    <x v="53"/>
    <s v="Toys4GrownUps.com"/>
    <n v="6265557265"/>
    <s v="78934 Hillside Dr."/>
    <m/>
    <x v="3"/>
    <s v="CA"/>
    <n v="90003"/>
    <s v="USA"/>
    <s v="NA"/>
    <s v="Young"/>
    <s v="Julie"/>
    <x v="1"/>
  </r>
  <r>
    <n v="10380"/>
    <x v="16"/>
    <n v="100"/>
    <n v="2"/>
    <n v="4536"/>
    <s v="2/16/2005 0:00"/>
    <x v="0"/>
    <n v="1"/>
    <n v="2"/>
    <n v="2005"/>
    <s v="Feb"/>
    <s v="Feb 2005"/>
    <x v="18"/>
    <x v="1412"/>
    <s v="Feb-2005"/>
    <n v="2005.02"/>
    <x v="1"/>
    <n v="71"/>
    <x v="53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17"/>
    <n v="66.989999999999995"/>
    <n v="4"/>
    <n v="4421.34"/>
    <s v="4/22/2005 0:00"/>
    <x v="4"/>
    <n v="2"/>
    <n v="4"/>
    <n v="2005"/>
    <s v="Apr"/>
    <s v="Apr 2005"/>
    <x v="20"/>
    <x v="1413"/>
    <s v="Apr-2005"/>
    <n v="2005.04"/>
    <x v="1"/>
    <n v="71"/>
    <x v="53"/>
    <s v="The Sharp Gifts Warehouse"/>
    <n v="4085553659"/>
    <s v="3086 Ingle Ln."/>
    <m/>
    <x v="51"/>
    <s v="CA"/>
    <n v="94217"/>
    <s v="USA"/>
    <s v="NA"/>
    <s v="Frick"/>
    <s v="Sue"/>
    <x v="1"/>
  </r>
  <r>
    <n v="10420"/>
    <x v="5"/>
    <n v="57.73"/>
    <n v="7"/>
    <n v="2078.2800000000002"/>
    <s v="5/29/2005 0:00"/>
    <x v="2"/>
    <n v="2"/>
    <n v="5"/>
    <n v="2005"/>
    <s v="May"/>
    <s v="May 2005"/>
    <x v="21"/>
    <x v="1414"/>
    <s v="May-2005"/>
    <n v="2005.05"/>
    <x v="1"/>
    <n v="71"/>
    <x v="53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10"/>
    <x v="5"/>
    <n v="85.25"/>
    <n v="13"/>
    <n v="3069"/>
    <s v="3/18/2003 0:00"/>
    <x v="0"/>
    <n v="1"/>
    <n v="3"/>
    <n v="2003"/>
    <s v="Mar"/>
    <s v="Mar 2003"/>
    <x v="23"/>
    <x v="1415"/>
    <s v="Mar-2003"/>
    <n v="2003.03"/>
    <x v="1"/>
    <n v="73"/>
    <x v="54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8"/>
    <n v="77.900000000000006"/>
    <n v="12"/>
    <n v="1713.8"/>
    <s v="5/21/2003 0:00"/>
    <x v="0"/>
    <n v="2"/>
    <n v="5"/>
    <n v="2003"/>
    <s v="May"/>
    <s v="May 2003"/>
    <x v="1"/>
    <x v="1416"/>
    <s v="May-2003"/>
    <n v="2003.05"/>
    <x v="1"/>
    <n v="73"/>
    <x v="54"/>
    <s v="Signal Gift Stores"/>
    <n v="7025551838"/>
    <s v="8489 Strong St."/>
    <m/>
    <x v="67"/>
    <s v="NV"/>
    <n v="83030"/>
    <s v="USA"/>
    <s v="NA"/>
    <s v="King"/>
    <s v="Sue"/>
    <x v="0"/>
  </r>
  <r>
    <n v="10148"/>
    <x v="32"/>
    <n v="60.26"/>
    <n v="6"/>
    <n v="1506.5"/>
    <d v="2003-11-09T00:00:00"/>
    <x v="0"/>
    <n v="3"/>
    <n v="9"/>
    <n v="2003"/>
    <s v="Sep"/>
    <s v="Sep 2003"/>
    <x v="24"/>
    <x v="1417"/>
    <s v="Sep-2003"/>
    <n v="2003.09"/>
    <x v="1"/>
    <n v="73"/>
    <x v="54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9"/>
    <n v="72.760000000000005"/>
    <n v="5"/>
    <n v="2692.12"/>
    <s v="10/17/2003 0:00"/>
    <x v="0"/>
    <n v="4"/>
    <n v="10"/>
    <n v="2003"/>
    <s v="Oct"/>
    <s v="Oct 2003"/>
    <x v="4"/>
    <x v="1418"/>
    <s v="Oct-2003"/>
    <n v="2003.1"/>
    <x v="1"/>
    <n v="73"/>
    <x v="54"/>
    <s v="Heintze Collectables"/>
    <s v="86 21 3555"/>
    <s v="Smagsloget 45"/>
    <m/>
    <x v="62"/>
    <m/>
    <n v="8200"/>
    <s v="Denmark"/>
    <s v="EMEA"/>
    <s v="Ibsen"/>
    <s v="Palle"/>
    <x v="0"/>
  </r>
  <r>
    <n v="10172"/>
    <x v="22"/>
    <n v="75.69"/>
    <n v="3"/>
    <n v="2422.08"/>
    <d v="2003-05-11T00:00:00"/>
    <x v="0"/>
    <n v="4"/>
    <n v="11"/>
    <n v="2003"/>
    <s v="Nov"/>
    <s v="Nov 2003"/>
    <x v="5"/>
    <x v="1419"/>
    <s v="Nov-2003"/>
    <n v="2003.11"/>
    <x v="1"/>
    <n v="73"/>
    <x v="54"/>
    <s v="Gift Depot Inc."/>
    <n v="2035552570"/>
    <s v="25593 South Bay Ln."/>
    <m/>
    <x v="10"/>
    <s v="CT"/>
    <n v="97562"/>
    <s v="USA"/>
    <s v="NA"/>
    <s v="King"/>
    <s v="Julie"/>
    <x v="0"/>
  </r>
  <r>
    <n v="10182"/>
    <x v="20"/>
    <n v="74.22"/>
    <n v="16"/>
    <n v="3488.34"/>
    <d v="2003-12-11T00:00:00"/>
    <x v="0"/>
    <n v="4"/>
    <n v="11"/>
    <n v="2003"/>
    <s v="Nov"/>
    <s v="Nov 2003"/>
    <x v="5"/>
    <x v="1420"/>
    <s v="Nov-2003"/>
    <n v="2003.11"/>
    <x v="1"/>
    <n v="73"/>
    <x v="54"/>
    <s v="Mini Gifts Distributors Ltd."/>
    <n v="4155551450"/>
    <s v="5677 Strong St."/>
    <m/>
    <x v="33"/>
    <s v="CA"/>
    <n v="97562"/>
    <s v="USA"/>
    <s v="NA"/>
    <s v="Nelson"/>
    <s v="Valarie"/>
    <x v="1"/>
  </r>
  <r>
    <n v="10192"/>
    <x v="9"/>
    <n v="69.819999999999993"/>
    <n v="4"/>
    <n v="2583.34"/>
    <s v="11/20/2003 0:00"/>
    <x v="0"/>
    <n v="4"/>
    <n v="11"/>
    <n v="2003"/>
    <s v="Nov"/>
    <s v="Nov 2003"/>
    <x v="5"/>
    <x v="1421"/>
    <s v="Nov-2003"/>
    <n v="2003.11"/>
    <x v="1"/>
    <n v="73"/>
    <x v="54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204"/>
    <x v="14"/>
    <n v="62.47"/>
    <n v="10"/>
    <n v="1249.4000000000001"/>
    <d v="2003-02-12T00:00:00"/>
    <x v="0"/>
    <n v="4"/>
    <n v="12"/>
    <n v="2003"/>
    <s v="Dec"/>
    <s v="Dec 2003"/>
    <x v="6"/>
    <x v="1422"/>
    <s v="Dec-2003"/>
    <n v="2003.12"/>
    <x v="1"/>
    <n v="73"/>
    <x v="54"/>
    <s v="Muscle Machine Inc"/>
    <n v="2125557413"/>
    <s v="4092 Furth Circle"/>
    <s v="Suite 400"/>
    <x v="0"/>
    <s v="NY"/>
    <n v="10022"/>
    <s v="USA"/>
    <s v="NA"/>
    <s v="Young"/>
    <s v="Jeff"/>
    <x v="0"/>
  </r>
  <r>
    <n v="10212"/>
    <x v="2"/>
    <n v="82.31"/>
    <n v="3"/>
    <n v="3374.71"/>
    <s v="1/16/2004 0:00"/>
    <x v="0"/>
    <n v="1"/>
    <n v="1"/>
    <n v="2004"/>
    <s v="Jan"/>
    <s v="Jan 2004"/>
    <x v="7"/>
    <x v="1423"/>
    <s v="Jan-2004"/>
    <n v="2004.01"/>
    <x v="1"/>
    <n v="73"/>
    <x v="54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15"/>
    <n v="60.26"/>
    <n v="1"/>
    <n v="1265.46"/>
    <s v="2/26/2004 0:00"/>
    <x v="0"/>
    <n v="1"/>
    <n v="2"/>
    <n v="2004"/>
    <s v="Feb"/>
    <s v="Feb 2004"/>
    <x v="8"/>
    <x v="1424"/>
    <s v="Feb-2004"/>
    <n v="2004.02"/>
    <x v="1"/>
    <n v="73"/>
    <x v="54"/>
    <s v="Collectable Mini Designs Co."/>
    <n v="7605558146"/>
    <s v="361 Furth Circle"/>
    <m/>
    <x v="45"/>
    <s v="CA"/>
    <n v="91217"/>
    <s v="USA"/>
    <s v="NA"/>
    <s v="Thompson"/>
    <s v="Valarie"/>
    <x v="0"/>
  </r>
  <r>
    <n v="10241"/>
    <x v="8"/>
    <n v="76.430000000000007"/>
    <n v="8"/>
    <n v="1681.46"/>
    <s v="4/13/2004 0:00"/>
    <x v="0"/>
    <n v="2"/>
    <n v="4"/>
    <n v="2004"/>
    <s v="Apr"/>
    <s v="Apr 2004"/>
    <x v="9"/>
    <x v="1425"/>
    <s v="Apr-2004"/>
    <n v="2004.04"/>
    <x v="1"/>
    <n v="73"/>
    <x v="54"/>
    <s v="Mini Caravy"/>
    <s v="88.60.1555"/>
    <s v="24, place Kluber"/>
    <m/>
    <x v="66"/>
    <m/>
    <n v="67000"/>
    <s v="France"/>
    <s v="EMEA"/>
    <s v="Citeaux"/>
    <s v="Frederique"/>
    <x v="0"/>
  </r>
  <r>
    <n v="10267"/>
    <x v="23"/>
    <n v="80.099999999999994"/>
    <n v="5"/>
    <n v="3204"/>
    <d v="2004-07-07T00:00:00"/>
    <x v="0"/>
    <n v="3"/>
    <n v="7"/>
    <n v="2004"/>
    <s v="Jul"/>
    <s v="Jul 2004"/>
    <x v="12"/>
    <x v="1426"/>
    <s v="Jul-2004"/>
    <n v="2004.07"/>
    <x v="1"/>
    <n v="73"/>
    <x v="54"/>
    <s v="Muscle Machine Inc"/>
    <n v="2125557413"/>
    <s v="4092 Furth Circle"/>
    <s v="Suite 400"/>
    <x v="0"/>
    <s v="NY"/>
    <n v="10022"/>
    <s v="USA"/>
    <s v="NA"/>
    <s v="Young"/>
    <s v="Jeff"/>
    <x v="1"/>
  </r>
  <r>
    <n v="10279"/>
    <x v="22"/>
    <n v="74.959999999999994"/>
    <n v="5"/>
    <n v="2398.7199999999998"/>
    <d v="2004-09-08T00:00:00"/>
    <x v="0"/>
    <n v="3"/>
    <n v="8"/>
    <n v="2004"/>
    <s v="Aug"/>
    <s v="Aug 2004"/>
    <x v="13"/>
    <x v="1427"/>
    <s v="Aug-2004"/>
    <n v="2004.08"/>
    <x v="1"/>
    <n v="73"/>
    <x v="54"/>
    <s v="Euro Shopping Channel"/>
    <s v="(91) 555 94 44"/>
    <s v="C/ Moralzarzal, 86"/>
    <m/>
    <x v="20"/>
    <m/>
    <n v="28034"/>
    <s v="Spain"/>
    <s v="EMEA"/>
    <s v="Freyre"/>
    <s v="Diego"/>
    <x v="0"/>
  </r>
  <r>
    <n v="10288"/>
    <x v="5"/>
    <n v="66.14"/>
    <n v="11"/>
    <n v="2381.04"/>
    <d v="2004-01-09T00:00:00"/>
    <x v="0"/>
    <n v="3"/>
    <n v="9"/>
    <n v="2004"/>
    <s v="Sep"/>
    <s v="Sep 2004"/>
    <x v="14"/>
    <x v="1428"/>
    <s v="Sep-2004"/>
    <n v="2004.09"/>
    <x v="1"/>
    <n v="73"/>
    <x v="54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1"/>
    <x v="26"/>
    <n v="72.02"/>
    <n v="1"/>
    <n v="1944.54"/>
    <d v="2003-05-10T00:00:00"/>
    <x v="0"/>
    <n v="4"/>
    <n v="10"/>
    <n v="2003"/>
    <s v="Oct"/>
    <s v="Oct 2003"/>
    <x v="4"/>
    <x v="1429"/>
    <s v="Oct-2003"/>
    <n v="2003.1"/>
    <x v="1"/>
    <n v="73"/>
    <x v="54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311"/>
    <x v="18"/>
    <n v="87.45"/>
    <n v="6"/>
    <n v="2273.6999999999998"/>
    <s v="10/16/2004 0:00"/>
    <x v="0"/>
    <n v="4"/>
    <n v="10"/>
    <n v="2004"/>
    <s v="Oct"/>
    <s v="Oct 2004"/>
    <x v="15"/>
    <x v="1430"/>
    <s v="Oct-2004"/>
    <n v="2004.1"/>
    <x v="1"/>
    <n v="73"/>
    <x v="54"/>
    <s v="Euro Shopping Channel"/>
    <s v="(91) 555 94 44"/>
    <s v="C/ Moralzarzal, 86"/>
    <m/>
    <x v="20"/>
    <m/>
    <n v="28034"/>
    <s v="Spain"/>
    <s v="EMEA"/>
    <s v="Freyre"/>
    <s v="Diego"/>
    <x v="0"/>
  </r>
  <r>
    <n v="10321"/>
    <x v="0"/>
    <n v="70.55"/>
    <n v="3"/>
    <n v="2116.5"/>
    <d v="2004-04-11T00:00:00"/>
    <x v="0"/>
    <n v="4"/>
    <n v="11"/>
    <n v="2004"/>
    <s v="Nov"/>
    <s v="Nov 2004"/>
    <x v="16"/>
    <x v="1431"/>
    <s v="Nov-2004"/>
    <n v="2004.11"/>
    <x v="1"/>
    <n v="73"/>
    <x v="54"/>
    <s v="FunGiftIdeas.com"/>
    <n v="5085552555"/>
    <s v="1785 First Street"/>
    <m/>
    <x v="18"/>
    <s v="MA"/>
    <n v="50553"/>
    <s v="USA"/>
    <s v="NA"/>
    <s v="Benitez"/>
    <s v="Violeta"/>
    <x v="0"/>
  </r>
  <r>
    <n v="10332"/>
    <x v="10"/>
    <n v="56.84"/>
    <n v="4"/>
    <n v="1307.32"/>
    <s v="11/17/2004 0:00"/>
    <x v="0"/>
    <n v="4"/>
    <n v="11"/>
    <n v="2004"/>
    <s v="Nov"/>
    <s v="Nov 2004"/>
    <x v="16"/>
    <x v="1432"/>
    <s v="Nov-2004"/>
    <n v="2004.11"/>
    <x v="1"/>
    <n v="73"/>
    <x v="54"/>
    <s v="AV Stores, Co."/>
    <s v="(171) 555-1555"/>
    <s v="Fauntleroy Circus"/>
    <m/>
    <x v="61"/>
    <m/>
    <s v="EC2 5NT"/>
    <s v="UK"/>
    <s v="EMEA"/>
    <s v="Ashworth"/>
    <s v="Victoria"/>
    <x v="0"/>
  </r>
  <r>
    <n v="10344"/>
    <x v="6"/>
    <n v="59.53"/>
    <n v="7"/>
    <n v="1726.37"/>
    <s v="11/25/2004 0:00"/>
    <x v="0"/>
    <n v="4"/>
    <n v="11"/>
    <n v="2004"/>
    <s v="Nov"/>
    <s v="Nov 2004"/>
    <x v="16"/>
    <x v="1433"/>
    <s v="Nov-2004"/>
    <n v="2004.11"/>
    <x v="1"/>
    <n v="73"/>
    <x v="54"/>
    <s v="Marseille Mini Autos"/>
    <s v="91.24.4555"/>
    <s v="12, rue des Bouchers"/>
    <m/>
    <x v="54"/>
    <m/>
    <n v="13008"/>
    <s v="France"/>
    <s v="EMEA"/>
    <s v="Lebihan"/>
    <s v="Laurence"/>
    <x v="0"/>
  </r>
  <r>
    <n v="10367"/>
    <x v="15"/>
    <n v="60.37"/>
    <n v="10"/>
    <n v="1267.77"/>
    <d v="2005-12-01T00:00:00"/>
    <x v="5"/>
    <n v="1"/>
    <n v="1"/>
    <n v="2005"/>
    <s v="Jan"/>
    <s v="Jan 2005"/>
    <x v="26"/>
    <x v="1434"/>
    <s v="Jan-2005"/>
    <n v="2005.01"/>
    <x v="1"/>
    <n v="73"/>
    <x v="54"/>
    <s v="Toys4GrownUps.com"/>
    <n v="6265557265"/>
    <s v="78934 Hillside Dr."/>
    <m/>
    <x v="3"/>
    <s v="CA"/>
    <n v="90003"/>
    <s v="USA"/>
    <s v="NA"/>
    <s v="Young"/>
    <s v="Julie"/>
    <x v="0"/>
  </r>
  <r>
    <n v="10380"/>
    <x v="1"/>
    <n v="100"/>
    <n v="3"/>
    <n v="3441.82"/>
    <s v="2/16/2005 0:00"/>
    <x v="0"/>
    <n v="1"/>
    <n v="2"/>
    <n v="2005"/>
    <s v="Feb"/>
    <s v="Feb 2005"/>
    <x v="18"/>
    <x v="1435"/>
    <s v="Feb-2005"/>
    <n v="2005.02"/>
    <x v="1"/>
    <n v="73"/>
    <x v="54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18"/>
    <n v="76.430000000000007"/>
    <n v="8"/>
    <n v="1987.18"/>
    <s v="4/22/2005 0:00"/>
    <x v="4"/>
    <n v="2"/>
    <n v="4"/>
    <n v="2005"/>
    <s v="Apr"/>
    <s v="Apr 2005"/>
    <x v="20"/>
    <x v="1436"/>
    <s v="Apr-2005"/>
    <n v="2005.04"/>
    <x v="1"/>
    <n v="73"/>
    <x v="54"/>
    <s v="The Sharp Gifts Warehouse"/>
    <n v="4085553659"/>
    <s v="3086 Ingle Ln."/>
    <m/>
    <x v="51"/>
    <s v="CA"/>
    <n v="94217"/>
    <s v="USA"/>
    <s v="NA"/>
    <s v="Frick"/>
    <s v="Sue"/>
    <x v="0"/>
  </r>
  <r>
    <n v="10420"/>
    <x v="46"/>
    <n v="64.67"/>
    <n v="11"/>
    <n v="3880.2"/>
    <s v="5/29/2005 0:00"/>
    <x v="2"/>
    <n v="2"/>
    <n v="5"/>
    <n v="2005"/>
    <s v="May"/>
    <s v="May 2005"/>
    <x v="21"/>
    <x v="1437"/>
    <s v="May-2005"/>
    <n v="2005.05"/>
    <x v="1"/>
    <n v="73"/>
    <x v="54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4"/>
    <x v="21"/>
    <n v="55.49"/>
    <n v="6"/>
    <n v="1942.15"/>
    <s v="1/31/2003 0:00"/>
    <x v="0"/>
    <n v="1"/>
    <n v="1"/>
    <n v="2003"/>
    <s v="Jan"/>
    <s v="Jan 2003"/>
    <x v="22"/>
    <x v="1438"/>
    <s v="Jan-2003"/>
    <n v="2003.01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115"/>
    <x v="20"/>
    <n v="69.36"/>
    <n v="2"/>
    <n v="3259.92"/>
    <d v="2003-04-04T00:00:00"/>
    <x v="0"/>
    <n v="2"/>
    <n v="4"/>
    <n v="2003"/>
    <s v="Apr"/>
    <s v="Apr 2003"/>
    <x v="27"/>
    <x v="1439"/>
    <s v="Apr-2003"/>
    <n v="2003.04"/>
    <x v="1"/>
    <n v="57"/>
    <x v="55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27"/>
    <x v="14"/>
    <n v="60.69"/>
    <n v="8"/>
    <n v="1213.8"/>
    <d v="2003-03-06T00:00:00"/>
    <x v="0"/>
    <n v="2"/>
    <n v="6"/>
    <n v="2003"/>
    <s v="Jun"/>
    <s v="Jun 2003"/>
    <x v="28"/>
    <x v="1440"/>
    <s v="Jun-2003"/>
    <n v="2003.06"/>
    <x v="1"/>
    <n v="57"/>
    <x v="55"/>
    <s v="Muscle Machine Inc"/>
    <n v="2125557413"/>
    <s v="4092 Furth Circle"/>
    <s v="Suite 400"/>
    <x v="0"/>
    <s v="NY"/>
    <n v="10022"/>
    <s v="USA"/>
    <s v="NA"/>
    <s v="Young"/>
    <s v="Jeff"/>
    <x v="0"/>
  </r>
  <r>
    <n v="10141"/>
    <x v="14"/>
    <n v="54.33"/>
    <n v="2"/>
    <n v="1086.5999999999999"/>
    <d v="2003-01-08T00:00:00"/>
    <x v="0"/>
    <n v="3"/>
    <n v="8"/>
    <n v="2003"/>
    <s v="Aug"/>
    <s v="Aug 2003"/>
    <x v="3"/>
    <x v="1441"/>
    <s v="Aug-2003"/>
    <n v="2003.08"/>
    <x v="1"/>
    <n v="57"/>
    <x v="55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152"/>
    <x v="32"/>
    <n v="65.31"/>
    <n v="4"/>
    <n v="1632.75"/>
    <s v="9/25/2003 0:00"/>
    <x v="0"/>
    <n v="3"/>
    <n v="9"/>
    <n v="2003"/>
    <s v="Sep"/>
    <s v="Sep 2003"/>
    <x v="24"/>
    <x v="1442"/>
    <s v="Sep-2003"/>
    <n v="2003.09"/>
    <x v="1"/>
    <n v="57"/>
    <x v="55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165"/>
    <x v="32"/>
    <n v="69.36"/>
    <n v="9"/>
    <n v="1734"/>
    <s v="10/22/2003 0:00"/>
    <x v="0"/>
    <n v="4"/>
    <n v="10"/>
    <n v="2003"/>
    <s v="Oct"/>
    <s v="Oct 2003"/>
    <x v="4"/>
    <x v="1443"/>
    <s v="Oct-2003"/>
    <n v="2003.1"/>
    <x v="1"/>
    <n v="57"/>
    <x v="55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6"/>
    <x v="26"/>
    <n v="68.78"/>
    <n v="8"/>
    <n v="1857.06"/>
    <d v="2003-06-11T00:00:00"/>
    <x v="0"/>
    <n v="4"/>
    <n v="11"/>
    <n v="2003"/>
    <s v="Nov"/>
    <s v="Nov 2003"/>
    <x v="5"/>
    <x v="1444"/>
    <s v="Nov-2003"/>
    <n v="2003.11"/>
    <x v="1"/>
    <n v="57"/>
    <x v="55"/>
    <s v="L'ordine Souveniers"/>
    <s v="0522-556555"/>
    <s v="Strada Provinciale 124"/>
    <m/>
    <x v="57"/>
    <m/>
    <n v="42100"/>
    <s v="Italy"/>
    <s v="EMEA"/>
    <s v="Moroni"/>
    <s v="Maurizio"/>
    <x v="0"/>
  </r>
  <r>
    <n v="10184"/>
    <x v="28"/>
    <n v="60.11"/>
    <n v="3"/>
    <n v="1863.41"/>
    <s v="11/14/2003 0:00"/>
    <x v="0"/>
    <n v="4"/>
    <n v="11"/>
    <n v="2003"/>
    <s v="Nov"/>
    <s v="Nov 2003"/>
    <x v="5"/>
    <x v="1445"/>
    <s v="Nov-2003"/>
    <n v="2003.11"/>
    <x v="1"/>
    <n v="57"/>
    <x v="55"/>
    <s v="Iberia Gift Imports, Corp."/>
    <s v="(95) 555 82 82"/>
    <s v="C/ Romero, 33"/>
    <m/>
    <x v="64"/>
    <m/>
    <n v="41101"/>
    <s v="Spain"/>
    <s v="EMEA"/>
    <s v="Roel"/>
    <s v="Jose Pedro"/>
    <x v="0"/>
  </r>
  <r>
    <n v="10195"/>
    <x v="27"/>
    <n v="66.47"/>
    <n v="3"/>
    <n v="2924.68"/>
    <s v="11/25/2003 0:00"/>
    <x v="0"/>
    <n v="4"/>
    <n v="11"/>
    <n v="2003"/>
    <s v="Nov"/>
    <s v="Nov 2003"/>
    <x v="5"/>
    <x v="1446"/>
    <s v="Nov-2003"/>
    <n v="2003.11"/>
    <x v="1"/>
    <n v="57"/>
    <x v="55"/>
    <s v="Mini Classics"/>
    <n v="9145554562"/>
    <s v="3758 North Pendale Street"/>
    <m/>
    <x v="39"/>
    <s v="NY"/>
    <n v="24067"/>
    <s v="USA"/>
    <s v="NA"/>
    <s v="Frick"/>
    <s v="Steve"/>
    <x v="0"/>
  </r>
  <r>
    <n v="10207"/>
    <x v="4"/>
    <n v="46.82"/>
    <n v="4"/>
    <n v="2294.1799999999998"/>
    <d v="2003-09-12T00:00:00"/>
    <x v="0"/>
    <n v="4"/>
    <n v="12"/>
    <n v="2003"/>
    <s v="Dec"/>
    <s v="Dec 2003"/>
    <x v="6"/>
    <x v="1447"/>
    <s v="Dec-2003"/>
    <n v="2003.12"/>
    <x v="1"/>
    <n v="57"/>
    <x v="55"/>
    <s v="Diecast Collectables"/>
    <n v="6175552555"/>
    <s v="6251 Ingle Ln."/>
    <m/>
    <x v="48"/>
    <s v="MA"/>
    <n v="51003"/>
    <s v="USA"/>
    <s v="NA"/>
    <s v="Franco"/>
    <s v="Valarie"/>
    <x v="0"/>
  </r>
  <r>
    <n v="10220"/>
    <x v="18"/>
    <n v="56.07"/>
    <n v="8"/>
    <n v="1457.82"/>
    <d v="2004-12-02T00:00:00"/>
    <x v="0"/>
    <n v="1"/>
    <n v="2"/>
    <n v="2004"/>
    <s v="Feb"/>
    <s v="Feb 2004"/>
    <x v="8"/>
    <x v="1448"/>
    <s v="Feb-2004"/>
    <n v="2004.02"/>
    <x v="1"/>
    <n v="57"/>
    <x v="55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230"/>
    <x v="5"/>
    <n v="54.33"/>
    <n v="6"/>
    <n v="1955.88"/>
    <s v="3/15/2004 0:00"/>
    <x v="0"/>
    <n v="1"/>
    <n v="3"/>
    <n v="2004"/>
    <s v="Mar"/>
    <s v="Mar 2004"/>
    <x v="25"/>
    <x v="1449"/>
    <s v="Mar-2004"/>
    <n v="2004.03"/>
    <x v="1"/>
    <n v="57"/>
    <x v="55"/>
    <s v="Blauer See Auto, Co."/>
    <s v="+49 69 66 90 2555"/>
    <s v="Lyonerstr. 34"/>
    <m/>
    <x v="58"/>
    <m/>
    <n v="60528"/>
    <s v="Germany"/>
    <s v="EMEA"/>
    <s v="Keitel"/>
    <s v="Roland"/>
    <x v="0"/>
  </r>
  <r>
    <n v="10246"/>
    <x v="27"/>
    <n v="52.6"/>
    <n v="2"/>
    <n v="2314.4"/>
    <d v="2004-05-05T00:00:00"/>
    <x v="0"/>
    <n v="2"/>
    <n v="5"/>
    <n v="2004"/>
    <s v="May"/>
    <s v="May 2004"/>
    <x v="10"/>
    <x v="1450"/>
    <s v="May-2004"/>
    <n v="2004.05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11"/>
    <n v="46.82"/>
    <n v="1"/>
    <n v="1310.96"/>
    <s v="6/15/2004 0:00"/>
    <x v="0"/>
    <n v="2"/>
    <n v="6"/>
    <n v="2004"/>
    <s v="Jun"/>
    <s v="Jun 2004"/>
    <x v="11"/>
    <x v="1451"/>
    <s v="Jun-2004"/>
    <n v="2004.06"/>
    <x v="1"/>
    <n v="57"/>
    <x v="55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71"/>
    <x v="3"/>
    <n v="64.739999999999995"/>
    <n v="2"/>
    <n v="2913.3"/>
    <s v="7/20/2004 0:00"/>
    <x v="0"/>
    <n v="3"/>
    <n v="7"/>
    <n v="2004"/>
    <s v="Jul"/>
    <s v="Jul 2004"/>
    <x v="12"/>
    <x v="1452"/>
    <s v="Jul-2004"/>
    <n v="2004.07"/>
    <x v="1"/>
    <n v="57"/>
    <x v="55"/>
    <s v="Mini Gifts Distributors Ltd."/>
    <n v="4155551450"/>
    <s v="5677 Strong St."/>
    <m/>
    <x v="33"/>
    <s v="CA"/>
    <n v="97562"/>
    <s v="USA"/>
    <s v="NA"/>
    <s v="Nelson"/>
    <s v="Valarie"/>
    <x v="0"/>
  </r>
  <r>
    <n v="10282"/>
    <x v="6"/>
    <n v="46.82"/>
    <n v="11"/>
    <n v="1357.78"/>
    <s v="8/20/2004 0:00"/>
    <x v="0"/>
    <n v="3"/>
    <n v="8"/>
    <n v="2004"/>
    <s v="Aug"/>
    <s v="Aug 2004"/>
    <x v="13"/>
    <x v="1453"/>
    <s v="Aug-2004"/>
    <n v="2004.08"/>
    <x v="1"/>
    <n v="57"/>
    <x v="55"/>
    <s v="Mini Gifts Distributors Ltd."/>
    <n v="4155551450"/>
    <s v="5677 Strong St."/>
    <m/>
    <x v="33"/>
    <s v="CA"/>
    <n v="97562"/>
    <s v="USA"/>
    <s v="NA"/>
    <s v="Nelson"/>
    <s v="Valarie"/>
    <x v="0"/>
  </r>
  <r>
    <n v="10292"/>
    <x v="23"/>
    <n v="53.75"/>
    <n v="5"/>
    <n v="2150"/>
    <d v="2004-08-09T00:00:00"/>
    <x v="0"/>
    <n v="3"/>
    <n v="9"/>
    <n v="2004"/>
    <s v="Sep"/>
    <s v="Sep 2004"/>
    <x v="14"/>
    <x v="1454"/>
    <s v="Sep-2004"/>
    <n v="2004.09"/>
    <x v="1"/>
    <n v="57"/>
    <x v="55"/>
    <s v="Land of Toys Inc."/>
    <n v="2125557818"/>
    <s v="897 Long Airport Avenue"/>
    <m/>
    <x v="0"/>
    <s v="NY"/>
    <n v="10022"/>
    <s v="USA"/>
    <s v="NA"/>
    <s v="Yu"/>
    <s v="Kwai"/>
    <x v="0"/>
  </r>
  <r>
    <n v="10305"/>
    <x v="3"/>
    <n v="61.85"/>
    <n v="2"/>
    <n v="2783.25"/>
    <s v="10/13/2004 0:00"/>
    <x v="0"/>
    <n v="4"/>
    <n v="10"/>
    <n v="2004"/>
    <s v="Oct"/>
    <s v="Oct 2004"/>
    <x v="15"/>
    <x v="1455"/>
    <s v="Oct-2004"/>
    <n v="2004.1"/>
    <x v="1"/>
    <n v="57"/>
    <x v="55"/>
    <s v="Marta's Replicas Co."/>
    <n v="6175558555"/>
    <s v="39323 Spinnaker Dr."/>
    <m/>
    <x v="12"/>
    <s v="MA"/>
    <n v="51247"/>
    <s v="USA"/>
    <s v="NA"/>
    <s v="Hernandez"/>
    <s v="Marta"/>
    <x v="0"/>
  </r>
  <r>
    <n v="10314"/>
    <x v="27"/>
    <n v="53.18"/>
    <n v="11"/>
    <n v="2339.92"/>
    <s v="10/22/2004 0:00"/>
    <x v="0"/>
    <n v="4"/>
    <n v="10"/>
    <n v="2004"/>
    <s v="Oct"/>
    <s v="Oct 2004"/>
    <x v="15"/>
    <x v="1456"/>
    <s v="Oct-2004"/>
    <n v="2004.1"/>
    <x v="1"/>
    <n v="57"/>
    <x v="55"/>
    <s v="Heintze Collectables"/>
    <s v="86 21 3555"/>
    <s v="Smagsloget 45"/>
    <m/>
    <x v="62"/>
    <m/>
    <n v="8200"/>
    <s v="Denmark"/>
    <s v="EMEA"/>
    <s v="Ibsen"/>
    <s v="Palle"/>
    <x v="0"/>
  </r>
  <r>
    <n v="10324"/>
    <x v="32"/>
    <n v="69.16"/>
    <n v="14"/>
    <n v="1729"/>
    <d v="2004-05-11T00:00:00"/>
    <x v="0"/>
    <n v="4"/>
    <n v="11"/>
    <n v="2004"/>
    <s v="Nov"/>
    <s v="Nov 2004"/>
    <x v="16"/>
    <x v="1457"/>
    <s v="Nov-2004"/>
    <n v="2004.11"/>
    <x v="1"/>
    <n v="57"/>
    <x v="55"/>
    <s v="Vitachrome Inc."/>
    <n v="2125551500"/>
    <s v="2678 Kingston Rd."/>
    <s v="Suite 101"/>
    <x v="0"/>
    <s v="NY"/>
    <n v="10022"/>
    <s v="USA"/>
    <s v="NA"/>
    <s v="Frick"/>
    <s v="Michael"/>
    <x v="0"/>
  </r>
  <r>
    <n v="10336"/>
    <x v="3"/>
    <n v="100"/>
    <n v="4"/>
    <n v="5972.4"/>
    <s v="11/20/2004 0:00"/>
    <x v="0"/>
    <n v="4"/>
    <n v="11"/>
    <n v="2004"/>
    <s v="Nov"/>
    <s v="Nov 2004"/>
    <x v="16"/>
    <x v="1458"/>
    <s v="Nov-2004"/>
    <n v="2004.11"/>
    <x v="1"/>
    <n v="57"/>
    <x v="55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49"/>
    <x v="7"/>
    <n v="47.4"/>
    <n v="4"/>
    <n v="2275.1999999999998"/>
    <d v="2004-01-12T00:00:00"/>
    <x v="0"/>
    <n v="4"/>
    <n v="12"/>
    <n v="2004"/>
    <s v="Dec"/>
    <s v="Dec 2004"/>
    <x v="17"/>
    <x v="1459"/>
    <s v="Dec-2004"/>
    <n v="2004.12"/>
    <x v="1"/>
    <n v="57"/>
    <x v="55"/>
    <s v="Muscle Machine Inc"/>
    <n v="2125557413"/>
    <s v="4092 Furth Circle"/>
    <s v="Suite 400"/>
    <x v="0"/>
    <s v="NY"/>
    <n v="10022"/>
    <s v="USA"/>
    <s v="NA"/>
    <s v="Young"/>
    <s v="Jeff"/>
    <x v="0"/>
  </r>
  <r>
    <n v="10358"/>
    <x v="27"/>
    <n v="60.76"/>
    <n v="14"/>
    <n v="2673.44"/>
    <d v="2004-10-12T00:00:00"/>
    <x v="0"/>
    <n v="4"/>
    <n v="12"/>
    <n v="2004"/>
    <s v="Dec"/>
    <s v="Dec 2004"/>
    <x v="17"/>
    <x v="1460"/>
    <s v="Dec-2004"/>
    <n v="2004.12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371"/>
    <x v="32"/>
    <n v="97.27"/>
    <n v="12"/>
    <n v="2431.75"/>
    <s v="1/23/2005 0:00"/>
    <x v="0"/>
    <n v="1"/>
    <n v="1"/>
    <n v="2005"/>
    <s v="Jan"/>
    <s v="Jan 2005"/>
    <x v="26"/>
    <x v="1461"/>
    <s v="Jan-2005"/>
    <n v="2005.01"/>
    <x v="1"/>
    <n v="57"/>
    <x v="55"/>
    <s v="Mini Gifts Distributors Ltd."/>
    <n v="4155551450"/>
    <s v="5677 Strong St."/>
    <m/>
    <x v="33"/>
    <s v="CA"/>
    <n v="97562"/>
    <s v="USA"/>
    <s v="NA"/>
    <s v="Nelson"/>
    <s v="Valarie"/>
    <x v="0"/>
  </r>
  <r>
    <n v="10383"/>
    <x v="8"/>
    <n v="91.76"/>
    <n v="2"/>
    <n v="2018.72"/>
    <s v="2/22/2005 0:00"/>
    <x v="0"/>
    <n v="1"/>
    <n v="2"/>
    <n v="2005"/>
    <s v="Feb"/>
    <s v="Feb 2005"/>
    <x v="18"/>
    <x v="1462"/>
    <s v="Feb-2005"/>
    <n v="2005.02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394"/>
    <x v="28"/>
    <n v="50.29"/>
    <n v="2"/>
    <n v="1558.99"/>
    <s v="3/15/2005 0:00"/>
    <x v="0"/>
    <n v="1"/>
    <n v="3"/>
    <n v="2005"/>
    <s v="Mar"/>
    <s v="Mar 2005"/>
    <x v="19"/>
    <x v="1463"/>
    <s v="Mar-2005"/>
    <n v="2005.03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412"/>
    <x v="15"/>
    <n v="52.6"/>
    <n v="2"/>
    <n v="1104.5999999999999"/>
    <d v="2005-03-05T00:00:00"/>
    <x v="0"/>
    <n v="2"/>
    <n v="5"/>
    <n v="2005"/>
    <s v="May"/>
    <s v="May 2005"/>
    <x v="21"/>
    <x v="1464"/>
    <s v="May-2005"/>
    <n v="2005.05"/>
    <x v="1"/>
    <n v="57"/>
    <x v="55"/>
    <s v="Euro Shopping Channel"/>
    <s v="(91) 555 94 44"/>
    <s v="C/ Moralzarzal, 86"/>
    <m/>
    <x v="20"/>
    <m/>
    <n v="28034"/>
    <s v="Spain"/>
    <s v="EMEA"/>
    <s v="Freyre"/>
    <s v="Diego"/>
    <x v="0"/>
  </r>
  <r>
    <n v="10425"/>
    <x v="36"/>
    <n v="46.82"/>
    <n v="1"/>
    <n v="2575.1"/>
    <s v="5/31/2005 0:00"/>
    <x v="2"/>
    <n v="2"/>
    <n v="5"/>
    <n v="2005"/>
    <s v="May"/>
    <s v="May 2005"/>
    <x v="21"/>
    <x v="1465"/>
    <s v="May-2005"/>
    <n v="2005.05"/>
    <x v="1"/>
    <n v="57"/>
    <x v="55"/>
    <s v="La Rochelle Gifts"/>
    <s v="40.67.8555"/>
    <s v="67, rue des Cinquante Otages"/>
    <m/>
    <x v="11"/>
    <m/>
    <n v="44000"/>
    <s v="France"/>
    <s v="EMEA"/>
    <s v="Labrune"/>
    <s v="Janine"/>
    <x v="0"/>
  </r>
  <r>
    <n v="10107"/>
    <x v="32"/>
    <n v="100"/>
    <n v="3"/>
    <n v="2845.75"/>
    <s v="2/24/2003 0:00"/>
    <x v="0"/>
    <n v="1"/>
    <n v="2"/>
    <n v="2003"/>
    <s v="Feb"/>
    <s v="Feb 2003"/>
    <x v="0"/>
    <x v="1466"/>
    <s v="Feb-2003"/>
    <n v="2003.02"/>
    <x v="0"/>
    <n v="112"/>
    <x v="56"/>
    <s v="Land of Toys Inc."/>
    <n v="2125557818"/>
    <s v="897 Long Airport Avenue"/>
    <m/>
    <x v="0"/>
    <s v="NY"/>
    <n v="10022"/>
    <s v="USA"/>
    <s v="NA"/>
    <s v="Yu"/>
    <s v="Kwai"/>
    <x v="0"/>
  </r>
  <r>
    <n v="10120"/>
    <x v="21"/>
    <n v="98.05"/>
    <n v="1"/>
    <n v="3431.75"/>
    <s v="4/29/2003 0:00"/>
    <x v="0"/>
    <n v="2"/>
    <n v="4"/>
    <n v="2003"/>
    <s v="Apr"/>
    <s v="Apr 2003"/>
    <x v="27"/>
    <x v="1467"/>
    <s v="Apr-2003"/>
    <n v="2003.04"/>
    <x v="0"/>
    <n v="112"/>
    <x v="56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4"/>
    <x v="21"/>
    <n v="93.54"/>
    <n v="3"/>
    <n v="3273.9"/>
    <d v="2003-01-07T00:00:00"/>
    <x v="0"/>
    <n v="3"/>
    <n v="7"/>
    <n v="2003"/>
    <s v="Jul"/>
    <s v="Jul 2003"/>
    <x v="2"/>
    <x v="1468"/>
    <s v="Jul-2003"/>
    <n v="2003.07"/>
    <x v="0"/>
    <n v="112"/>
    <x v="56"/>
    <s v="Lyon Souveniers"/>
    <s v="+33 1 46 62 7555"/>
    <s v="27 rue du Colonel Pierre Avia"/>
    <m/>
    <x v="2"/>
    <m/>
    <n v="75508"/>
    <s v="France"/>
    <s v="EMEA"/>
    <s v="Da Cunha"/>
    <s v="Daniel"/>
    <x v="1"/>
  </r>
  <r>
    <n v="10145"/>
    <x v="30"/>
    <n v="95.8"/>
    <n v="7"/>
    <n v="4119.3999999999996"/>
    <s v="8/25/2003 0:00"/>
    <x v="0"/>
    <n v="3"/>
    <n v="8"/>
    <n v="2003"/>
    <s v="Aug"/>
    <s v="Aug 2003"/>
    <x v="3"/>
    <x v="1469"/>
    <s v="Aug-2003"/>
    <n v="2003.08"/>
    <x v="0"/>
    <n v="112"/>
    <x v="56"/>
    <s v="Toys4GrownUps.com"/>
    <n v="6265557265"/>
    <s v="78934 Hillside Dr."/>
    <m/>
    <x v="3"/>
    <s v="CA"/>
    <n v="90003"/>
    <s v="USA"/>
    <s v="NA"/>
    <s v="Young"/>
    <s v="Julie"/>
    <x v="1"/>
  </r>
  <r>
    <n v="10159"/>
    <x v="27"/>
    <n v="100"/>
    <n v="15"/>
    <n v="5355.68"/>
    <d v="2003-10-10T00:00:00"/>
    <x v="0"/>
    <n v="4"/>
    <n v="10"/>
    <n v="2003"/>
    <s v="Oct"/>
    <s v="Oct 2003"/>
    <x v="4"/>
    <x v="1470"/>
    <s v="Oct-2003"/>
    <n v="2003.1"/>
    <x v="0"/>
    <n v="112"/>
    <x v="56"/>
    <s v="Corporate Gift Ideas Co."/>
    <n v="6505551386"/>
    <s v="7734 Strong St."/>
    <m/>
    <x v="4"/>
    <s v="CA"/>
    <m/>
    <s v="USA"/>
    <s v="NA"/>
    <s v="Brown"/>
    <s v="Julie"/>
    <x v="1"/>
  </r>
  <r>
    <n v="10168"/>
    <x v="24"/>
    <n v="100"/>
    <n v="2"/>
    <n v="5747.5"/>
    <s v="10/28/2003 0:00"/>
    <x v="0"/>
    <n v="4"/>
    <n v="10"/>
    <n v="2003"/>
    <s v="Oct"/>
    <s v="Oct 2003"/>
    <x v="4"/>
    <x v="1471"/>
    <s v="Oct-2003"/>
    <n v="2003.1"/>
    <x v="0"/>
    <n v="112"/>
    <x v="56"/>
    <s v="Technics Stores Inc."/>
    <n v="6505556809"/>
    <s v="9408 Furth Circle"/>
    <m/>
    <x v="5"/>
    <s v="CA"/>
    <n v="94217"/>
    <s v="USA"/>
    <s v="NA"/>
    <s v="Hirano"/>
    <s v="Juri"/>
    <x v="1"/>
  </r>
  <r>
    <n v="10180"/>
    <x v="7"/>
    <n v="100"/>
    <n v="10"/>
    <n v="5355.36"/>
    <d v="2003-11-11T00:00:00"/>
    <x v="0"/>
    <n v="4"/>
    <n v="11"/>
    <n v="2003"/>
    <s v="Nov"/>
    <s v="Nov 2003"/>
    <x v="5"/>
    <x v="1472"/>
    <s v="Nov-2003"/>
    <n v="2003.11"/>
    <x v="0"/>
    <n v="112"/>
    <x v="56"/>
    <s v="Daedalus Designs Imports"/>
    <s v="20.16.1555"/>
    <s v="184, chausse de Tournai"/>
    <m/>
    <x v="6"/>
    <m/>
    <n v="59000"/>
    <s v="France"/>
    <s v="EMEA"/>
    <s v="Rance"/>
    <s v="Martine"/>
    <x v="1"/>
  </r>
  <r>
    <n v="10188"/>
    <x v="32"/>
    <n v="100"/>
    <n v="2"/>
    <n v="2535.75"/>
    <s v="11/18/2003 0:00"/>
    <x v="0"/>
    <n v="4"/>
    <n v="11"/>
    <n v="2003"/>
    <s v="Nov"/>
    <s v="Nov 2003"/>
    <x v="5"/>
    <x v="1473"/>
    <s v="Nov-2003"/>
    <n v="2003.11"/>
    <x v="0"/>
    <n v="112"/>
    <x v="56"/>
    <s v="Herkku Gifts"/>
    <s v="+47 2267 3215"/>
    <s v="Drammen 121, PR 744 Sentrum"/>
    <m/>
    <x v="7"/>
    <m/>
    <s v="N 5804"/>
    <s v="Norway"/>
    <s v="EMEA"/>
    <s v="Oeztan"/>
    <s v="Veysel"/>
    <x v="0"/>
  </r>
  <r>
    <n v="10201"/>
    <x v="25"/>
    <n v="100"/>
    <n v="3"/>
    <n v="4351.2299999999996"/>
    <d v="2003-01-12T00:00:00"/>
    <x v="0"/>
    <n v="4"/>
    <n v="12"/>
    <n v="2003"/>
    <s v="Dec"/>
    <s v="Dec 2003"/>
    <x v="6"/>
    <x v="1474"/>
    <s v="Dec-2003"/>
    <n v="2003.12"/>
    <x v="0"/>
    <n v="112"/>
    <x v="56"/>
    <s v="Mini Wheels Co."/>
    <n v="6505555787"/>
    <s v="5557 North Pendale Street"/>
    <m/>
    <x v="4"/>
    <s v="CA"/>
    <m/>
    <s v="USA"/>
    <s v="NA"/>
    <s v="Murphy"/>
    <s v="Julie"/>
    <x v="1"/>
  </r>
  <r>
    <n v="10211"/>
    <x v="32"/>
    <n v="90.16"/>
    <n v="15"/>
    <n v="2254"/>
    <s v="1/15/2004 0:00"/>
    <x v="0"/>
    <n v="1"/>
    <n v="1"/>
    <n v="2004"/>
    <s v="Jan"/>
    <s v="Jan 2004"/>
    <x v="7"/>
    <x v="1475"/>
    <s v="Jan-2004"/>
    <n v="2004.01"/>
    <x v="0"/>
    <n v="112"/>
    <x v="56"/>
    <s v="Auto Canal Petit"/>
    <s v="(1) 47.55.6555"/>
    <s v="25, rue Lauriston"/>
    <m/>
    <x v="2"/>
    <m/>
    <n v="75016"/>
    <s v="France"/>
    <s v="EMEA"/>
    <s v="Perrier"/>
    <s v="Dominique"/>
    <x v="0"/>
  </r>
  <r>
    <n v="10223"/>
    <x v="22"/>
    <n v="91.29"/>
    <n v="2"/>
    <n v="2921.28"/>
    <s v="2/20/2004 0:00"/>
    <x v="0"/>
    <n v="1"/>
    <n v="2"/>
    <n v="2004"/>
    <s v="Feb"/>
    <s v="Feb 2004"/>
    <x v="8"/>
    <x v="1476"/>
    <s v="Feb-2004"/>
    <n v="2004.02"/>
    <x v="0"/>
    <n v="112"/>
    <x v="56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7"/>
    <x v="14"/>
    <n v="100"/>
    <n v="8"/>
    <n v="2299"/>
    <d v="2004-05-04T00:00:00"/>
    <x v="0"/>
    <n v="2"/>
    <n v="4"/>
    <n v="2004"/>
    <s v="Apr"/>
    <s v="Apr 2004"/>
    <x v="9"/>
    <x v="1477"/>
    <s v="Apr-2004"/>
    <n v="2004.04"/>
    <x v="0"/>
    <n v="112"/>
    <x v="56"/>
    <s v="Vitachrome Inc."/>
    <n v="2125551500"/>
    <s v="2678 Kingston Rd."/>
    <s v="Suite 101"/>
    <x v="0"/>
    <s v="NY"/>
    <n v="10022"/>
    <s v="USA"/>
    <s v="NA"/>
    <s v="Frick"/>
    <s v="Michael"/>
    <x v="0"/>
  </r>
  <r>
    <n v="10251"/>
    <x v="18"/>
    <n v="100"/>
    <n v="3"/>
    <n v="2637.18"/>
    <s v="5/18/2004 0:00"/>
    <x v="0"/>
    <n v="2"/>
    <n v="5"/>
    <n v="2004"/>
    <s v="May"/>
    <s v="May 2004"/>
    <x v="10"/>
    <x v="1478"/>
    <s v="May-2004"/>
    <n v="2004.05"/>
    <x v="0"/>
    <n v="112"/>
    <x v="56"/>
    <s v="Tekni Collectables Inc."/>
    <n v="2015559350"/>
    <s v="7476 Moss Rd."/>
    <m/>
    <x v="9"/>
    <s v="NJ"/>
    <n v="94019"/>
    <s v="USA"/>
    <s v="NA"/>
    <s v="Brown"/>
    <s v="William"/>
    <x v="0"/>
  </r>
  <r>
    <n v="10263"/>
    <x v="13"/>
    <n v="100"/>
    <n v="3"/>
    <n v="4307.5200000000004"/>
    <s v="6/28/2004 0:00"/>
    <x v="0"/>
    <n v="2"/>
    <n v="6"/>
    <n v="2004"/>
    <s v="Jun"/>
    <s v="Jun 2004"/>
    <x v="11"/>
    <x v="1479"/>
    <s v="Jun-2004"/>
    <n v="2004.06"/>
    <x v="0"/>
    <n v="112"/>
    <x v="56"/>
    <s v="Gift Depot Inc."/>
    <n v="2035552570"/>
    <s v="25593 South Bay Ln."/>
    <m/>
    <x v="10"/>
    <s v="CT"/>
    <n v="97562"/>
    <s v="USA"/>
    <s v="NA"/>
    <s v="King"/>
    <s v="Julie"/>
    <x v="1"/>
  </r>
  <r>
    <n v="10275"/>
    <x v="15"/>
    <n v="100"/>
    <n v="2"/>
    <n v="2153.7600000000002"/>
    <s v="7/23/2004 0:00"/>
    <x v="0"/>
    <n v="3"/>
    <n v="7"/>
    <n v="2004"/>
    <s v="Jul"/>
    <s v="Jul 2004"/>
    <x v="12"/>
    <x v="1480"/>
    <s v="Jul-2004"/>
    <n v="2004.07"/>
    <x v="0"/>
    <n v="112"/>
    <x v="56"/>
    <s v="La Rochelle Gifts"/>
    <s v="40.67.8555"/>
    <s v="67, rue des Cinquante Otages"/>
    <m/>
    <x v="11"/>
    <m/>
    <n v="44000"/>
    <s v="France"/>
    <s v="EMEA"/>
    <s v="Labrune"/>
    <s v="Janine"/>
    <x v="0"/>
  </r>
  <r>
    <n v="10285"/>
    <x v="1"/>
    <n v="100"/>
    <n v="7"/>
    <n v="3716.88"/>
    <s v="8/27/2004 0:00"/>
    <x v="0"/>
    <n v="3"/>
    <n v="8"/>
    <n v="2004"/>
    <s v="Aug"/>
    <s v="Aug 2004"/>
    <x v="13"/>
    <x v="1481"/>
    <s v="Aug-2004"/>
    <n v="2004.08"/>
    <x v="0"/>
    <n v="112"/>
    <x v="56"/>
    <s v="Marta's Replicas Co."/>
    <n v="6175558555"/>
    <s v="39323 Spinnaker Dr."/>
    <m/>
    <x v="12"/>
    <s v="MA"/>
    <n v="51247"/>
    <s v="USA"/>
    <s v="NA"/>
    <s v="Hernandez"/>
    <s v="Marta"/>
    <x v="1"/>
  </r>
  <r>
    <n v="10299"/>
    <x v="20"/>
    <n v="100"/>
    <n v="10"/>
    <n v="5455.76"/>
    <s v="9/30/2004 0:00"/>
    <x v="0"/>
    <n v="3"/>
    <n v="9"/>
    <n v="2004"/>
    <s v="Sep"/>
    <s v="Sep 2004"/>
    <x v="14"/>
    <x v="1482"/>
    <s v="Sep-2004"/>
    <n v="2004.09"/>
    <x v="0"/>
    <n v="112"/>
    <x v="56"/>
    <s v="Toys of Finland, Co."/>
    <s v="90-224 8555"/>
    <s v="Keskuskatu 45"/>
    <m/>
    <x v="13"/>
    <m/>
    <n v="21240"/>
    <s v="Finland"/>
    <s v="EMEA"/>
    <s v="Karttunen"/>
    <s v="Matti"/>
    <x v="1"/>
  </r>
  <r>
    <n v="10309"/>
    <x v="15"/>
    <n v="100"/>
    <n v="6"/>
    <n v="2650.62"/>
    <s v="10/15/2004 0:00"/>
    <x v="0"/>
    <n v="4"/>
    <n v="10"/>
    <n v="2004"/>
    <s v="Oct"/>
    <s v="Oct 2004"/>
    <x v="15"/>
    <x v="1483"/>
    <s v="Oct-2004"/>
    <n v="2004.1"/>
    <x v="0"/>
    <n v="112"/>
    <x v="56"/>
    <s v="Baane Mini Imports"/>
    <s v="07-98 9555"/>
    <s v="Erling Skakkes gate 78"/>
    <m/>
    <x v="14"/>
    <m/>
    <n v="4110"/>
    <s v="Norway"/>
    <s v="EMEA"/>
    <s v="Bergulfsen"/>
    <s v="Jonas"/>
    <x v="0"/>
  </r>
  <r>
    <n v="10318"/>
    <x v="7"/>
    <n v="100"/>
    <n v="2"/>
    <n v="6437.28"/>
    <d v="2004-02-11T00:00:00"/>
    <x v="0"/>
    <n v="4"/>
    <n v="11"/>
    <n v="2004"/>
    <s v="Nov"/>
    <s v="Nov 2004"/>
    <x v="16"/>
    <x v="1484"/>
    <s v="Nov-2004"/>
    <n v="2004.11"/>
    <x v="0"/>
    <n v="112"/>
    <x v="56"/>
    <s v="Diecast Classics Inc."/>
    <n v="2155551555"/>
    <s v="7586 Pompton St."/>
    <m/>
    <x v="15"/>
    <s v="PA"/>
    <n v="70267"/>
    <s v="USA"/>
    <s v="NA"/>
    <s v="Yu"/>
    <s v="Kyung"/>
    <x v="1"/>
  </r>
  <r>
    <n v="10329"/>
    <x v="0"/>
    <n v="87.78"/>
    <n v="7"/>
    <n v="2633.4"/>
    <s v="11/15/2004 0:00"/>
    <x v="0"/>
    <n v="4"/>
    <n v="11"/>
    <n v="2004"/>
    <s v="Nov"/>
    <s v="Nov 2004"/>
    <x v="16"/>
    <x v="1485"/>
    <s v="Nov-2004"/>
    <n v="2004.11"/>
    <x v="0"/>
    <n v="112"/>
    <x v="56"/>
    <s v="Land of Toys Inc."/>
    <n v="2125557818"/>
    <s v="897 Long Airport Avenue"/>
    <m/>
    <x v="0"/>
    <s v="NY"/>
    <n v="10022"/>
    <s v="USA"/>
    <s v="NA"/>
    <s v="Yu"/>
    <s v="Kwai"/>
    <x v="0"/>
  </r>
  <r>
    <n v="10339"/>
    <x v="26"/>
    <n v="84.39"/>
    <n v="10"/>
    <n v="2278.5300000000002"/>
    <s v="11/23/2004 0:00"/>
    <x v="0"/>
    <n v="4"/>
    <n v="11"/>
    <n v="2004"/>
    <s v="Nov"/>
    <s v="Nov 2004"/>
    <x v="16"/>
    <x v="1486"/>
    <s v="Nov-2004"/>
    <n v="2004.11"/>
    <x v="0"/>
    <n v="112"/>
    <x v="56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62"/>
    <x v="24"/>
    <n v="96.92"/>
    <n v="2"/>
    <n v="4846"/>
    <d v="2005-05-01T00:00:00"/>
    <x v="0"/>
    <n v="1"/>
    <n v="1"/>
    <n v="2005"/>
    <s v="Jan"/>
    <s v="Jan 2005"/>
    <x v="26"/>
    <x v="1487"/>
    <s v="Jan-2005"/>
    <n v="2005.01"/>
    <x v="0"/>
    <n v="112"/>
    <x v="56"/>
    <s v="Technics Stores Inc."/>
    <n v="6505556809"/>
    <s v="9408 Furth Circle"/>
    <m/>
    <x v="5"/>
    <s v="CA"/>
    <n v="94217"/>
    <s v="USA"/>
    <s v="NA"/>
    <s v="Hirano"/>
    <s v="Juri"/>
    <x v="1"/>
  </r>
  <r>
    <n v="10374"/>
    <x v="19"/>
    <n v="100"/>
    <n v="6"/>
    <n v="4197.1000000000004"/>
    <d v="2005-02-02T00:00:00"/>
    <x v="0"/>
    <n v="1"/>
    <n v="2"/>
    <n v="2005"/>
    <s v="Feb"/>
    <s v="Feb 2005"/>
    <x v="18"/>
    <x v="1488"/>
    <s v="Feb-2005"/>
    <n v="2005.02"/>
    <x v="0"/>
    <n v="112"/>
    <x v="56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389"/>
    <x v="3"/>
    <n v="100"/>
    <n v="1"/>
    <n v="4597.6499999999996"/>
    <d v="2005-03-03T00:00:00"/>
    <x v="0"/>
    <n v="1"/>
    <n v="3"/>
    <n v="2005"/>
    <s v="Mar"/>
    <s v="Mar 2005"/>
    <x v="19"/>
    <x v="1489"/>
    <s v="Mar-2005"/>
    <n v="2005.03"/>
    <x v="0"/>
    <n v="112"/>
    <x v="56"/>
    <s v="Scandinavian Gift Ideas"/>
    <s v="0695-34 6555"/>
    <s v="?kergatan 24"/>
    <m/>
    <x v="31"/>
    <m/>
    <s v="S-844 67"/>
    <s v="Sweden"/>
    <s v="EMEA"/>
    <s v="Larsson"/>
    <s v="Maria"/>
    <x v="1"/>
  </r>
  <r>
    <n v="10403"/>
    <x v="12"/>
    <n v="100"/>
    <n v="8"/>
    <n v="5287.7"/>
    <d v="2005-08-04T00:00:00"/>
    <x v="0"/>
    <n v="2"/>
    <n v="4"/>
    <n v="2005"/>
    <s v="Apr"/>
    <s v="Apr 2005"/>
    <x v="20"/>
    <x v="1490"/>
    <s v="Apr-2005"/>
    <n v="2005.04"/>
    <x v="0"/>
    <n v="112"/>
    <x v="56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417"/>
    <x v="21"/>
    <n v="100"/>
    <n v="3"/>
    <n v="3550.05"/>
    <s v="5/13/2005 0:00"/>
    <x v="1"/>
    <n v="2"/>
    <n v="5"/>
    <n v="2005"/>
    <s v="May"/>
    <s v="May 2005"/>
    <x v="21"/>
    <x v="1491"/>
    <s v="May-2005"/>
    <n v="2005.05"/>
    <x v="0"/>
    <n v="112"/>
    <x v="56"/>
    <s v="Euro Shopping Channel"/>
    <s v="(91) 555 94 44"/>
    <s v="C/ Moralzarzal, 86"/>
    <m/>
    <x v="20"/>
    <m/>
    <n v="28034"/>
    <s v="Spain"/>
    <s v="EMEA"/>
    <s v="Freyre"/>
    <s v="Diego"/>
    <x v="1"/>
  </r>
  <r>
    <n v="10110"/>
    <x v="6"/>
    <n v="59.37"/>
    <n v="15"/>
    <n v="1721.73"/>
    <s v="3/18/2003 0:00"/>
    <x v="0"/>
    <n v="1"/>
    <n v="3"/>
    <n v="2003"/>
    <s v="Mar"/>
    <s v="Mar 2003"/>
    <x v="23"/>
    <x v="1492"/>
    <s v="Mar-2003"/>
    <n v="2003.03"/>
    <x v="1"/>
    <n v="50"/>
    <x v="57"/>
    <s v="AV Stores, Co."/>
    <s v="(171) 555-1555"/>
    <s v="Fauntleroy Circus"/>
    <m/>
    <x v="61"/>
    <m/>
    <s v="EC2 5NT"/>
    <s v="UK"/>
    <s v="EMEA"/>
    <s v="Ashworth"/>
    <s v="Victoria"/>
    <x v="0"/>
  </r>
  <r>
    <n v="10123"/>
    <x v="24"/>
    <n v="59.87"/>
    <n v="1"/>
    <n v="2993.5"/>
    <s v="5/20/2003 0:00"/>
    <x v="0"/>
    <n v="2"/>
    <n v="5"/>
    <n v="2003"/>
    <s v="May"/>
    <s v="May 2003"/>
    <x v="1"/>
    <x v="1493"/>
    <s v="May-2003"/>
    <n v="2003.05"/>
    <x v="1"/>
    <n v="50"/>
    <x v="57"/>
    <s v="Atelier graphique"/>
    <s v="40.32.2555"/>
    <s v="54, rue Royale"/>
    <m/>
    <x v="11"/>
    <m/>
    <n v="44000"/>
    <s v="France"/>
    <s v="EMEA"/>
    <s v="Schmitt"/>
    <s v="Carine"/>
    <x v="0"/>
  </r>
  <r>
    <n v="10137"/>
    <x v="18"/>
    <n v="49.81"/>
    <n v="1"/>
    <n v="1295.06"/>
    <d v="2003-10-07T00:00:00"/>
    <x v="0"/>
    <n v="3"/>
    <n v="7"/>
    <n v="2003"/>
    <s v="Jul"/>
    <s v="Jul 2003"/>
    <x v="2"/>
    <x v="1494"/>
    <s v="Jul-2003"/>
    <n v="2003.07"/>
    <x v="1"/>
    <n v="50"/>
    <x v="57"/>
    <s v="Reims Collectables"/>
    <s v="26.47.1555"/>
    <s v="59 rue de l'Abbaye"/>
    <m/>
    <x v="1"/>
    <m/>
    <n v="51100"/>
    <s v="France"/>
    <s v="EMEA"/>
    <s v="Henriot"/>
    <s v="Paul"/>
    <x v="0"/>
  </r>
  <r>
    <n v="10148"/>
    <x v="20"/>
    <n v="56.85"/>
    <n v="8"/>
    <n v="2671.95"/>
    <d v="2003-11-09T00:00:00"/>
    <x v="0"/>
    <n v="3"/>
    <n v="9"/>
    <n v="2003"/>
    <s v="Sep"/>
    <s v="Sep 2003"/>
    <x v="24"/>
    <x v="1495"/>
    <s v="Sep-2003"/>
    <n v="2003.09"/>
    <x v="1"/>
    <n v="50"/>
    <x v="57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10"/>
    <n v="53.33"/>
    <n v="7"/>
    <n v="1226.5899999999999"/>
    <s v="10/17/2003 0:00"/>
    <x v="0"/>
    <n v="4"/>
    <n v="10"/>
    <n v="2003"/>
    <s v="Oct"/>
    <s v="Oct 2003"/>
    <x v="4"/>
    <x v="1496"/>
    <s v="Oct-2003"/>
    <n v="2003.1"/>
    <x v="1"/>
    <n v="50"/>
    <x v="57"/>
    <s v="Heintze Collectables"/>
    <s v="86 21 3555"/>
    <s v="Smagsloget 45"/>
    <m/>
    <x v="62"/>
    <m/>
    <n v="8200"/>
    <s v="Denmark"/>
    <s v="EMEA"/>
    <s v="Ibsen"/>
    <s v="Palle"/>
    <x v="0"/>
  </r>
  <r>
    <n v="10172"/>
    <x v="1"/>
    <n v="42.76"/>
    <n v="5"/>
    <n v="1453.84"/>
    <d v="2003-05-11T00:00:00"/>
    <x v="0"/>
    <n v="4"/>
    <n v="11"/>
    <n v="2003"/>
    <s v="Nov"/>
    <s v="Nov 2003"/>
    <x v="5"/>
    <x v="1497"/>
    <s v="Nov-2003"/>
    <n v="2003.11"/>
    <x v="1"/>
    <n v="50"/>
    <x v="57"/>
    <s v="Gift Depot Inc."/>
    <n v="2035552570"/>
    <s v="25593 South Bay Ln."/>
    <m/>
    <x v="10"/>
    <s v="CT"/>
    <n v="97562"/>
    <s v="USA"/>
    <s v="NA"/>
    <s v="King"/>
    <s v="Julie"/>
    <x v="0"/>
  </r>
  <r>
    <n v="10181"/>
    <x v="1"/>
    <n v="53.83"/>
    <n v="1"/>
    <n v="1830.22"/>
    <d v="2003-12-11T00:00:00"/>
    <x v="0"/>
    <n v="4"/>
    <n v="11"/>
    <n v="2003"/>
    <s v="Nov"/>
    <s v="Nov 2003"/>
    <x v="5"/>
    <x v="1498"/>
    <s v="Nov-2003"/>
    <n v="2003.11"/>
    <x v="1"/>
    <n v="50"/>
    <x v="57"/>
    <s v="Herkku Gifts"/>
    <s v="+47 2267 3215"/>
    <s v="Drammen 121, PR 744 Sentrum"/>
    <m/>
    <x v="7"/>
    <m/>
    <s v="N 5804"/>
    <s v="Norway"/>
    <s v="EMEA"/>
    <s v="Oeztan"/>
    <s v="Veysel"/>
    <x v="0"/>
  </r>
  <r>
    <n v="10192"/>
    <x v="20"/>
    <n v="53.83"/>
    <n v="6"/>
    <n v="2530.0100000000002"/>
    <s v="11/20/2003 0:00"/>
    <x v="0"/>
    <n v="4"/>
    <n v="11"/>
    <n v="2003"/>
    <s v="Nov"/>
    <s v="Nov 2003"/>
    <x v="5"/>
    <x v="1499"/>
    <s v="Nov-2003"/>
    <n v="2003.11"/>
    <x v="1"/>
    <n v="50"/>
    <x v="57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204"/>
    <x v="3"/>
    <n v="49.81"/>
    <n v="12"/>
    <n v="2241.4499999999998"/>
    <d v="2003-02-12T00:00:00"/>
    <x v="0"/>
    <n v="4"/>
    <n v="12"/>
    <n v="2003"/>
    <s v="Dec"/>
    <s v="Dec 2003"/>
    <x v="6"/>
    <x v="1500"/>
    <s v="Dec-2003"/>
    <n v="2003.12"/>
    <x v="1"/>
    <n v="50"/>
    <x v="57"/>
    <s v="Muscle Machine Inc"/>
    <n v="2125557413"/>
    <s v="4092 Furth Circle"/>
    <s v="Suite 400"/>
    <x v="0"/>
    <s v="NY"/>
    <n v="10022"/>
    <s v="USA"/>
    <s v="NA"/>
    <s v="Young"/>
    <s v="Jeff"/>
    <x v="0"/>
  </r>
  <r>
    <n v="10212"/>
    <x v="3"/>
    <n v="53.33"/>
    <n v="5"/>
    <n v="2399.85"/>
    <s v="1/16/2004 0:00"/>
    <x v="0"/>
    <n v="1"/>
    <n v="1"/>
    <n v="2004"/>
    <s v="Jan"/>
    <s v="Jan 2004"/>
    <x v="7"/>
    <x v="1501"/>
    <s v="Jan-2004"/>
    <n v="2004.01"/>
    <x v="1"/>
    <n v="50"/>
    <x v="57"/>
    <s v="Euro Shopping Channel"/>
    <s v="(91) 555 94 44"/>
    <s v="C/ Moralzarzal, 86"/>
    <m/>
    <x v="20"/>
    <m/>
    <n v="28034"/>
    <s v="Spain"/>
    <s v="EMEA"/>
    <s v="Freyre"/>
    <s v="Diego"/>
    <x v="0"/>
  </r>
  <r>
    <n v="10226"/>
    <x v="5"/>
    <n v="43.27"/>
    <n v="3"/>
    <n v="1557.72"/>
    <s v="2/26/2004 0:00"/>
    <x v="0"/>
    <n v="1"/>
    <n v="2"/>
    <n v="2004"/>
    <s v="Feb"/>
    <s v="Feb 2004"/>
    <x v="8"/>
    <x v="1502"/>
    <s v="Feb-2004"/>
    <n v="2004.02"/>
    <x v="1"/>
    <n v="50"/>
    <x v="57"/>
    <s v="Collectable Mini Designs Co."/>
    <n v="7605558146"/>
    <s v="361 Furth Circle"/>
    <m/>
    <x v="45"/>
    <s v="CA"/>
    <n v="91217"/>
    <s v="USA"/>
    <s v="NA"/>
    <s v="Thompson"/>
    <s v="Valarie"/>
    <x v="0"/>
  </r>
  <r>
    <n v="10241"/>
    <x v="15"/>
    <n v="40.25"/>
    <n v="10"/>
    <n v="845.25"/>
    <s v="4/13/2004 0:00"/>
    <x v="0"/>
    <n v="2"/>
    <n v="4"/>
    <n v="2004"/>
    <s v="Apr"/>
    <s v="Apr 2004"/>
    <x v="9"/>
    <x v="1503"/>
    <s v="Apr-2004"/>
    <n v="2004.04"/>
    <x v="1"/>
    <n v="50"/>
    <x v="57"/>
    <s v="Mini Caravy"/>
    <s v="88.60.1555"/>
    <s v="24, place Kluber"/>
    <m/>
    <x v="66"/>
    <m/>
    <n v="67000"/>
    <s v="France"/>
    <s v="EMEA"/>
    <s v="Citeaux"/>
    <s v="Frederique"/>
    <x v="0"/>
  </r>
  <r>
    <n v="10266"/>
    <x v="11"/>
    <n v="48.3"/>
    <n v="1"/>
    <n v="1352.4"/>
    <d v="2004-06-07T00:00:00"/>
    <x v="0"/>
    <n v="3"/>
    <n v="7"/>
    <n v="2004"/>
    <s v="Jul"/>
    <s v="Jul 2004"/>
    <x v="12"/>
    <x v="1504"/>
    <s v="Jul-2004"/>
    <n v="2004.07"/>
    <x v="1"/>
    <n v="50"/>
    <x v="57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21"/>
    <n v="45.28"/>
    <n v="1"/>
    <n v="1584.8"/>
    <d v="2004-06-08T00:00:00"/>
    <x v="0"/>
    <n v="3"/>
    <n v="8"/>
    <n v="2004"/>
    <s v="Aug"/>
    <s v="Aug 2004"/>
    <x v="13"/>
    <x v="1505"/>
    <s v="Aug-2004"/>
    <n v="2004.08"/>
    <x v="1"/>
    <n v="50"/>
    <x v="57"/>
    <s v="Signal Gift Stores"/>
    <n v="7025551838"/>
    <s v="8489 Strong St."/>
    <m/>
    <x v="67"/>
    <s v="NV"/>
    <n v="83030"/>
    <s v="USA"/>
    <s v="NA"/>
    <s v="King"/>
    <s v="Sue"/>
    <x v="0"/>
  </r>
  <r>
    <n v="10288"/>
    <x v="24"/>
    <n v="52.32"/>
    <n v="13"/>
    <n v="2616"/>
    <d v="2004-01-09T00:00:00"/>
    <x v="0"/>
    <n v="3"/>
    <n v="9"/>
    <n v="2004"/>
    <s v="Sep"/>
    <s v="Sep 2004"/>
    <x v="14"/>
    <x v="1506"/>
    <s v="Sep-2004"/>
    <n v="2004.09"/>
    <x v="1"/>
    <n v="50"/>
    <x v="57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1"/>
    <x v="8"/>
    <n v="51.32"/>
    <n v="3"/>
    <n v="1129.04"/>
    <d v="2003-05-10T00:00:00"/>
    <x v="0"/>
    <n v="4"/>
    <n v="10"/>
    <n v="2003"/>
    <s v="Oct"/>
    <s v="Oct 2003"/>
    <x v="4"/>
    <x v="1507"/>
    <s v="Oct-2003"/>
    <n v="2003.1"/>
    <x v="1"/>
    <n v="50"/>
    <x v="57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311"/>
    <x v="3"/>
    <n v="49.3"/>
    <n v="8"/>
    <n v="2218.5"/>
    <s v="10/16/2004 0:00"/>
    <x v="0"/>
    <n v="4"/>
    <n v="10"/>
    <n v="2004"/>
    <s v="Oct"/>
    <s v="Oct 2004"/>
    <x v="15"/>
    <x v="1508"/>
    <s v="Oct-2004"/>
    <n v="2004.1"/>
    <x v="1"/>
    <n v="50"/>
    <x v="57"/>
    <s v="Euro Shopping Channel"/>
    <s v="(91) 555 94 44"/>
    <s v="C/ Moralzarzal, 86"/>
    <m/>
    <x v="20"/>
    <m/>
    <n v="28034"/>
    <s v="Spain"/>
    <s v="EMEA"/>
    <s v="Freyre"/>
    <s v="Diego"/>
    <x v="0"/>
  </r>
  <r>
    <n v="10321"/>
    <x v="7"/>
    <n v="42.26"/>
    <n v="5"/>
    <n v="2028.48"/>
    <d v="2004-04-11T00:00:00"/>
    <x v="0"/>
    <n v="4"/>
    <n v="11"/>
    <n v="2004"/>
    <s v="Nov"/>
    <s v="Nov 2004"/>
    <x v="16"/>
    <x v="1509"/>
    <s v="Nov-2004"/>
    <n v="2004.11"/>
    <x v="1"/>
    <n v="50"/>
    <x v="57"/>
    <s v="FunGiftIdeas.com"/>
    <n v="5085552555"/>
    <s v="1785 First Street"/>
    <m/>
    <x v="18"/>
    <s v="MA"/>
    <n v="50553"/>
    <s v="USA"/>
    <s v="NA"/>
    <s v="Benitez"/>
    <s v="Violeta"/>
    <x v="0"/>
  </r>
  <r>
    <n v="10332"/>
    <x v="14"/>
    <n v="87.96"/>
    <n v="5"/>
    <n v="1759.2"/>
    <s v="11/17/2004 0:00"/>
    <x v="0"/>
    <n v="4"/>
    <n v="11"/>
    <n v="2004"/>
    <s v="Nov"/>
    <s v="Nov 2004"/>
    <x v="16"/>
    <x v="1510"/>
    <s v="Nov-2004"/>
    <n v="2004.11"/>
    <x v="1"/>
    <n v="50"/>
    <x v="57"/>
    <s v="AV Stores, Co."/>
    <s v="(171) 555-1555"/>
    <s v="Fauntleroy Circus"/>
    <m/>
    <x v="61"/>
    <m/>
    <s v="EC2 5NT"/>
    <s v="UK"/>
    <s v="EMEA"/>
    <s v="Ashworth"/>
    <s v="Victoria"/>
    <x v="0"/>
  </r>
  <r>
    <n v="10343"/>
    <x v="26"/>
    <n v="36.21"/>
    <n v="6"/>
    <n v="977.67"/>
    <s v="11/24/2004 0:00"/>
    <x v="0"/>
    <n v="4"/>
    <n v="11"/>
    <n v="2004"/>
    <s v="Nov"/>
    <s v="Nov 2004"/>
    <x v="16"/>
    <x v="1511"/>
    <s v="Nov-2004"/>
    <n v="2004.11"/>
    <x v="1"/>
    <n v="50"/>
    <x v="57"/>
    <s v="Reims Collectables"/>
    <s v="26.47.1555"/>
    <s v="59 rue de l'Abbaye"/>
    <m/>
    <x v="1"/>
    <m/>
    <n v="51100"/>
    <s v="France"/>
    <s v="EMEA"/>
    <s v="Henriot"/>
    <s v="Paul"/>
    <x v="0"/>
  </r>
  <r>
    <n v="10367"/>
    <x v="19"/>
    <n v="38.5"/>
    <n v="11"/>
    <n v="1463"/>
    <d v="2005-12-01T00:00:00"/>
    <x v="5"/>
    <n v="1"/>
    <n v="1"/>
    <n v="2005"/>
    <s v="Jan"/>
    <s v="Jan 2005"/>
    <x v="26"/>
    <x v="1512"/>
    <s v="Jan-2005"/>
    <n v="2005.01"/>
    <x v="1"/>
    <n v="50"/>
    <x v="57"/>
    <s v="Toys4GrownUps.com"/>
    <n v="6265557265"/>
    <s v="78934 Hillside Dr."/>
    <m/>
    <x v="3"/>
    <s v="CA"/>
    <n v="90003"/>
    <s v="USA"/>
    <s v="NA"/>
    <s v="Young"/>
    <s v="Julie"/>
    <x v="0"/>
  </r>
  <r>
    <n v="10379"/>
    <x v="22"/>
    <n v="100"/>
    <n v="3"/>
    <n v="3970.56"/>
    <d v="2005-10-02T00:00:00"/>
    <x v="0"/>
    <n v="1"/>
    <n v="2"/>
    <n v="2005"/>
    <s v="Feb"/>
    <s v="Feb 2005"/>
    <x v="18"/>
    <x v="1513"/>
    <s v="Feb-2005"/>
    <n v="2005.02"/>
    <x v="1"/>
    <n v="50"/>
    <x v="57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33"/>
    <n v="40.25"/>
    <n v="10"/>
    <n v="2576"/>
    <s v="4/22/2005 0:00"/>
    <x v="4"/>
    <n v="2"/>
    <n v="4"/>
    <n v="2005"/>
    <s v="Apr"/>
    <s v="Apr 2005"/>
    <x v="20"/>
    <x v="1514"/>
    <s v="Apr-2005"/>
    <n v="2005.04"/>
    <x v="1"/>
    <n v="50"/>
    <x v="57"/>
    <s v="The Sharp Gifts Warehouse"/>
    <n v="4085553659"/>
    <s v="3086 Ingle Ln."/>
    <m/>
    <x v="51"/>
    <s v="CA"/>
    <n v="94217"/>
    <s v="USA"/>
    <s v="NA"/>
    <s v="Frick"/>
    <s v="Sue"/>
    <x v="0"/>
  </r>
  <r>
    <n v="10420"/>
    <x v="9"/>
    <n v="60.37"/>
    <n v="13"/>
    <n v="2233.69"/>
    <s v="5/29/2005 0:00"/>
    <x v="2"/>
    <n v="2"/>
    <n v="5"/>
    <n v="2005"/>
    <s v="May"/>
    <s v="May 2005"/>
    <x v="21"/>
    <x v="1515"/>
    <s v="May-2005"/>
    <n v="2005.05"/>
    <x v="1"/>
    <n v="50"/>
    <x v="57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06"/>
    <x v="11"/>
    <n v="88.63"/>
    <n v="4"/>
    <n v="2481.64"/>
    <s v="2/17/2003 0:00"/>
    <x v="0"/>
    <n v="1"/>
    <n v="2"/>
    <n v="2003"/>
    <s v="Feb"/>
    <s v="Feb 2003"/>
    <x v="0"/>
    <x v="1516"/>
    <s v="Feb-2003"/>
    <n v="2003.02"/>
    <x v="4"/>
    <n v="109"/>
    <x v="58"/>
    <s v="Rovelli Gifts"/>
    <s v="035-640555"/>
    <s v="Via Ludovico il Moro 22"/>
    <m/>
    <x v="69"/>
    <m/>
    <n v="24100"/>
    <s v="Italy"/>
    <s v="EMEA"/>
    <s v="Rovelli"/>
    <s v="Giovanni"/>
    <x v="0"/>
  </r>
  <r>
    <n v="10120"/>
    <x v="25"/>
    <n v="100"/>
    <n v="10"/>
    <n v="4651.53"/>
    <s v="4/29/2003 0:00"/>
    <x v="0"/>
    <n v="2"/>
    <n v="4"/>
    <n v="2003"/>
    <s v="Apr"/>
    <s v="Apr 2003"/>
    <x v="27"/>
    <x v="1517"/>
    <s v="Apr-2003"/>
    <n v="2003.04"/>
    <x v="4"/>
    <n v="109"/>
    <x v="58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3"/>
    <x v="2"/>
    <n v="94.1"/>
    <n v="5"/>
    <n v="3858.1"/>
    <s v="6/27/2003 0:00"/>
    <x v="0"/>
    <n v="2"/>
    <n v="6"/>
    <n v="2003"/>
    <s v="Jun"/>
    <s v="Jun 2003"/>
    <x v="28"/>
    <x v="1518"/>
    <s v="Jun-2003"/>
    <n v="2003.06"/>
    <x v="4"/>
    <n v="109"/>
    <x v="58"/>
    <s v="Euro Shopping Channel"/>
    <s v="(91) 555 94 44"/>
    <s v="C/ Moralzarzal, 86"/>
    <m/>
    <x v="20"/>
    <m/>
    <n v="28034"/>
    <s v="Spain"/>
    <s v="EMEA"/>
    <s v="Freyre"/>
    <s v="Diego"/>
    <x v="1"/>
  </r>
  <r>
    <n v="10145"/>
    <x v="23"/>
    <n v="87.54"/>
    <n v="16"/>
    <n v="3501.6"/>
    <s v="8/25/2003 0:00"/>
    <x v="0"/>
    <n v="3"/>
    <n v="8"/>
    <n v="2003"/>
    <s v="Aug"/>
    <s v="Aug 2003"/>
    <x v="3"/>
    <x v="1519"/>
    <s v="Aug-2003"/>
    <n v="2003.08"/>
    <x v="4"/>
    <n v="109"/>
    <x v="58"/>
    <s v="Toys4GrownUps.com"/>
    <n v="6265557265"/>
    <s v="78934 Hillside Dr."/>
    <m/>
    <x v="3"/>
    <s v="CA"/>
    <n v="90003"/>
    <s v="USA"/>
    <s v="NA"/>
    <s v="Young"/>
    <s v="Julie"/>
    <x v="1"/>
  </r>
  <r>
    <n v="10168"/>
    <x v="4"/>
    <n v="100"/>
    <n v="11"/>
    <n v="6433.7"/>
    <s v="10/28/2003 0:00"/>
    <x v="0"/>
    <n v="4"/>
    <n v="10"/>
    <n v="2003"/>
    <s v="Oct"/>
    <s v="Oct 2003"/>
    <x v="4"/>
    <x v="1520"/>
    <s v="Oct-2003"/>
    <n v="2003.1"/>
    <x v="4"/>
    <n v="109"/>
    <x v="58"/>
    <s v="Technics Stores Inc."/>
    <n v="6505556809"/>
    <s v="9408 Furth Circle"/>
    <m/>
    <x v="5"/>
    <s v="CA"/>
    <n v="94217"/>
    <s v="USA"/>
    <s v="NA"/>
    <s v="Hirano"/>
    <s v="Juri"/>
    <x v="1"/>
  </r>
  <r>
    <n v="10210"/>
    <x v="26"/>
    <n v="98.48"/>
    <n v="9"/>
    <n v="2658.96"/>
    <d v="2004-12-01T00:00:00"/>
    <x v="0"/>
    <n v="1"/>
    <n v="1"/>
    <n v="2004"/>
    <s v="Jan"/>
    <s v="Jan 2004"/>
    <x v="7"/>
    <x v="1521"/>
    <s v="Jan-2004"/>
    <n v="2004.01"/>
    <x v="4"/>
    <n v="109"/>
    <x v="58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"/>
    <n v="100"/>
    <n v="11"/>
    <n v="3608.76"/>
    <s v="2/20/2004 0:00"/>
    <x v="0"/>
    <n v="1"/>
    <n v="2"/>
    <n v="2004"/>
    <s v="Feb"/>
    <s v="Feb 2004"/>
    <x v="8"/>
    <x v="1522"/>
    <s v="Feb-2004"/>
    <n v="2004.02"/>
    <x v="4"/>
    <n v="109"/>
    <x v="58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235"/>
    <x v="10"/>
    <n v="96.29"/>
    <n v="5"/>
    <n v="2214.67"/>
    <d v="2004-02-04T00:00:00"/>
    <x v="0"/>
    <n v="2"/>
    <n v="4"/>
    <n v="2004"/>
    <s v="Apr"/>
    <s v="Apr 2004"/>
    <x v="9"/>
    <x v="1523"/>
    <s v="Apr-2004"/>
    <n v="2004.04"/>
    <x v="4"/>
    <n v="109"/>
    <x v="58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8"/>
    <n v="88.63"/>
    <n v="6"/>
    <n v="2747.53"/>
    <d v="2004-11-05T00:00:00"/>
    <x v="0"/>
    <n v="2"/>
    <n v="5"/>
    <n v="2004"/>
    <s v="May"/>
    <s v="May 2004"/>
    <x v="10"/>
    <x v="1524"/>
    <s v="May-2004"/>
    <n v="2004.05"/>
    <x v="4"/>
    <n v="109"/>
    <x v="58"/>
    <s v="The Sharp Gifts Warehouse"/>
    <n v="4085553659"/>
    <s v="3086 Ingle Ln."/>
    <m/>
    <x v="51"/>
    <s v="CA"/>
    <n v="94217"/>
    <s v="USA"/>
    <s v="NA"/>
    <s v="Frick"/>
    <s v="Sue"/>
    <x v="0"/>
  </r>
  <r>
    <n v="10262"/>
    <x v="1"/>
    <n v="97.38"/>
    <n v="1"/>
    <n v="3310.92"/>
    <s v="6/24/2004 0:00"/>
    <x v="3"/>
    <n v="2"/>
    <n v="6"/>
    <n v="2004"/>
    <s v="Jun"/>
    <s v="Jun 2004"/>
    <x v="11"/>
    <x v="1525"/>
    <s v="Jun-2004"/>
    <n v="2004.06"/>
    <x v="4"/>
    <n v="109"/>
    <x v="58"/>
    <s v="Euro Shopping Channel"/>
    <s v="(91) 555 94 44"/>
    <s v="C/ Moralzarzal, 86"/>
    <m/>
    <x v="20"/>
    <m/>
    <n v="28034"/>
    <s v="Spain"/>
    <s v="EMEA"/>
    <s v="Freyre"/>
    <s v="Diego"/>
    <x v="1"/>
  </r>
  <r>
    <n v="10275"/>
    <x v="32"/>
    <n v="95.2"/>
    <n v="11"/>
    <n v="2380"/>
    <s v="7/23/2004 0:00"/>
    <x v="0"/>
    <n v="3"/>
    <n v="7"/>
    <n v="2004"/>
    <s v="Jul"/>
    <s v="Jul 2004"/>
    <x v="12"/>
    <x v="1526"/>
    <s v="Jul-2004"/>
    <n v="2004.07"/>
    <x v="4"/>
    <n v="109"/>
    <x v="58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8"/>
    <n v="100"/>
    <n v="3"/>
    <n v="2310.88"/>
    <s v="8/21/2004 0:00"/>
    <x v="0"/>
    <n v="3"/>
    <n v="8"/>
    <n v="2004"/>
    <s v="Aug"/>
    <s v="Aug 2004"/>
    <x v="13"/>
    <x v="1527"/>
    <s v="Aug-2004"/>
    <n v="2004.08"/>
    <x v="4"/>
    <n v="109"/>
    <x v="58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7"/>
    <x v="22"/>
    <n v="100"/>
    <n v="6"/>
    <n v="4061.76"/>
    <s v="9/16/2004 0:00"/>
    <x v="0"/>
    <n v="3"/>
    <n v="9"/>
    <n v="2004"/>
    <s v="Sep"/>
    <s v="Sep 2004"/>
    <x v="14"/>
    <x v="1528"/>
    <s v="Sep-2004"/>
    <n v="2004.09"/>
    <x v="4"/>
    <n v="109"/>
    <x v="58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308"/>
    <x v="28"/>
    <n v="100"/>
    <n v="9"/>
    <n v="3493.7"/>
    <s v="10/15/2004 0:00"/>
    <x v="0"/>
    <n v="4"/>
    <n v="10"/>
    <n v="2004"/>
    <s v="Oct"/>
    <s v="Oct 2004"/>
    <x v="15"/>
    <x v="1529"/>
    <s v="Oct-2004"/>
    <n v="2004.1"/>
    <x v="4"/>
    <n v="109"/>
    <x v="58"/>
    <s v="Mini Classics"/>
    <n v="9145554562"/>
    <s v="3758 North Pendale Street"/>
    <m/>
    <x v="39"/>
    <s v="NY"/>
    <n v="24067"/>
    <s v="USA"/>
    <s v="NA"/>
    <s v="Frick"/>
    <s v="Steve"/>
    <x v="1"/>
  </r>
  <r>
    <n v="10316"/>
    <x v="32"/>
    <n v="100"/>
    <n v="1"/>
    <n v="2872.25"/>
    <d v="2004-01-11T00:00:00"/>
    <x v="0"/>
    <n v="4"/>
    <n v="11"/>
    <n v="2004"/>
    <s v="Nov"/>
    <s v="Nov 2004"/>
    <x v="16"/>
    <x v="1530"/>
    <s v="Nov-2004"/>
    <n v="2004.11"/>
    <x v="4"/>
    <n v="109"/>
    <x v="58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20"/>
    <n v="87.54"/>
    <n v="14"/>
    <n v="4114.38"/>
    <d v="2004-12-11T00:00:00"/>
    <x v="0"/>
    <n v="4"/>
    <n v="11"/>
    <n v="2004"/>
    <s v="Nov"/>
    <s v="Nov 2004"/>
    <x v="16"/>
    <x v="1531"/>
    <s v="Nov-2004"/>
    <n v="2004.11"/>
    <x v="4"/>
    <n v="109"/>
    <x v="58"/>
    <s v="Rovelli Gifts"/>
    <s v="035-640555"/>
    <s v="Via Ludovico il Moro 22"/>
    <m/>
    <x v="69"/>
    <m/>
    <n v="24100"/>
    <s v="Italy"/>
    <s v="EMEA"/>
    <s v="Rovelli"/>
    <s v="Giovanni"/>
    <x v="1"/>
  </r>
  <r>
    <n v="10339"/>
    <x v="15"/>
    <n v="50.65"/>
    <n v="7"/>
    <n v="1063.6500000000001"/>
    <s v="11/23/2004 0:00"/>
    <x v="0"/>
    <n v="4"/>
    <n v="11"/>
    <n v="2004"/>
    <s v="Nov"/>
    <s v="Nov 2004"/>
    <x v="16"/>
    <x v="1532"/>
    <s v="Nov-2004"/>
    <n v="2004.11"/>
    <x v="4"/>
    <n v="109"/>
    <x v="58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3"/>
    <x v="11"/>
    <n v="71.73"/>
    <n v="2"/>
    <n v="2008.44"/>
    <d v="2004-04-12T00:00:00"/>
    <x v="0"/>
    <n v="4"/>
    <n v="12"/>
    <n v="2004"/>
    <s v="Dec"/>
    <s v="Dec 2004"/>
    <x v="17"/>
    <x v="1533"/>
    <s v="Dec-2004"/>
    <n v="2004.12"/>
    <x v="4"/>
    <n v="109"/>
    <x v="58"/>
    <s v="Gift Ideas Corp."/>
    <n v="2035554407"/>
    <s v="2440 Pompton St."/>
    <m/>
    <x v="63"/>
    <s v="CT"/>
    <n v="97561"/>
    <s v="USA"/>
    <s v="NA"/>
    <s v="Lewis"/>
    <s v="Dan"/>
    <x v="0"/>
  </r>
  <r>
    <n v="10374"/>
    <x v="12"/>
    <n v="94.1"/>
    <n v="3"/>
    <n v="4328.6000000000004"/>
    <d v="2005-02-02T00:00:00"/>
    <x v="0"/>
    <n v="1"/>
    <n v="2"/>
    <n v="2005"/>
    <s v="Feb"/>
    <s v="Feb 2005"/>
    <x v="18"/>
    <x v="1534"/>
    <s v="Feb-2005"/>
    <n v="2005.02"/>
    <x v="4"/>
    <n v="109"/>
    <x v="58"/>
    <s v="Australian Gift Network, Co"/>
    <s v="61-7-3844-6555"/>
    <s v="31 Duncan St. West End"/>
    <m/>
    <x v="23"/>
    <s v="Queensland"/>
    <n v="4101"/>
    <s v="Australia"/>
    <s v="APAC"/>
    <s v="Calaghan"/>
    <s v="Tony"/>
    <x v="1"/>
  </r>
  <r>
    <n v="10386"/>
    <x v="29"/>
    <n v="41.71"/>
    <n v="11"/>
    <n v="1376.43"/>
    <d v="2005-01-03T00:00:00"/>
    <x v="5"/>
    <n v="1"/>
    <n v="3"/>
    <n v="2005"/>
    <s v="Mar"/>
    <s v="Mar 2005"/>
    <x v="19"/>
    <x v="1535"/>
    <s v="Mar-2005"/>
    <n v="2005.03"/>
    <x v="4"/>
    <n v="109"/>
    <x v="58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30"/>
    <n v="100"/>
    <n v="16"/>
    <n v="5552.16"/>
    <s v="3/30/2005 0:00"/>
    <x v="0"/>
    <n v="1"/>
    <n v="3"/>
    <n v="2005"/>
    <s v="Mar"/>
    <s v="Mar 2005"/>
    <x v="19"/>
    <x v="1536"/>
    <s v="Mar-2005"/>
    <n v="2005.03"/>
    <x v="4"/>
    <n v="109"/>
    <x v="58"/>
    <s v="Reims Collectables"/>
    <s v="26.47.1555"/>
    <s v="59 rue de l'Abbaye"/>
    <m/>
    <x v="1"/>
    <m/>
    <n v="51100"/>
    <s v="France"/>
    <s v="EMEA"/>
    <s v="Henriot"/>
    <s v="Paul"/>
    <x v="1"/>
  </r>
  <r>
    <n v="10401"/>
    <x v="19"/>
    <n v="96.29"/>
    <n v="5"/>
    <n v="3659.02"/>
    <d v="2005-03-04T00:00:00"/>
    <x v="4"/>
    <n v="2"/>
    <n v="4"/>
    <n v="2005"/>
    <s v="Apr"/>
    <s v="Apr 2005"/>
    <x v="20"/>
    <x v="1537"/>
    <s v="Apr-2005"/>
    <n v="2005.04"/>
    <x v="4"/>
    <n v="109"/>
    <x v="58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20"/>
    <n v="88.63"/>
    <n v="6"/>
    <n v="4165.6099999999997"/>
    <d v="2005-10-05T00:00:00"/>
    <x v="0"/>
    <n v="2"/>
    <n v="5"/>
    <n v="2005"/>
    <s v="May"/>
    <s v="May 2005"/>
    <x v="21"/>
    <x v="1538"/>
    <s v="May-2005"/>
    <n v="2005.05"/>
    <x v="4"/>
    <n v="109"/>
    <x v="58"/>
    <s v="L'ordine Souveniers"/>
    <s v="0522-556555"/>
    <s v="Strada Provinciale 124"/>
    <m/>
    <x v="57"/>
    <m/>
    <n v="42100"/>
    <s v="Italy"/>
    <s v="EMEA"/>
    <s v="Moroni"/>
    <s v="Maurizio"/>
    <x v="1"/>
  </r>
  <r>
    <n v="10101"/>
    <x v="3"/>
    <n v="31.2"/>
    <n v="3"/>
    <n v="1404"/>
    <d v="2003-09-01T00:00:00"/>
    <x v="0"/>
    <n v="1"/>
    <n v="1"/>
    <n v="2003"/>
    <s v="Jan"/>
    <s v="Jan 2003"/>
    <x v="22"/>
    <x v="1539"/>
    <s v="Jan-2003"/>
    <n v="2003.01"/>
    <x v="3"/>
    <n v="33"/>
    <x v="59"/>
    <s v="Blauer See Auto, Co."/>
    <s v="+49 69 66 90 2555"/>
    <s v="Lyonerstr. 34"/>
    <m/>
    <x v="58"/>
    <m/>
    <n v="60528"/>
    <s v="Germany"/>
    <s v="EMEA"/>
    <s v="Keitel"/>
    <s v="Roland"/>
    <x v="0"/>
  </r>
  <r>
    <n v="10110"/>
    <x v="14"/>
    <n v="35.51"/>
    <n v="3"/>
    <n v="710.2"/>
    <s v="3/18/2003 0:00"/>
    <x v="0"/>
    <n v="1"/>
    <n v="3"/>
    <n v="2003"/>
    <s v="Mar"/>
    <s v="Mar 2003"/>
    <x v="23"/>
    <x v="1540"/>
    <s v="Mar-2003"/>
    <n v="2003.03"/>
    <x v="3"/>
    <n v="33"/>
    <x v="59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3"/>
    <n v="37.840000000000003"/>
    <n v="2"/>
    <n v="1702.8"/>
    <s v="5/21/2003 0:00"/>
    <x v="0"/>
    <n v="2"/>
    <n v="5"/>
    <n v="2003"/>
    <s v="May"/>
    <s v="May 2003"/>
    <x v="1"/>
    <x v="1541"/>
    <s v="May-2003"/>
    <n v="2003.05"/>
    <x v="3"/>
    <n v="33"/>
    <x v="59"/>
    <s v="Signal Gift Stores"/>
    <n v="7025551838"/>
    <s v="8489 Strong St."/>
    <m/>
    <x v="67"/>
    <s v="NV"/>
    <n v="83030"/>
    <s v="USA"/>
    <s v="NA"/>
    <s v="King"/>
    <s v="Sue"/>
    <x v="0"/>
  </r>
  <r>
    <n v="10149"/>
    <x v="5"/>
    <n v="33.19"/>
    <n v="7"/>
    <n v="1194.8399999999999"/>
    <d v="2003-12-09T00:00:00"/>
    <x v="0"/>
    <n v="3"/>
    <n v="9"/>
    <n v="2003"/>
    <s v="Sep"/>
    <s v="Sep 2003"/>
    <x v="24"/>
    <x v="1542"/>
    <s v="Sep-2003"/>
    <n v="2003.09"/>
    <x v="3"/>
    <n v="33"/>
    <x v="59"/>
    <s v="Signal Collectibles Ltd."/>
    <n v="4155554312"/>
    <s v="2793 Furth Circle"/>
    <m/>
    <x v="65"/>
    <s v="CA"/>
    <n v="94217"/>
    <s v="USA"/>
    <s v="NA"/>
    <s v="Taylor"/>
    <s v="Sue"/>
    <x v="0"/>
  </r>
  <r>
    <n v="10162"/>
    <x v="9"/>
    <n v="27.22"/>
    <n v="5"/>
    <n v="1007.14"/>
    <s v="10/18/2003 0:00"/>
    <x v="0"/>
    <n v="4"/>
    <n v="10"/>
    <n v="2003"/>
    <s v="Oct"/>
    <s v="Oct 2003"/>
    <x v="4"/>
    <x v="1543"/>
    <s v="Oct-2003"/>
    <n v="2003.1"/>
    <x v="3"/>
    <n v="33"/>
    <x v="59"/>
    <s v="Corporate Gift Ideas Co."/>
    <n v="6505551386"/>
    <s v="7734 Strong St."/>
    <m/>
    <x v="4"/>
    <s v="CA"/>
    <m/>
    <s v="USA"/>
    <s v="NA"/>
    <s v="Brown"/>
    <s v="Julie"/>
    <x v="0"/>
  </r>
  <r>
    <n v="10173"/>
    <x v="28"/>
    <n v="31.53"/>
    <n v="9"/>
    <n v="977.43"/>
    <d v="2003-05-11T00:00:00"/>
    <x v="0"/>
    <n v="4"/>
    <n v="11"/>
    <n v="2003"/>
    <s v="Nov"/>
    <s v="Nov 2003"/>
    <x v="5"/>
    <x v="1544"/>
    <s v="Nov-2003"/>
    <n v="2003.11"/>
    <x v="3"/>
    <n v="33"/>
    <x v="59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25"/>
    <n v="36.840000000000003"/>
    <n v="6"/>
    <n v="1436.76"/>
    <d v="2003-12-11T00:00:00"/>
    <x v="0"/>
    <n v="4"/>
    <n v="11"/>
    <n v="2003"/>
    <s v="Nov"/>
    <s v="Nov 2003"/>
    <x v="5"/>
    <x v="1545"/>
    <s v="Nov-2003"/>
    <n v="2003.11"/>
    <x v="3"/>
    <n v="33"/>
    <x v="59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18"/>
    <n v="29.21"/>
    <n v="10"/>
    <n v="759.46"/>
    <s v="11/21/2003 0:00"/>
    <x v="0"/>
    <n v="4"/>
    <n v="11"/>
    <n v="2003"/>
    <s v="Nov"/>
    <s v="Nov 2003"/>
    <x v="5"/>
    <x v="1546"/>
    <s v="Nov-2003"/>
    <n v="2003.11"/>
    <x v="3"/>
    <n v="33"/>
    <x v="59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5"/>
    <x v="22"/>
    <n v="37.17"/>
    <n v="5"/>
    <n v="1189.44"/>
    <d v="2003-03-12T00:00:00"/>
    <x v="0"/>
    <n v="4"/>
    <n v="12"/>
    <n v="2003"/>
    <s v="Dec"/>
    <s v="Dec 2003"/>
    <x v="6"/>
    <x v="1547"/>
    <s v="Dec-2003"/>
    <n v="2003.12"/>
    <x v="3"/>
    <n v="33"/>
    <x v="59"/>
    <s v="Euro Shopping Channel"/>
    <s v="(91) 555 94 44"/>
    <s v="C/ Moralzarzal, 86"/>
    <m/>
    <x v="20"/>
    <m/>
    <n v="28034"/>
    <s v="Spain"/>
    <s v="EMEA"/>
    <s v="Freyre"/>
    <s v="Diego"/>
    <x v="0"/>
  </r>
  <r>
    <n v="10214"/>
    <x v="14"/>
    <n v="34.19"/>
    <n v="3"/>
    <n v="683.8"/>
    <s v="1/26/2004 0:00"/>
    <x v="0"/>
    <n v="1"/>
    <n v="1"/>
    <n v="2004"/>
    <s v="Jan"/>
    <s v="Jan 2004"/>
    <x v="7"/>
    <x v="1548"/>
    <s v="Jan-2004"/>
    <n v="2004.01"/>
    <x v="3"/>
    <n v="33"/>
    <x v="59"/>
    <s v="Corrida Auto Replicas, Ltd"/>
    <s v="(91) 555 22 82"/>
    <s v="C/ Araquil, 67"/>
    <m/>
    <x v="20"/>
    <m/>
    <n v="28023"/>
    <s v="Spain"/>
    <s v="EMEA"/>
    <s v="Sommer"/>
    <s v="Mart¡n"/>
    <x v="0"/>
  </r>
  <r>
    <n v="10227"/>
    <x v="13"/>
    <n v="29.21"/>
    <n v="6"/>
    <n v="1226.82"/>
    <d v="2004-02-03T00:00:00"/>
    <x v="0"/>
    <n v="1"/>
    <n v="3"/>
    <n v="2004"/>
    <s v="Mar"/>
    <s v="Mar 2004"/>
    <x v="25"/>
    <x v="1549"/>
    <s v="Mar-2004"/>
    <n v="2004.03"/>
    <x v="3"/>
    <n v="33"/>
    <x v="59"/>
    <s v="Saveley &amp; Henriot, Co."/>
    <s v="78.32.5555"/>
    <s v="2, rue du Commerce"/>
    <m/>
    <x v="25"/>
    <m/>
    <n v="69004"/>
    <s v="France"/>
    <s v="EMEA"/>
    <s v="Saveley"/>
    <s v="Mary"/>
    <x v="0"/>
  </r>
  <r>
    <n v="10243"/>
    <x v="29"/>
    <n v="29.54"/>
    <n v="1"/>
    <n v="974.82"/>
    <s v="4/26/2004 0:00"/>
    <x v="0"/>
    <n v="2"/>
    <n v="4"/>
    <n v="2004"/>
    <s v="Apr"/>
    <s v="Apr 2004"/>
    <x v="9"/>
    <x v="1550"/>
    <s v="Apr-2004"/>
    <n v="2004.04"/>
    <x v="3"/>
    <n v="33"/>
    <x v="59"/>
    <s v="Diecast Collectables"/>
    <n v="6175552555"/>
    <s v="6251 Ingle Ln."/>
    <m/>
    <x v="48"/>
    <s v="MA"/>
    <n v="51003"/>
    <s v="USA"/>
    <s v="NA"/>
    <s v="Franco"/>
    <s v="Valarie"/>
    <x v="0"/>
  </r>
  <r>
    <n v="10280"/>
    <x v="14"/>
    <n v="28.88"/>
    <n v="12"/>
    <n v="577.6"/>
    <s v="8/17/2004 0:00"/>
    <x v="0"/>
    <n v="3"/>
    <n v="8"/>
    <n v="2004"/>
    <s v="Aug"/>
    <s v="Aug 2004"/>
    <x v="13"/>
    <x v="1551"/>
    <s v="Aug-2004"/>
    <n v="2004.08"/>
    <x v="3"/>
    <n v="33"/>
    <x v="59"/>
    <s v="Amica Models &amp; Co."/>
    <s v="011-4988555"/>
    <s v="Via Monte Bianco 34"/>
    <m/>
    <x v="30"/>
    <m/>
    <n v="10100"/>
    <s v="Italy"/>
    <s v="EMEA"/>
    <s v="Accorti"/>
    <s v="Paolo"/>
    <x v="0"/>
  </r>
  <r>
    <n v="10288"/>
    <x v="6"/>
    <n v="38.17"/>
    <n v="1"/>
    <n v="1106.93"/>
    <d v="2004-01-09T00:00:00"/>
    <x v="0"/>
    <n v="3"/>
    <n v="9"/>
    <n v="2004"/>
    <s v="Sep"/>
    <s v="Sep 2004"/>
    <x v="14"/>
    <x v="1552"/>
    <s v="Sep-2004"/>
    <n v="2004.09"/>
    <x v="3"/>
    <n v="33"/>
    <x v="59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4"/>
    <x v="10"/>
    <n v="30.2"/>
    <n v="16"/>
    <n v="694.6"/>
    <d v="2004-11-10T00:00:00"/>
    <x v="0"/>
    <n v="4"/>
    <n v="10"/>
    <n v="2004"/>
    <s v="Oct"/>
    <s v="Oct 2004"/>
    <x v="15"/>
    <x v="1553"/>
    <s v="Oct-2004"/>
    <n v="2004.1"/>
    <x v="3"/>
    <n v="33"/>
    <x v="59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25"/>
    <n v="29.54"/>
    <n v="13"/>
    <n v="1152.06"/>
    <s v="10/21/2004 0:00"/>
    <x v="0"/>
    <n v="4"/>
    <n v="10"/>
    <n v="2004"/>
    <s v="Oct"/>
    <s v="Oct 2004"/>
    <x v="15"/>
    <x v="1554"/>
    <s v="Oct-2004"/>
    <n v="2004.1"/>
    <x v="3"/>
    <n v="33"/>
    <x v="59"/>
    <s v="Mini Gifts Distributors Ltd."/>
    <n v="4155551450"/>
    <s v="5677 Strong St."/>
    <m/>
    <x v="33"/>
    <s v="CA"/>
    <n v="97562"/>
    <s v="USA"/>
    <s v="NA"/>
    <s v="Nelson"/>
    <s v="Valarie"/>
    <x v="0"/>
  </r>
  <r>
    <n v="10322"/>
    <x v="14"/>
    <n v="100"/>
    <n v="3"/>
    <n v="2624"/>
    <d v="2004-04-11T00:00:00"/>
    <x v="0"/>
    <n v="4"/>
    <n v="11"/>
    <n v="2004"/>
    <s v="Nov"/>
    <s v="Nov 2004"/>
    <x v="16"/>
    <x v="1555"/>
    <s v="Nov-2004"/>
    <n v="2004.11"/>
    <x v="3"/>
    <n v="33"/>
    <x v="59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332"/>
    <x v="3"/>
    <n v="81.91"/>
    <n v="6"/>
    <n v="3685.95"/>
    <s v="11/17/2004 0:00"/>
    <x v="0"/>
    <n v="4"/>
    <n v="11"/>
    <n v="2004"/>
    <s v="Nov"/>
    <s v="Nov 2004"/>
    <x v="16"/>
    <x v="1556"/>
    <s v="Nov-2004"/>
    <n v="2004.11"/>
    <x v="3"/>
    <n v="33"/>
    <x v="59"/>
    <s v="AV Stores, Co."/>
    <s v="(171) 555-1555"/>
    <s v="Fauntleroy Circus"/>
    <m/>
    <x v="61"/>
    <m/>
    <s v="EC2 5NT"/>
    <s v="UK"/>
    <s v="EMEA"/>
    <s v="Ashworth"/>
    <s v="Victoria"/>
    <x v="1"/>
  </r>
  <r>
    <n v="10344"/>
    <x v="14"/>
    <n v="35.18"/>
    <n v="6"/>
    <n v="703.6"/>
    <s v="11/25/2004 0:00"/>
    <x v="0"/>
    <n v="4"/>
    <n v="11"/>
    <n v="2004"/>
    <s v="Nov"/>
    <s v="Nov 2004"/>
    <x v="16"/>
    <x v="1557"/>
    <s v="Nov-2004"/>
    <n v="2004.11"/>
    <x v="3"/>
    <n v="33"/>
    <x v="59"/>
    <s v="Marseille Mini Autos"/>
    <s v="91.24.4555"/>
    <s v="12, rue des Bouchers"/>
    <m/>
    <x v="54"/>
    <m/>
    <n v="13008"/>
    <s v="France"/>
    <s v="EMEA"/>
    <s v="Lebihan"/>
    <s v="Laurence"/>
    <x v="0"/>
  </r>
  <r>
    <n v="10356"/>
    <x v="7"/>
    <n v="100"/>
    <n v="5"/>
    <n v="9720"/>
    <d v="2004-09-12T00:00:00"/>
    <x v="0"/>
    <n v="4"/>
    <n v="12"/>
    <n v="2004"/>
    <s v="Dec"/>
    <s v="Dec 2004"/>
    <x v="17"/>
    <x v="1558"/>
    <s v="Dec-2004"/>
    <n v="2004.12"/>
    <x v="3"/>
    <n v="33"/>
    <x v="59"/>
    <s v="Lyon Souveniers"/>
    <s v="+33 1 46 62 7555"/>
    <s v="27 rue du Colonel Pierre Avia"/>
    <m/>
    <x v="2"/>
    <m/>
    <n v="75508"/>
    <s v="France"/>
    <s v="EMEA"/>
    <s v="Da Cunha"/>
    <s v="Daniel"/>
    <x v="2"/>
  </r>
  <r>
    <n v="10367"/>
    <x v="10"/>
    <n v="36.29"/>
    <n v="13"/>
    <n v="834.67"/>
    <d v="2005-12-01T00:00:00"/>
    <x v="5"/>
    <n v="1"/>
    <n v="1"/>
    <n v="2005"/>
    <s v="Jan"/>
    <s v="Jan 2005"/>
    <x v="26"/>
    <x v="1559"/>
    <s v="Jan-2005"/>
    <n v="2005.01"/>
    <x v="3"/>
    <n v="33"/>
    <x v="59"/>
    <s v="Toys4GrownUps.com"/>
    <n v="6265557265"/>
    <s v="78934 Hillside Dr."/>
    <m/>
    <x v="3"/>
    <s v="CA"/>
    <n v="90003"/>
    <s v="USA"/>
    <s v="NA"/>
    <s v="Young"/>
    <s v="Julie"/>
    <x v="0"/>
  </r>
  <r>
    <n v="10380"/>
    <x v="22"/>
    <n v="70.56"/>
    <n v="4"/>
    <n v="2257.92"/>
    <s v="2/16/2005 0:00"/>
    <x v="0"/>
    <n v="1"/>
    <n v="2"/>
    <n v="2005"/>
    <s v="Feb"/>
    <s v="Feb 2005"/>
    <x v="18"/>
    <x v="1560"/>
    <s v="Feb-2005"/>
    <n v="2005.02"/>
    <x v="3"/>
    <n v="33"/>
    <x v="59"/>
    <s v="Euro Shopping Channel"/>
    <s v="(91) 555 94 44"/>
    <s v="C/ Moralzarzal, 86"/>
    <m/>
    <x v="20"/>
    <m/>
    <n v="28034"/>
    <s v="Spain"/>
    <s v="EMEA"/>
    <s v="Freyre"/>
    <s v="Diego"/>
    <x v="0"/>
  </r>
  <r>
    <n v="10391"/>
    <x v="29"/>
    <n v="100"/>
    <n v="8"/>
    <n v="8344.7099999999991"/>
    <d v="2005-09-03T00:00:00"/>
    <x v="0"/>
    <n v="1"/>
    <n v="3"/>
    <n v="2005"/>
    <s v="Mar"/>
    <s v="Mar 2005"/>
    <x v="19"/>
    <x v="1561"/>
    <s v="Mar-2005"/>
    <n v="2005.03"/>
    <x v="3"/>
    <n v="33"/>
    <x v="59"/>
    <s v="Anna's Decorations, Ltd"/>
    <s v="02 9936 8555"/>
    <s v="201 Miller Street"/>
    <s v="Level 15"/>
    <x v="36"/>
    <s v="NSW"/>
    <n v="2060"/>
    <s v="Australia"/>
    <s v="APAC"/>
    <s v="O'Hara"/>
    <s v="Anna"/>
    <x v="2"/>
  </r>
  <r>
    <n v="10409"/>
    <x v="40"/>
    <n v="29.54"/>
    <n v="1"/>
    <n v="1801.94"/>
    <s v="4/23/2005 0:00"/>
    <x v="0"/>
    <n v="2"/>
    <n v="4"/>
    <n v="2005"/>
    <s v="Apr"/>
    <s v="Apr 2005"/>
    <x v="20"/>
    <x v="1562"/>
    <s v="Apr-2005"/>
    <n v="2005.04"/>
    <x v="3"/>
    <n v="33"/>
    <x v="59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420"/>
    <x v="3"/>
    <n v="26.88"/>
    <n v="1"/>
    <n v="1209.5999999999999"/>
    <s v="5/29/2005 0:00"/>
    <x v="2"/>
    <n v="2"/>
    <n v="5"/>
    <n v="2005"/>
    <s v="May"/>
    <s v="May 2005"/>
    <x v="21"/>
    <x v="1563"/>
    <s v="May-2005"/>
    <n v="2005.05"/>
    <x v="3"/>
    <n v="33"/>
    <x v="59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07"/>
    <x v="19"/>
    <n v="83.03"/>
    <n v="7"/>
    <n v="3155.14"/>
    <s v="2/24/2003 0:00"/>
    <x v="0"/>
    <n v="1"/>
    <n v="2"/>
    <n v="2003"/>
    <s v="Feb"/>
    <s v="Feb 2003"/>
    <x v="0"/>
    <x v="1564"/>
    <s v="Feb-2003"/>
    <n v="2003.02"/>
    <x v="0"/>
    <n v="76"/>
    <x v="60"/>
    <s v="Land of Toys Inc."/>
    <n v="2125557818"/>
    <s v="897 Long Airport Avenue"/>
    <m/>
    <x v="0"/>
    <s v="NY"/>
    <n v="10022"/>
    <s v="USA"/>
    <s v="NA"/>
    <s v="Yu"/>
    <s v="Kwai"/>
    <x v="1"/>
  </r>
  <r>
    <n v="10120"/>
    <x v="1"/>
    <n v="83.79"/>
    <n v="5"/>
    <n v="2848.86"/>
    <s v="4/29/2003 0:00"/>
    <x v="0"/>
    <n v="2"/>
    <n v="4"/>
    <n v="2003"/>
    <s v="Apr"/>
    <s v="Apr 2003"/>
    <x v="27"/>
    <x v="1565"/>
    <s v="Apr-2003"/>
    <n v="2003.04"/>
    <x v="0"/>
    <n v="76"/>
    <x v="60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4"/>
    <x v="30"/>
    <n v="83.03"/>
    <n v="7"/>
    <n v="3570.29"/>
    <d v="2003-01-07T00:00:00"/>
    <x v="0"/>
    <n v="3"/>
    <n v="7"/>
    <n v="2003"/>
    <s v="Jul"/>
    <s v="Jul 2003"/>
    <x v="2"/>
    <x v="1566"/>
    <s v="Jul-2003"/>
    <n v="2003.07"/>
    <x v="0"/>
    <n v="76"/>
    <x v="60"/>
    <s v="Lyon Souveniers"/>
    <s v="+33 1 46 62 7555"/>
    <s v="27 rue du Colonel Pierre Avia"/>
    <m/>
    <x v="2"/>
    <m/>
    <n v="75508"/>
    <s v="France"/>
    <s v="EMEA"/>
    <s v="Da Cunha"/>
    <s v="Daniel"/>
    <x v="1"/>
  </r>
  <r>
    <n v="10145"/>
    <x v="20"/>
    <n v="83.03"/>
    <n v="11"/>
    <n v="3902.41"/>
    <s v="8/25/2003 0:00"/>
    <x v="0"/>
    <n v="3"/>
    <n v="8"/>
    <n v="2003"/>
    <s v="Aug"/>
    <s v="Aug 2003"/>
    <x v="3"/>
    <x v="1567"/>
    <s v="Aug-2003"/>
    <n v="2003.08"/>
    <x v="0"/>
    <n v="76"/>
    <x v="60"/>
    <s v="Toys4GrownUps.com"/>
    <n v="6265557265"/>
    <s v="78934 Hillside Dr."/>
    <m/>
    <x v="3"/>
    <s v="CA"/>
    <n v="90003"/>
    <s v="USA"/>
    <s v="NA"/>
    <s v="Young"/>
    <s v="Julie"/>
    <x v="1"/>
  </r>
  <r>
    <n v="10158"/>
    <x v="8"/>
    <n v="67.03"/>
    <n v="1"/>
    <n v="1474.66"/>
    <d v="2003-10-10T00:00:00"/>
    <x v="0"/>
    <n v="4"/>
    <n v="10"/>
    <n v="2003"/>
    <s v="Oct"/>
    <s v="Oct 2003"/>
    <x v="4"/>
    <x v="1568"/>
    <s v="Oct-2003"/>
    <n v="2003.1"/>
    <x v="0"/>
    <n v="76"/>
    <x v="60"/>
    <s v="Baane Mini Imports"/>
    <s v="07-98 9555"/>
    <s v="Erling Skakkes gate 78"/>
    <m/>
    <x v="14"/>
    <m/>
    <n v="4110"/>
    <s v="Norway"/>
    <s v="EMEA"/>
    <s v="Bergulfsen"/>
    <s v="Jonas"/>
    <x v="0"/>
  </r>
  <r>
    <n v="10168"/>
    <x v="6"/>
    <n v="75.41"/>
    <n v="6"/>
    <n v="2186.89"/>
    <s v="10/28/2003 0:00"/>
    <x v="0"/>
    <n v="4"/>
    <n v="10"/>
    <n v="2003"/>
    <s v="Oct"/>
    <s v="Oct 2003"/>
    <x v="4"/>
    <x v="1569"/>
    <s v="Oct-2003"/>
    <n v="2003.1"/>
    <x v="0"/>
    <n v="76"/>
    <x v="60"/>
    <s v="Technics Stores Inc."/>
    <n v="6505556809"/>
    <s v="9408 Furth Circle"/>
    <m/>
    <x v="5"/>
    <s v="CA"/>
    <n v="94217"/>
    <s v="USA"/>
    <s v="NA"/>
    <s v="Hirano"/>
    <s v="Juri"/>
    <x v="0"/>
  </r>
  <r>
    <n v="10180"/>
    <x v="11"/>
    <n v="68.55"/>
    <n v="14"/>
    <n v="1919.4"/>
    <d v="2003-11-11T00:00:00"/>
    <x v="0"/>
    <n v="4"/>
    <n v="11"/>
    <n v="2003"/>
    <s v="Nov"/>
    <s v="Nov 2003"/>
    <x v="5"/>
    <x v="1570"/>
    <s v="Nov-2003"/>
    <n v="2003.11"/>
    <x v="0"/>
    <n v="76"/>
    <x v="60"/>
    <s v="Daedalus Designs Imports"/>
    <s v="20.16.1555"/>
    <s v="184, chausse de Tournai"/>
    <m/>
    <x v="6"/>
    <m/>
    <n v="59000"/>
    <s v="France"/>
    <s v="EMEA"/>
    <s v="Rance"/>
    <s v="Martine"/>
    <x v="0"/>
  </r>
  <r>
    <n v="10188"/>
    <x v="23"/>
    <n v="91.4"/>
    <n v="6"/>
    <n v="3656"/>
    <s v="11/18/2003 0:00"/>
    <x v="0"/>
    <n v="4"/>
    <n v="11"/>
    <n v="2003"/>
    <s v="Nov"/>
    <s v="Nov 2003"/>
    <x v="5"/>
    <x v="1571"/>
    <s v="Nov-2003"/>
    <n v="2003.11"/>
    <x v="0"/>
    <n v="76"/>
    <x v="60"/>
    <s v="Herkku Gifts"/>
    <s v="+47 2267 3215"/>
    <s v="Drammen 121, PR 744 Sentrum"/>
    <m/>
    <x v="7"/>
    <m/>
    <s v="N 5804"/>
    <s v="Norway"/>
    <s v="EMEA"/>
    <s v="Oeztan"/>
    <s v="Veysel"/>
    <x v="1"/>
  </r>
  <r>
    <n v="10201"/>
    <x v="32"/>
    <n v="73.88"/>
    <n v="7"/>
    <n v="1847"/>
    <d v="2003-01-12T00:00:00"/>
    <x v="0"/>
    <n v="4"/>
    <n v="12"/>
    <n v="2003"/>
    <s v="Dec"/>
    <s v="Dec 2003"/>
    <x v="6"/>
    <x v="1572"/>
    <s v="Dec-2003"/>
    <n v="2003.12"/>
    <x v="0"/>
    <n v="76"/>
    <x v="60"/>
    <s v="Mini Wheels Co."/>
    <n v="6505555787"/>
    <s v="5557 North Pendale Street"/>
    <m/>
    <x v="4"/>
    <s v="CA"/>
    <m/>
    <s v="USA"/>
    <s v="NA"/>
    <s v="Murphy"/>
    <s v="Julie"/>
    <x v="0"/>
  </r>
  <r>
    <n v="10210"/>
    <x v="0"/>
    <n v="61.7"/>
    <n v="4"/>
    <n v="1851"/>
    <d v="2004-12-01T00:00:00"/>
    <x v="0"/>
    <n v="1"/>
    <n v="1"/>
    <n v="2004"/>
    <s v="Jan"/>
    <s v="Jan 2004"/>
    <x v="7"/>
    <x v="1573"/>
    <s v="Jan-2004"/>
    <n v="2004.01"/>
    <x v="0"/>
    <n v="76"/>
    <x v="60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9"/>
    <n v="69.31"/>
    <n v="6"/>
    <n v="2633.78"/>
    <s v="2/20/2004 0:00"/>
    <x v="0"/>
    <n v="1"/>
    <n v="2"/>
    <n v="2004"/>
    <s v="Feb"/>
    <s v="Feb 2004"/>
    <x v="8"/>
    <x v="1574"/>
    <s v="Feb-2004"/>
    <n v="2004.02"/>
    <x v="0"/>
    <n v="76"/>
    <x v="60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6"/>
    <x v="5"/>
    <n v="87.6"/>
    <n v="3"/>
    <n v="3153.6"/>
    <d v="2004-03-04T00:00:00"/>
    <x v="0"/>
    <n v="2"/>
    <n v="4"/>
    <n v="2004"/>
    <s v="Apr"/>
    <s v="Apr 2004"/>
    <x v="9"/>
    <x v="1575"/>
    <s v="Apr-2004"/>
    <n v="2004.04"/>
    <x v="0"/>
    <n v="76"/>
    <x v="60"/>
    <s v="Motor Mint Distributors Inc."/>
    <n v="2155559857"/>
    <s v="11328 Douglas Av."/>
    <m/>
    <x v="24"/>
    <s v="PA"/>
    <n v="71270"/>
    <s v="USA"/>
    <s v="NA"/>
    <s v="Hernandez"/>
    <s v="Rosa"/>
    <x v="1"/>
  </r>
  <r>
    <n v="10250"/>
    <x v="22"/>
    <n v="87.6"/>
    <n v="1"/>
    <n v="2803.2"/>
    <d v="2004-11-05T00:00:00"/>
    <x v="0"/>
    <n v="2"/>
    <n v="5"/>
    <n v="2004"/>
    <s v="May"/>
    <s v="May 2004"/>
    <x v="10"/>
    <x v="1576"/>
    <s v="May-2004"/>
    <n v="2004.05"/>
    <x v="0"/>
    <n v="76"/>
    <x v="60"/>
    <s v="The Sharp Gifts Warehouse"/>
    <n v="4085553659"/>
    <s v="3086 Ingle Ln."/>
    <m/>
    <x v="51"/>
    <s v="CA"/>
    <n v="94217"/>
    <s v="USA"/>
    <s v="NA"/>
    <s v="Frick"/>
    <s v="Sue"/>
    <x v="0"/>
  </r>
  <r>
    <n v="10263"/>
    <x v="9"/>
    <n v="62.46"/>
    <n v="7"/>
    <n v="2311.02"/>
    <s v="6/28/2004 0:00"/>
    <x v="0"/>
    <n v="2"/>
    <n v="6"/>
    <n v="2004"/>
    <s v="Jun"/>
    <s v="Jun 2004"/>
    <x v="11"/>
    <x v="1577"/>
    <s v="Jun-2004"/>
    <n v="2004.06"/>
    <x v="0"/>
    <n v="76"/>
    <x v="60"/>
    <s v="Gift Depot Inc."/>
    <n v="2035552570"/>
    <s v="25593 South Bay Ln."/>
    <m/>
    <x v="10"/>
    <s v="CT"/>
    <n v="97562"/>
    <s v="USA"/>
    <s v="NA"/>
    <s v="King"/>
    <s v="Julie"/>
    <x v="0"/>
  </r>
  <r>
    <n v="10275"/>
    <x v="0"/>
    <n v="79.98"/>
    <n v="6"/>
    <n v="2399.4"/>
    <s v="7/23/2004 0:00"/>
    <x v="0"/>
    <n v="3"/>
    <n v="7"/>
    <n v="2004"/>
    <s v="Jul"/>
    <s v="Jul 2004"/>
    <x v="12"/>
    <x v="1578"/>
    <s v="Jul-2004"/>
    <n v="2004.07"/>
    <x v="0"/>
    <n v="76"/>
    <x v="60"/>
    <s v="La Rochelle Gifts"/>
    <s v="40.67.8555"/>
    <s v="67, rue des Cinquante Otages"/>
    <m/>
    <x v="11"/>
    <m/>
    <n v="44000"/>
    <s v="France"/>
    <s v="EMEA"/>
    <s v="Labrune"/>
    <s v="Janine"/>
    <x v="0"/>
  </r>
  <r>
    <n v="10285"/>
    <x v="25"/>
    <n v="70.08"/>
    <n v="11"/>
    <n v="2733.12"/>
    <s v="8/27/2004 0:00"/>
    <x v="0"/>
    <n v="3"/>
    <n v="8"/>
    <n v="2004"/>
    <s v="Aug"/>
    <s v="Aug 2004"/>
    <x v="13"/>
    <x v="1579"/>
    <s v="Aug-2004"/>
    <n v="2004.08"/>
    <x v="0"/>
    <n v="76"/>
    <x v="60"/>
    <s v="Marta's Replicas Co."/>
    <n v="6175558555"/>
    <s v="39323 Spinnaker Dr."/>
    <m/>
    <x v="12"/>
    <s v="MA"/>
    <n v="51247"/>
    <s v="USA"/>
    <s v="NA"/>
    <s v="Hernandez"/>
    <s v="Marta"/>
    <x v="0"/>
  </r>
  <r>
    <n v="10297"/>
    <x v="22"/>
    <n v="65.510000000000005"/>
    <n v="1"/>
    <n v="2096.3200000000002"/>
    <s v="9/16/2004 0:00"/>
    <x v="0"/>
    <n v="3"/>
    <n v="9"/>
    <n v="2004"/>
    <s v="Sep"/>
    <s v="Sep 2004"/>
    <x v="14"/>
    <x v="1580"/>
    <s v="Sep-2004"/>
    <n v="2004.09"/>
    <x v="0"/>
    <n v="76"/>
    <x v="60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308"/>
    <x v="20"/>
    <n v="63.22"/>
    <n v="4"/>
    <n v="2971.34"/>
    <s v="10/15/2004 0:00"/>
    <x v="0"/>
    <n v="4"/>
    <n v="10"/>
    <n v="2004"/>
    <s v="Oct"/>
    <s v="Oct 2004"/>
    <x v="15"/>
    <x v="1581"/>
    <s v="Oct-2004"/>
    <n v="2004.1"/>
    <x v="0"/>
    <n v="76"/>
    <x v="60"/>
    <s v="Mini Classics"/>
    <n v="9145554562"/>
    <s v="3758 North Pendale Street"/>
    <m/>
    <x v="39"/>
    <s v="NY"/>
    <n v="24067"/>
    <s v="USA"/>
    <s v="NA"/>
    <s v="Frick"/>
    <s v="Steve"/>
    <x v="0"/>
  </r>
  <r>
    <n v="10318"/>
    <x v="18"/>
    <n v="86.83"/>
    <n v="6"/>
    <n v="2257.58"/>
    <d v="2004-02-11T00:00:00"/>
    <x v="0"/>
    <n v="4"/>
    <n v="11"/>
    <n v="2004"/>
    <s v="Nov"/>
    <s v="Nov 2004"/>
    <x v="16"/>
    <x v="1582"/>
    <s v="Nov-2004"/>
    <n v="2004.11"/>
    <x v="0"/>
    <n v="76"/>
    <x v="60"/>
    <s v="Diecast Classics Inc."/>
    <n v="2155551555"/>
    <s v="7586 Pompton St."/>
    <m/>
    <x v="15"/>
    <s v="PA"/>
    <n v="70267"/>
    <s v="USA"/>
    <s v="NA"/>
    <s v="Yu"/>
    <s v="Kyung"/>
    <x v="0"/>
  </r>
  <r>
    <n v="10329"/>
    <x v="9"/>
    <n v="94.43"/>
    <n v="4"/>
    <n v="3493.91"/>
    <s v="11/15/2004 0:00"/>
    <x v="0"/>
    <n v="4"/>
    <n v="11"/>
    <n v="2004"/>
    <s v="Nov"/>
    <s v="Nov 2004"/>
    <x v="16"/>
    <x v="1583"/>
    <s v="Nov-2004"/>
    <n v="2004.11"/>
    <x v="0"/>
    <n v="76"/>
    <x v="60"/>
    <s v="Land of Toys Inc."/>
    <n v="2125557818"/>
    <s v="897 Long Airport Avenue"/>
    <m/>
    <x v="0"/>
    <s v="NY"/>
    <n v="10022"/>
    <s v="USA"/>
    <s v="NA"/>
    <s v="Yu"/>
    <s v="Kwai"/>
    <x v="1"/>
  </r>
  <r>
    <n v="10340"/>
    <x v="36"/>
    <n v="79.98"/>
    <n v="8"/>
    <n v="4398.8999999999996"/>
    <s v="11/24/2004 0:00"/>
    <x v="0"/>
    <n v="4"/>
    <n v="11"/>
    <n v="2004"/>
    <s v="Nov"/>
    <s v="Nov 2004"/>
    <x v="16"/>
    <x v="1584"/>
    <s v="Nov-2004"/>
    <n v="2004.11"/>
    <x v="0"/>
    <n v="76"/>
    <x v="60"/>
    <s v="Enaco Distributors"/>
    <s v="(93) 203 4555"/>
    <s v="Rambla de Catalu¤a, 23"/>
    <m/>
    <x v="43"/>
    <m/>
    <n v="8022"/>
    <s v="Spain"/>
    <s v="EMEA"/>
    <s v="Saavedra"/>
    <s v="Eduardo"/>
    <x v="1"/>
  </r>
  <r>
    <n v="10363"/>
    <x v="15"/>
    <n v="100"/>
    <n v="8"/>
    <n v="3595.62"/>
    <d v="2005-06-01T00:00:00"/>
    <x v="0"/>
    <n v="1"/>
    <n v="1"/>
    <n v="2005"/>
    <s v="Jan"/>
    <s v="Jan 2005"/>
    <x v="26"/>
    <x v="1585"/>
    <s v="Jan-2005"/>
    <n v="2005.01"/>
    <x v="0"/>
    <n v="76"/>
    <x v="60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5"/>
    <x v="10"/>
    <n v="100"/>
    <n v="9"/>
    <n v="2443.29"/>
    <d v="2005-03-02T00:00:00"/>
    <x v="0"/>
    <n v="1"/>
    <n v="2"/>
    <n v="2005"/>
    <s v="Feb"/>
    <s v="Feb 2005"/>
    <x v="18"/>
    <x v="1586"/>
    <s v="Feb-2005"/>
    <n v="2005.02"/>
    <x v="0"/>
    <n v="76"/>
    <x v="60"/>
    <s v="La Rochelle Gifts"/>
    <s v="40.67.8555"/>
    <s v="67, rue des Cinquante Otages"/>
    <m/>
    <x v="11"/>
    <m/>
    <n v="44000"/>
    <s v="France"/>
    <s v="EMEA"/>
    <s v="Labrune"/>
    <s v="Janine"/>
    <x v="0"/>
  </r>
  <r>
    <n v="10389"/>
    <x v="4"/>
    <n v="81.400000000000006"/>
    <n v="2"/>
    <n v="3988.6"/>
    <d v="2005-03-03T00:00:00"/>
    <x v="0"/>
    <n v="1"/>
    <n v="3"/>
    <n v="2005"/>
    <s v="Mar"/>
    <s v="Mar 2005"/>
    <x v="19"/>
    <x v="1587"/>
    <s v="Mar-2005"/>
    <n v="2005.03"/>
    <x v="0"/>
    <n v="76"/>
    <x v="60"/>
    <s v="Scandinavian Gift Ideas"/>
    <s v="0695-34 6555"/>
    <s v="?kergatan 24"/>
    <m/>
    <x v="31"/>
    <m/>
    <s v="S-844 67"/>
    <s v="Sweden"/>
    <s v="EMEA"/>
    <s v="Larsson"/>
    <s v="Maria"/>
    <x v="1"/>
  </r>
  <r>
    <n v="10402"/>
    <x v="42"/>
    <n v="87.6"/>
    <n v="3"/>
    <n v="5168.3999999999996"/>
    <d v="2005-07-04T00:00:00"/>
    <x v="0"/>
    <n v="2"/>
    <n v="4"/>
    <n v="2005"/>
    <s v="Apr"/>
    <s v="Apr 2005"/>
    <x v="20"/>
    <x v="1588"/>
    <s v="Apr-2005"/>
    <n v="2005.04"/>
    <x v="0"/>
    <n v="76"/>
    <x v="60"/>
    <s v="Auto Canal Petit"/>
    <s v="(1) 47.55.6555"/>
    <s v="25, rue Lauriston"/>
    <m/>
    <x v="2"/>
    <m/>
    <n v="75016"/>
    <s v="France"/>
    <s v="EMEA"/>
    <s v="Perrier"/>
    <s v="Dominique"/>
    <x v="1"/>
  </r>
  <r>
    <n v="10416"/>
    <x v="22"/>
    <n v="87.6"/>
    <n v="1"/>
    <n v="2803.2"/>
    <d v="2005-10-05T00:00:00"/>
    <x v="0"/>
    <n v="2"/>
    <n v="5"/>
    <n v="2005"/>
    <s v="May"/>
    <s v="May 2005"/>
    <x v="21"/>
    <x v="1589"/>
    <s v="May-2005"/>
    <n v="2005.05"/>
    <x v="0"/>
    <n v="76"/>
    <x v="60"/>
    <s v="L'ordine Souveniers"/>
    <s v="0522-556555"/>
    <s v="Strada Provinciale 124"/>
    <m/>
    <x v="57"/>
    <m/>
    <n v="42100"/>
    <s v="Italy"/>
    <s v="EMEA"/>
    <s v="Moroni"/>
    <s v="Maurizio"/>
    <x v="0"/>
  </r>
  <r>
    <n v="10105"/>
    <x v="30"/>
    <n v="100"/>
    <n v="9"/>
    <n v="6341.21"/>
    <d v="2003-11-02T00:00:00"/>
    <x v="0"/>
    <n v="1"/>
    <n v="2"/>
    <n v="2003"/>
    <s v="Feb"/>
    <s v="Feb 2003"/>
    <x v="0"/>
    <x v="1590"/>
    <s v="Feb-2003"/>
    <n v="2003.02"/>
    <x v="5"/>
    <n v="122"/>
    <x v="61"/>
    <s v="Danish Wholesale Imports"/>
    <s v="31 12 3555"/>
    <s v="Vinb'ltet 34"/>
    <m/>
    <x v="40"/>
    <m/>
    <n v="1734"/>
    <s v="Denmark"/>
    <s v="EMEA"/>
    <s v="Petersen"/>
    <s v="Jytte"/>
    <x v="1"/>
  </r>
  <r>
    <n v="10117"/>
    <x v="2"/>
    <n v="100"/>
    <n v="3"/>
    <n v="5189.78"/>
    <s v="4/16/2003 0:00"/>
    <x v="0"/>
    <n v="2"/>
    <n v="4"/>
    <n v="2003"/>
    <s v="Apr"/>
    <s v="Apr 2003"/>
    <x v="27"/>
    <x v="1591"/>
    <s v="Apr-2003"/>
    <n v="2003.04"/>
    <x v="5"/>
    <n v="122"/>
    <x v="61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9"/>
    <x v="3"/>
    <n v="100"/>
    <n v="9"/>
    <n v="6027.75"/>
    <d v="2003-12-06T00:00:00"/>
    <x v="0"/>
    <n v="2"/>
    <n v="6"/>
    <n v="2003"/>
    <s v="Jun"/>
    <s v="Jun 2003"/>
    <x v="28"/>
    <x v="1592"/>
    <s v="Jun-2003"/>
    <n v="2003.06"/>
    <x v="5"/>
    <n v="122"/>
    <x v="61"/>
    <s v="Stylish Desk Decors, Co."/>
    <s v="(171) 555-0297"/>
    <s v="35 King George"/>
    <m/>
    <x v="41"/>
    <m/>
    <s v="WX3 6FW"/>
    <s v="UK"/>
    <s v="EMEA"/>
    <s v="Brown"/>
    <s v="Ann"/>
    <x v="1"/>
  </r>
  <r>
    <n v="10142"/>
    <x v="29"/>
    <n v="100"/>
    <n v="6"/>
    <n v="3366"/>
    <d v="2003-08-08T00:00:00"/>
    <x v="0"/>
    <n v="3"/>
    <n v="8"/>
    <n v="2003"/>
    <s v="Aug"/>
    <s v="Aug 2003"/>
    <x v="3"/>
    <x v="1593"/>
    <s v="Aug-2003"/>
    <n v="2003.08"/>
    <x v="5"/>
    <n v="122"/>
    <x v="61"/>
    <s v="Mini Gifts Distributors Ltd."/>
    <n v="4155551450"/>
    <s v="5677 Strong St."/>
    <m/>
    <x v="33"/>
    <s v="CA"/>
    <n v="97562"/>
    <s v="USA"/>
    <s v="NA"/>
    <s v="Nelson"/>
    <s v="Valarie"/>
    <x v="1"/>
  </r>
  <r>
    <n v="10153"/>
    <x v="23"/>
    <n v="100"/>
    <n v="5"/>
    <n v="5456.4"/>
    <s v="9/28/2003 0:00"/>
    <x v="0"/>
    <n v="3"/>
    <n v="9"/>
    <n v="2003"/>
    <s v="Sep"/>
    <s v="Sep 2003"/>
    <x v="24"/>
    <x v="1594"/>
    <s v="Sep-2003"/>
    <n v="2003.09"/>
    <x v="5"/>
    <n v="122"/>
    <x v="61"/>
    <s v="Euro Shopping Channel"/>
    <s v="(91) 555 94 44"/>
    <s v="C/ Moralzarzal, 86"/>
    <m/>
    <x v="20"/>
    <m/>
    <n v="28034"/>
    <s v="Spain"/>
    <s v="EMEA"/>
    <s v="Freyre"/>
    <s v="Diego"/>
    <x v="1"/>
  </r>
  <r>
    <n v="10167"/>
    <x v="29"/>
    <n v="100"/>
    <n v="16"/>
    <n v="3812.16"/>
    <s v="10/23/2003 0:00"/>
    <x v="3"/>
    <n v="4"/>
    <n v="10"/>
    <n v="2003"/>
    <s v="Oct"/>
    <s v="Oct 2003"/>
    <x v="4"/>
    <x v="1595"/>
    <s v="Oct-2003"/>
    <n v="2003.1"/>
    <x v="5"/>
    <n v="122"/>
    <x v="61"/>
    <s v="Scandinavian Gift Ideas"/>
    <s v="0695-34 6555"/>
    <s v="?kergatan 24"/>
    <m/>
    <x v="31"/>
    <m/>
    <s v="S-844 67"/>
    <s v="Sweden"/>
    <s v="EMEA"/>
    <s v="Larsson"/>
    <s v="Maria"/>
    <x v="1"/>
  </r>
  <r>
    <n v="10177"/>
    <x v="24"/>
    <n v="100"/>
    <n v="7"/>
    <n v="6083"/>
    <d v="2003-07-11T00:00:00"/>
    <x v="0"/>
    <n v="4"/>
    <n v="11"/>
    <n v="2003"/>
    <s v="Nov"/>
    <s v="Nov 2003"/>
    <x v="5"/>
    <x v="1596"/>
    <s v="Nov-2003"/>
    <n v="2003.11"/>
    <x v="5"/>
    <n v="122"/>
    <x v="61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185"/>
    <x v="0"/>
    <n v="100"/>
    <n v="7"/>
    <n v="3170.7"/>
    <s v="11/14/2003 0:00"/>
    <x v="0"/>
    <n v="4"/>
    <n v="11"/>
    <n v="2003"/>
    <s v="Nov"/>
    <s v="Nov 2003"/>
    <x v="5"/>
    <x v="1597"/>
    <s v="Nov-2003"/>
    <n v="2003.11"/>
    <x v="5"/>
    <n v="122"/>
    <x v="61"/>
    <s v="Mini Creations Ltd."/>
    <n v="5085559555"/>
    <s v="4575 Hillside Dr."/>
    <m/>
    <x v="18"/>
    <s v="MA"/>
    <n v="50553"/>
    <s v="USA"/>
    <s v="NA"/>
    <s v="Tam"/>
    <s v="Wing C"/>
    <x v="1"/>
  </r>
  <r>
    <n v="10197"/>
    <x v="2"/>
    <n v="100"/>
    <n v="13"/>
    <n v="4534.6000000000004"/>
    <s v="11/26/2003 0:00"/>
    <x v="0"/>
    <n v="4"/>
    <n v="11"/>
    <n v="2003"/>
    <s v="Nov"/>
    <s v="Nov 2003"/>
    <x v="5"/>
    <x v="1598"/>
    <s v="Nov-2003"/>
    <n v="2003.11"/>
    <x v="5"/>
    <n v="122"/>
    <x v="61"/>
    <s v="Enaco Distributors"/>
    <s v="(93) 203 4555"/>
    <s v="Rambla de Catalu¤a, 23"/>
    <m/>
    <x v="43"/>
    <m/>
    <n v="8022"/>
    <s v="Spain"/>
    <s v="EMEA"/>
    <s v="Saavedra"/>
    <s v="Eduardo"/>
    <x v="1"/>
  </r>
  <r>
    <n v="10208"/>
    <x v="21"/>
    <n v="100"/>
    <n v="7"/>
    <n v="4301.1499999999996"/>
    <d v="2004-02-01T00:00:00"/>
    <x v="0"/>
    <n v="1"/>
    <n v="1"/>
    <n v="2004"/>
    <s v="Jan"/>
    <s v="Jan 2004"/>
    <x v="7"/>
    <x v="1599"/>
    <s v="Jan-2004"/>
    <n v="2004.01"/>
    <x v="5"/>
    <n v="122"/>
    <x v="61"/>
    <s v="Saveley &amp; Henriot, Co."/>
    <s v="78.32.5555"/>
    <s v="2, rue du Commerce"/>
    <m/>
    <x v="25"/>
    <m/>
    <n v="69004"/>
    <s v="France"/>
    <s v="EMEA"/>
    <s v="Saveley"/>
    <s v="Mary"/>
    <x v="1"/>
  </r>
  <r>
    <n v="10221"/>
    <x v="4"/>
    <n v="100"/>
    <n v="1"/>
    <n v="6804.63"/>
    <s v="2/18/2004 0:00"/>
    <x v="0"/>
    <n v="1"/>
    <n v="2"/>
    <n v="2004"/>
    <s v="Feb"/>
    <s v="Feb 2004"/>
    <x v="8"/>
    <x v="1600"/>
    <s v="Feb-2004"/>
    <n v="2004.02"/>
    <x v="5"/>
    <n v="122"/>
    <x v="61"/>
    <s v="Petit Auto"/>
    <s v="(02) 5554 67"/>
    <s v="Rue Joseph-Bens 532"/>
    <m/>
    <x v="46"/>
    <m/>
    <s v="B-1180"/>
    <s v="Belgium"/>
    <s v="EMEA"/>
    <s v="Dewey"/>
    <s v="Catherine"/>
    <x v="1"/>
  </r>
  <r>
    <n v="10232"/>
    <x v="12"/>
    <n v="100"/>
    <n v="4"/>
    <n v="5652.94"/>
    <s v="3/20/2004 0:00"/>
    <x v="0"/>
    <n v="1"/>
    <n v="3"/>
    <n v="2004"/>
    <s v="Mar"/>
    <s v="Mar 2004"/>
    <x v="25"/>
    <x v="1601"/>
    <s v="Mar-2004"/>
    <n v="2004.03"/>
    <x v="5"/>
    <n v="122"/>
    <x v="61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248"/>
    <x v="7"/>
    <n v="100"/>
    <n v="10"/>
    <n v="6960.48"/>
    <d v="2004-07-05T00:00:00"/>
    <x v="3"/>
    <n v="2"/>
    <n v="5"/>
    <n v="2004"/>
    <s v="May"/>
    <s v="May 2004"/>
    <x v="10"/>
    <x v="1602"/>
    <s v="May-2004"/>
    <n v="2004.05"/>
    <x v="5"/>
    <n v="122"/>
    <x v="61"/>
    <s v="Land of Toys Inc."/>
    <n v="2125557818"/>
    <s v="897 Long Airport Avenue"/>
    <m/>
    <x v="0"/>
    <s v="NY"/>
    <n v="10022"/>
    <s v="USA"/>
    <s v="NA"/>
    <s v="Yu"/>
    <s v="Kwai"/>
    <x v="1"/>
  </r>
  <r>
    <n v="10261"/>
    <x v="5"/>
    <n v="100"/>
    <n v="8"/>
    <n v="4512.6000000000004"/>
    <s v="6/17/2004 0:00"/>
    <x v="0"/>
    <n v="2"/>
    <n v="6"/>
    <n v="2004"/>
    <s v="Jun"/>
    <s v="Jun 2004"/>
    <x v="11"/>
    <x v="1603"/>
    <s v="Jun-2004"/>
    <n v="2004.06"/>
    <x v="5"/>
    <n v="122"/>
    <x v="61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273"/>
    <x v="8"/>
    <n v="100"/>
    <n v="11"/>
    <n v="2784.76"/>
    <s v="7/21/2004 0:00"/>
    <x v="0"/>
    <n v="3"/>
    <n v="7"/>
    <n v="2004"/>
    <s v="Jul"/>
    <s v="Jul 2004"/>
    <x v="12"/>
    <x v="1604"/>
    <s v="Jul-2004"/>
    <n v="2004.07"/>
    <x v="5"/>
    <n v="122"/>
    <x v="61"/>
    <s v="Petit Auto"/>
    <s v="(02) 5554 67"/>
    <s v="Rue Joseph-Bens 532"/>
    <m/>
    <x v="46"/>
    <m/>
    <s v="B-1180"/>
    <s v="Belgium"/>
    <s v="EMEA"/>
    <s v="Dewey"/>
    <s v="Catherine"/>
    <x v="0"/>
  </r>
  <r>
    <n v="10283"/>
    <x v="13"/>
    <n v="100"/>
    <n v="13"/>
    <n v="5316.36"/>
    <s v="8/20/2004 0:00"/>
    <x v="0"/>
    <n v="3"/>
    <n v="8"/>
    <n v="2004"/>
    <s v="Aug"/>
    <s v="Aug 2004"/>
    <x v="13"/>
    <x v="1605"/>
    <s v="Aug-2004"/>
    <n v="2004.08"/>
    <x v="5"/>
    <n v="122"/>
    <x v="61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3"/>
    <x v="15"/>
    <n v="100"/>
    <n v="2"/>
    <n v="2941.89"/>
    <d v="2004-09-09T00:00:00"/>
    <x v="0"/>
    <n v="3"/>
    <n v="9"/>
    <n v="2004"/>
    <s v="Sep"/>
    <s v="Sep 2004"/>
    <x v="14"/>
    <x v="1606"/>
    <s v="Sep-2004"/>
    <n v="2004.09"/>
    <x v="5"/>
    <n v="122"/>
    <x v="61"/>
    <s v="Amica Models &amp; Co."/>
    <s v="011-4988555"/>
    <s v="Via Monte Bianco 34"/>
    <m/>
    <x v="30"/>
    <m/>
    <n v="10100"/>
    <s v="Italy"/>
    <s v="EMEA"/>
    <s v="Accorti"/>
    <s v="Paolo"/>
    <x v="0"/>
  </r>
  <r>
    <n v="10306"/>
    <x v="6"/>
    <n v="100"/>
    <n v="7"/>
    <n v="3207.4"/>
    <s v="10/14/2004 0:00"/>
    <x v="0"/>
    <n v="4"/>
    <n v="10"/>
    <n v="2004"/>
    <s v="Oct"/>
    <s v="Oct 2004"/>
    <x v="15"/>
    <x v="1607"/>
    <s v="Oct-2004"/>
    <n v="2004.1"/>
    <x v="5"/>
    <n v="122"/>
    <x v="61"/>
    <s v="AV Stores, Co."/>
    <s v="(171) 555-1555"/>
    <s v="Fauntleroy Circus"/>
    <m/>
    <x v="61"/>
    <m/>
    <s v="EC2 5NT"/>
    <s v="UK"/>
    <s v="EMEA"/>
    <s v="Ashworth"/>
    <s v="Victoria"/>
    <x v="1"/>
  </r>
  <r>
    <n v="10315"/>
    <x v="21"/>
    <n v="100"/>
    <n v="6"/>
    <n v="4215.05"/>
    <s v="10/29/2004 0:00"/>
    <x v="0"/>
    <n v="4"/>
    <n v="10"/>
    <n v="2004"/>
    <s v="Oct"/>
    <s v="Oct 2004"/>
    <x v="15"/>
    <x v="1608"/>
    <s v="Oct-2004"/>
    <n v="2004.1"/>
    <x v="5"/>
    <n v="122"/>
    <x v="61"/>
    <s v="La Rochelle Gifts"/>
    <s v="40.67.8555"/>
    <s v="67, rue des Cinquante Otages"/>
    <m/>
    <x v="11"/>
    <m/>
    <n v="44000"/>
    <s v="France"/>
    <s v="EMEA"/>
    <s v="Labrune"/>
    <s v="Janine"/>
    <x v="1"/>
  </r>
  <r>
    <n v="10326"/>
    <x v="2"/>
    <n v="100"/>
    <n v="4"/>
    <n v="4333.29"/>
    <d v="2004-09-11T00:00:00"/>
    <x v="0"/>
    <n v="4"/>
    <n v="11"/>
    <n v="2004"/>
    <s v="Nov"/>
    <s v="Nov 2004"/>
    <x v="16"/>
    <x v="1609"/>
    <s v="Nov-2004"/>
    <n v="2004.11"/>
    <x v="5"/>
    <n v="122"/>
    <x v="61"/>
    <s v="Volvo Model Replicas, Co"/>
    <s v="0921-12 3555"/>
    <s v="Berguvsv„gen  8"/>
    <m/>
    <x v="21"/>
    <m/>
    <s v="S-958 22"/>
    <s v="Sweden"/>
    <s v="EMEA"/>
    <s v="Berglund"/>
    <s v="Christina"/>
    <x v="1"/>
  </r>
  <r>
    <n v="10337"/>
    <x v="6"/>
    <n v="71.97"/>
    <n v="4"/>
    <n v="2087.13"/>
    <s v="11/21/2004 0:00"/>
    <x v="0"/>
    <n v="4"/>
    <n v="11"/>
    <n v="2004"/>
    <s v="Nov"/>
    <s v="Nov 2004"/>
    <x v="16"/>
    <x v="1610"/>
    <s v="Nov-2004"/>
    <n v="2004.11"/>
    <x v="5"/>
    <n v="122"/>
    <x v="61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1"/>
    <n v="50.33"/>
    <n v="7"/>
    <n v="1711.22"/>
    <d v="2004-02-12T00:00:00"/>
    <x v="0"/>
    <n v="4"/>
    <n v="12"/>
    <n v="2004"/>
    <s v="Dec"/>
    <s v="Dec 2004"/>
    <x v="17"/>
    <x v="1611"/>
    <s v="Dec-2004"/>
    <n v="2004.12"/>
    <x v="5"/>
    <n v="122"/>
    <x v="61"/>
    <s v="Euro Shopping Channel"/>
    <s v="(91) 555 94 44"/>
    <s v="C/ Moralzarzal, 86"/>
    <m/>
    <x v="20"/>
    <m/>
    <n v="28034"/>
    <s v="Spain"/>
    <s v="EMEA"/>
    <s v="Freyre"/>
    <s v="Diego"/>
    <x v="0"/>
  </r>
  <r>
    <n v="10372"/>
    <x v="9"/>
    <n v="100"/>
    <n v="8"/>
    <n v="3910.53"/>
    <s v="1/26/2005 0:00"/>
    <x v="0"/>
    <n v="1"/>
    <n v="1"/>
    <n v="2005"/>
    <s v="Jan"/>
    <s v="Jan 2005"/>
    <x v="26"/>
    <x v="1612"/>
    <s v="Jan-2005"/>
    <n v="2005.01"/>
    <x v="5"/>
    <n v="122"/>
    <x v="61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4"/>
    <x v="11"/>
    <n v="80.540000000000006"/>
    <n v="3"/>
    <n v="2255.12"/>
    <s v="2/23/2005 0:00"/>
    <x v="0"/>
    <n v="1"/>
    <n v="2"/>
    <n v="2005"/>
    <s v="Feb"/>
    <s v="Feb 2005"/>
    <x v="18"/>
    <x v="1613"/>
    <s v="Feb-2005"/>
    <n v="2005.02"/>
    <x v="5"/>
    <n v="122"/>
    <x v="61"/>
    <s v="Corporate Gift Ideas Co."/>
    <n v="6505551386"/>
    <s v="7734 Strong St."/>
    <m/>
    <x v="4"/>
    <s v="CA"/>
    <m/>
    <s v="USA"/>
    <s v="NA"/>
    <s v="Brown"/>
    <s v="Julie"/>
    <x v="0"/>
  </r>
  <r>
    <n v="10396"/>
    <x v="4"/>
    <n v="100"/>
    <n v="6"/>
    <n v="5720.75"/>
    <s v="3/23/2005 0:00"/>
    <x v="0"/>
    <n v="1"/>
    <n v="3"/>
    <n v="2005"/>
    <s v="Mar"/>
    <s v="Mar 2005"/>
    <x v="19"/>
    <x v="1614"/>
    <s v="Mar-2005"/>
    <n v="2005.03"/>
    <x v="5"/>
    <n v="122"/>
    <x v="61"/>
    <s v="Mini Gifts Distributors Ltd."/>
    <n v="4155551450"/>
    <s v="5677 Strong St."/>
    <m/>
    <x v="33"/>
    <s v="CA"/>
    <n v="97562"/>
    <s v="USA"/>
    <s v="NA"/>
    <s v="Nelson"/>
    <s v="Valarie"/>
    <x v="1"/>
  </r>
  <r>
    <n v="10414"/>
    <x v="10"/>
    <n v="100"/>
    <n v="10"/>
    <n v="3335.23"/>
    <d v="2005-06-05T00:00:00"/>
    <x v="4"/>
    <n v="2"/>
    <n v="5"/>
    <n v="2005"/>
    <s v="May"/>
    <s v="May 2005"/>
    <x v="21"/>
    <x v="1615"/>
    <s v="May-2005"/>
    <n v="2005.05"/>
    <x v="5"/>
    <n v="122"/>
    <x v="61"/>
    <s v="Gifts4AllAges.com"/>
    <n v="6175559555"/>
    <s v="8616 Spinnaker Dr."/>
    <m/>
    <x v="48"/>
    <s v="MA"/>
    <n v="51003"/>
    <s v="USA"/>
    <s v="NA"/>
    <s v="Yoshido"/>
    <s v="Juri"/>
    <x v="1"/>
  </r>
  <r>
    <n v="10101"/>
    <x v="12"/>
    <n v="53.76"/>
    <n v="2"/>
    <n v="2472.96"/>
    <d v="2003-09-01T00:00:00"/>
    <x v="0"/>
    <n v="1"/>
    <n v="1"/>
    <n v="2003"/>
    <s v="Jan"/>
    <s v="Jan 2003"/>
    <x v="22"/>
    <x v="1616"/>
    <s v="Jan-2003"/>
    <n v="2003.01"/>
    <x v="3"/>
    <n v="44"/>
    <x v="62"/>
    <s v="Blauer See Auto, Co."/>
    <s v="+49 69 66 90 2555"/>
    <s v="Lyonerstr. 34"/>
    <m/>
    <x v="58"/>
    <m/>
    <n v="60528"/>
    <s v="Germany"/>
    <s v="EMEA"/>
    <s v="Keitel"/>
    <s v="Roland"/>
    <x v="0"/>
  </r>
  <r>
    <n v="10110"/>
    <x v="25"/>
    <n v="44.35"/>
    <n v="2"/>
    <n v="1729.65"/>
    <s v="3/18/2003 0:00"/>
    <x v="0"/>
    <n v="1"/>
    <n v="3"/>
    <n v="2003"/>
    <s v="Mar"/>
    <s v="Mar 2003"/>
    <x v="23"/>
    <x v="1617"/>
    <s v="Mar-2003"/>
    <n v="2003.03"/>
    <x v="3"/>
    <n v="44"/>
    <x v="62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8"/>
    <n v="45.25"/>
    <n v="1"/>
    <n v="995.5"/>
    <s v="5/21/2003 0:00"/>
    <x v="0"/>
    <n v="2"/>
    <n v="5"/>
    <n v="2003"/>
    <s v="May"/>
    <s v="May 2003"/>
    <x v="1"/>
    <x v="1618"/>
    <s v="May-2003"/>
    <n v="2003.05"/>
    <x v="3"/>
    <n v="44"/>
    <x v="62"/>
    <s v="Signal Gift Stores"/>
    <n v="7025551838"/>
    <s v="8489 Strong St."/>
    <m/>
    <x v="67"/>
    <s v="NV"/>
    <n v="83030"/>
    <s v="USA"/>
    <s v="NA"/>
    <s v="King"/>
    <s v="Sue"/>
    <x v="0"/>
  </r>
  <r>
    <n v="10149"/>
    <x v="4"/>
    <n v="49.28"/>
    <n v="6"/>
    <n v="2414.7199999999998"/>
    <d v="2003-12-09T00:00:00"/>
    <x v="0"/>
    <n v="3"/>
    <n v="9"/>
    <n v="2003"/>
    <s v="Sep"/>
    <s v="Sep 2003"/>
    <x v="24"/>
    <x v="1619"/>
    <s v="Sep-2003"/>
    <n v="2003.09"/>
    <x v="3"/>
    <n v="44"/>
    <x v="62"/>
    <s v="Signal Collectibles Ltd."/>
    <n v="4155554312"/>
    <s v="2793 Furth Circle"/>
    <m/>
    <x v="65"/>
    <s v="CA"/>
    <n v="94217"/>
    <s v="USA"/>
    <s v="NA"/>
    <s v="Taylor"/>
    <s v="Sue"/>
    <x v="0"/>
  </r>
  <r>
    <n v="10162"/>
    <x v="30"/>
    <n v="36.29"/>
    <n v="4"/>
    <n v="1560.47"/>
    <s v="10/18/2003 0:00"/>
    <x v="0"/>
    <n v="4"/>
    <n v="10"/>
    <n v="2003"/>
    <s v="Oct"/>
    <s v="Oct 2003"/>
    <x v="4"/>
    <x v="1620"/>
    <s v="Oct-2003"/>
    <n v="2003.1"/>
    <x v="3"/>
    <n v="44"/>
    <x v="62"/>
    <s v="Corporate Gift Ideas Co."/>
    <n v="6505551386"/>
    <s v="7734 Strong St."/>
    <m/>
    <x v="4"/>
    <s v="CA"/>
    <m/>
    <s v="USA"/>
    <s v="NA"/>
    <s v="Brown"/>
    <s v="Julie"/>
    <x v="0"/>
  </r>
  <r>
    <n v="10173"/>
    <x v="26"/>
    <n v="41.22"/>
    <n v="8"/>
    <n v="1112.94"/>
    <d v="2003-05-11T00:00:00"/>
    <x v="0"/>
    <n v="4"/>
    <n v="11"/>
    <n v="2003"/>
    <s v="Nov"/>
    <s v="Nov 2003"/>
    <x v="5"/>
    <x v="1621"/>
    <s v="Nov-2003"/>
    <n v="2003.11"/>
    <x v="3"/>
    <n v="44"/>
    <x v="62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28"/>
    <n v="36.74"/>
    <n v="5"/>
    <n v="1138.94"/>
    <d v="2003-12-11T00:00:00"/>
    <x v="0"/>
    <n v="4"/>
    <n v="11"/>
    <n v="2003"/>
    <s v="Nov"/>
    <s v="Nov 2003"/>
    <x v="5"/>
    <x v="1622"/>
    <s v="Nov-2003"/>
    <n v="2003.11"/>
    <x v="3"/>
    <n v="44"/>
    <x v="62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14"/>
    <n v="50.62"/>
    <n v="9"/>
    <n v="1012.4"/>
    <s v="11/21/2003 0:00"/>
    <x v="0"/>
    <n v="4"/>
    <n v="11"/>
    <n v="2003"/>
    <s v="Nov"/>
    <s v="Nov 2003"/>
    <x v="5"/>
    <x v="1623"/>
    <s v="Nov-2003"/>
    <n v="2003.11"/>
    <x v="3"/>
    <n v="44"/>
    <x v="62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5"/>
    <x v="16"/>
    <n v="38.08"/>
    <n v="4"/>
    <n v="913.92"/>
    <d v="2003-03-12T00:00:00"/>
    <x v="0"/>
    <n v="4"/>
    <n v="12"/>
    <n v="2003"/>
    <s v="Dec"/>
    <s v="Dec 2003"/>
    <x v="6"/>
    <x v="1624"/>
    <s v="Dec-2003"/>
    <n v="2003.12"/>
    <x v="3"/>
    <n v="44"/>
    <x v="62"/>
    <s v="Euro Shopping Channel"/>
    <s v="(91) 555 94 44"/>
    <s v="C/ Moralzarzal, 86"/>
    <m/>
    <x v="20"/>
    <m/>
    <n v="28034"/>
    <s v="Spain"/>
    <s v="EMEA"/>
    <s v="Freyre"/>
    <s v="Diego"/>
    <x v="0"/>
  </r>
  <r>
    <n v="10214"/>
    <x v="4"/>
    <n v="47.94"/>
    <n v="2"/>
    <n v="2349.06"/>
    <s v="1/26/2004 0:00"/>
    <x v="0"/>
    <n v="1"/>
    <n v="1"/>
    <n v="2004"/>
    <s v="Jan"/>
    <s v="Jan 2004"/>
    <x v="7"/>
    <x v="1625"/>
    <s v="Jan-2004"/>
    <n v="2004.01"/>
    <x v="3"/>
    <n v="44"/>
    <x v="62"/>
    <s v="Corrida Auto Replicas, Ltd"/>
    <s v="(91) 555 22 82"/>
    <s v="C/ Araquil, 67"/>
    <m/>
    <x v="20"/>
    <m/>
    <n v="28023"/>
    <s v="Spain"/>
    <s v="EMEA"/>
    <s v="Sommer"/>
    <s v="Mart¡n"/>
    <x v="0"/>
  </r>
  <r>
    <n v="10227"/>
    <x v="16"/>
    <n v="48.38"/>
    <n v="5"/>
    <n v="1161.1199999999999"/>
    <d v="2004-02-03T00:00:00"/>
    <x v="0"/>
    <n v="1"/>
    <n v="3"/>
    <n v="2004"/>
    <s v="Mar"/>
    <s v="Mar 2004"/>
    <x v="25"/>
    <x v="1626"/>
    <s v="Mar-2004"/>
    <n v="2004.03"/>
    <x v="3"/>
    <n v="44"/>
    <x v="62"/>
    <s v="Saveley &amp; Henriot, Co."/>
    <s v="78.32.5555"/>
    <s v="2, rue du Commerce"/>
    <m/>
    <x v="25"/>
    <m/>
    <n v="69004"/>
    <s v="France"/>
    <s v="EMEA"/>
    <s v="Saveley"/>
    <s v="Mary"/>
    <x v="0"/>
  </r>
  <r>
    <n v="10244"/>
    <x v="25"/>
    <n v="45.25"/>
    <n v="9"/>
    <n v="1764.75"/>
    <s v="4/29/2004 0:00"/>
    <x v="0"/>
    <n v="2"/>
    <n v="4"/>
    <n v="2004"/>
    <s v="Apr"/>
    <s v="Apr 2004"/>
    <x v="9"/>
    <x v="1627"/>
    <s v="Apr-2004"/>
    <n v="2004.04"/>
    <x v="3"/>
    <n v="44"/>
    <x v="62"/>
    <s v="Euro Shopping Channel"/>
    <s v="(91) 555 94 44"/>
    <s v="C/ Moralzarzal, 86"/>
    <m/>
    <x v="20"/>
    <m/>
    <n v="28034"/>
    <s v="Spain"/>
    <s v="EMEA"/>
    <s v="Freyre"/>
    <s v="Diego"/>
    <x v="0"/>
  </r>
  <r>
    <n v="10255"/>
    <x v="9"/>
    <n v="45.7"/>
    <n v="2"/>
    <n v="1690.9"/>
    <d v="2004-04-06T00:00:00"/>
    <x v="0"/>
    <n v="2"/>
    <n v="6"/>
    <n v="2004"/>
    <s v="Jun"/>
    <s v="Jun 2004"/>
    <x v="11"/>
    <x v="1628"/>
    <s v="Jun-2004"/>
    <n v="2004.06"/>
    <x v="3"/>
    <n v="44"/>
    <x v="62"/>
    <s v="Mini Caravy"/>
    <s v="88.60.1555"/>
    <s v="24, place Kluber"/>
    <m/>
    <x v="66"/>
    <m/>
    <n v="67000"/>
    <s v="France"/>
    <s v="EMEA"/>
    <s v="Citeaux"/>
    <s v="Frederique"/>
    <x v="0"/>
  </r>
  <r>
    <n v="10280"/>
    <x v="3"/>
    <n v="47.49"/>
    <n v="11"/>
    <n v="2137.0500000000002"/>
    <s v="8/17/2004 0:00"/>
    <x v="0"/>
    <n v="3"/>
    <n v="8"/>
    <n v="2004"/>
    <s v="Aug"/>
    <s v="Aug 2004"/>
    <x v="13"/>
    <x v="1629"/>
    <s v="Aug-2004"/>
    <n v="2004.08"/>
    <x v="3"/>
    <n v="44"/>
    <x v="62"/>
    <s v="Amica Models &amp; Co."/>
    <s v="011-4988555"/>
    <s v="Via Monte Bianco 34"/>
    <m/>
    <x v="30"/>
    <m/>
    <n v="10100"/>
    <s v="Italy"/>
    <s v="EMEA"/>
    <s v="Accorti"/>
    <s v="Paolo"/>
    <x v="0"/>
  </r>
  <r>
    <n v="10289"/>
    <x v="3"/>
    <n v="48.38"/>
    <n v="4"/>
    <n v="2177.1"/>
    <d v="2004-03-09T00:00:00"/>
    <x v="0"/>
    <n v="3"/>
    <n v="9"/>
    <n v="2004"/>
    <s v="Sep"/>
    <s v="Sep 2004"/>
    <x v="14"/>
    <x v="1630"/>
    <s v="Sep-2004"/>
    <n v="2004.09"/>
    <x v="3"/>
    <n v="44"/>
    <x v="62"/>
    <s v="Herkku Gifts"/>
    <s v="+47 2267 3215"/>
    <s v="Drammen 121, PR 744 Sentrum"/>
    <m/>
    <x v="7"/>
    <m/>
    <s v="N 5804"/>
    <s v="Norway"/>
    <s v="EMEA"/>
    <s v="Oeztan"/>
    <s v="Veysel"/>
    <x v="0"/>
  </r>
  <r>
    <n v="10304"/>
    <x v="27"/>
    <n v="39.42"/>
    <n v="15"/>
    <n v="1734.48"/>
    <d v="2004-11-10T00:00:00"/>
    <x v="0"/>
    <n v="4"/>
    <n v="10"/>
    <n v="2004"/>
    <s v="Oct"/>
    <s v="Oct 2004"/>
    <x v="15"/>
    <x v="1631"/>
    <s v="Oct-2004"/>
    <n v="2004.1"/>
    <x v="3"/>
    <n v="44"/>
    <x v="62"/>
    <s v="Auto Assoc. &amp; Cie."/>
    <s v="30.59.8555"/>
    <s v="67, avenue de l'Europe"/>
    <m/>
    <x v="32"/>
    <m/>
    <n v="78000"/>
    <s v="France"/>
    <s v="EMEA"/>
    <s v="Tonini"/>
    <s v="Daniel"/>
    <x v="0"/>
  </r>
  <r>
    <n v="10312"/>
    <x v="10"/>
    <n v="37.630000000000003"/>
    <n v="12"/>
    <n v="865.49"/>
    <s v="10/21/2004 0:00"/>
    <x v="0"/>
    <n v="4"/>
    <n v="10"/>
    <n v="2004"/>
    <s v="Oct"/>
    <s v="Oct 2004"/>
    <x v="15"/>
    <x v="1632"/>
    <s v="Oct-2004"/>
    <n v="2004.1"/>
    <x v="3"/>
    <n v="44"/>
    <x v="62"/>
    <s v="Mini Gifts Distributors Ltd."/>
    <n v="4155551450"/>
    <s v="5677 Strong St."/>
    <m/>
    <x v="33"/>
    <s v="CA"/>
    <n v="97562"/>
    <s v="USA"/>
    <s v="NA"/>
    <s v="Nelson"/>
    <s v="Valarie"/>
    <x v="0"/>
  </r>
  <r>
    <n v="10322"/>
    <x v="0"/>
    <n v="100"/>
    <n v="4"/>
    <n v="3500.1"/>
    <d v="2004-04-11T00:00:00"/>
    <x v="0"/>
    <n v="4"/>
    <n v="11"/>
    <n v="2004"/>
    <s v="Nov"/>
    <s v="Nov 2004"/>
    <x v="16"/>
    <x v="1633"/>
    <s v="Nov-2004"/>
    <n v="2004.11"/>
    <x v="3"/>
    <n v="44"/>
    <x v="62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332"/>
    <x v="18"/>
    <n v="85.52"/>
    <n v="10"/>
    <n v="2223.52"/>
    <s v="11/17/2004 0:00"/>
    <x v="0"/>
    <n v="4"/>
    <n v="11"/>
    <n v="2004"/>
    <s v="Nov"/>
    <s v="Nov 2004"/>
    <x v="16"/>
    <x v="1634"/>
    <s v="Nov-2004"/>
    <n v="2004.11"/>
    <x v="3"/>
    <n v="44"/>
    <x v="62"/>
    <s v="AV Stores, Co."/>
    <s v="(171) 555-1555"/>
    <s v="Fauntleroy Circus"/>
    <m/>
    <x v="61"/>
    <m/>
    <s v="EC2 5NT"/>
    <s v="UK"/>
    <s v="EMEA"/>
    <s v="Ashworth"/>
    <s v="Victoria"/>
    <x v="0"/>
  </r>
  <r>
    <n v="10345"/>
    <x v="30"/>
    <n v="53.76"/>
    <n v="1"/>
    <n v="2311.6799999999998"/>
    <s v="11/25/2004 0:00"/>
    <x v="0"/>
    <n v="4"/>
    <n v="11"/>
    <n v="2004"/>
    <s v="Nov"/>
    <s v="Nov 2004"/>
    <x v="16"/>
    <x v="1635"/>
    <s v="Nov-2004"/>
    <n v="2004.11"/>
    <x v="3"/>
    <n v="44"/>
    <x v="62"/>
    <s v="Atelier graphique"/>
    <s v="40.32.2555"/>
    <s v="54, rue Royale"/>
    <m/>
    <x v="11"/>
    <m/>
    <n v="44000"/>
    <s v="France"/>
    <s v="EMEA"/>
    <s v="Schmitt"/>
    <s v="Carine"/>
    <x v="0"/>
  </r>
  <r>
    <n v="10356"/>
    <x v="18"/>
    <n v="31.86"/>
    <n v="7"/>
    <n v="828.36"/>
    <d v="2004-09-12T00:00:00"/>
    <x v="0"/>
    <n v="4"/>
    <n v="12"/>
    <n v="2004"/>
    <s v="Dec"/>
    <s v="Dec 2004"/>
    <x v="17"/>
    <x v="1636"/>
    <s v="Dec-2004"/>
    <n v="2004.12"/>
    <x v="3"/>
    <n v="44"/>
    <x v="62"/>
    <s v="Lyon Souveniers"/>
    <s v="+33 1 46 62 7555"/>
    <s v="27 rue du Colonel Pierre Avia"/>
    <m/>
    <x v="2"/>
    <m/>
    <n v="75508"/>
    <s v="France"/>
    <s v="EMEA"/>
    <s v="Da Cunha"/>
    <s v="Daniel"/>
    <x v="0"/>
  </r>
  <r>
    <n v="10367"/>
    <x v="11"/>
    <n v="30.59"/>
    <n v="12"/>
    <n v="856.52"/>
    <d v="2005-12-01T00:00:00"/>
    <x v="5"/>
    <n v="1"/>
    <n v="1"/>
    <n v="2005"/>
    <s v="Jan"/>
    <s v="Jan 2005"/>
    <x v="26"/>
    <x v="1637"/>
    <s v="Jan-2005"/>
    <n v="2005.01"/>
    <x v="3"/>
    <n v="44"/>
    <x v="62"/>
    <s v="Toys4GrownUps.com"/>
    <n v="6265557265"/>
    <s v="78934 Hillside Dr."/>
    <m/>
    <x v="3"/>
    <s v="CA"/>
    <n v="90003"/>
    <s v="USA"/>
    <s v="NA"/>
    <s v="Young"/>
    <s v="Julie"/>
    <x v="0"/>
  </r>
  <r>
    <n v="10380"/>
    <x v="26"/>
    <n v="68.349999999999994"/>
    <n v="5"/>
    <n v="1845.45"/>
    <s v="2/16/2005 0:00"/>
    <x v="0"/>
    <n v="1"/>
    <n v="2"/>
    <n v="2005"/>
    <s v="Feb"/>
    <s v="Feb 2005"/>
    <x v="18"/>
    <x v="1638"/>
    <s v="Feb-2005"/>
    <n v="2005.02"/>
    <x v="3"/>
    <n v="44"/>
    <x v="62"/>
    <s v="Euro Shopping Channel"/>
    <s v="(91) 555 94 44"/>
    <s v="C/ Moralzarzal, 86"/>
    <m/>
    <x v="20"/>
    <m/>
    <n v="28034"/>
    <s v="Spain"/>
    <s v="EMEA"/>
    <s v="Freyre"/>
    <s v="Diego"/>
    <x v="0"/>
  </r>
  <r>
    <n v="10391"/>
    <x v="16"/>
    <n v="100"/>
    <n v="1"/>
    <n v="4042.08"/>
    <d v="2005-09-03T00:00:00"/>
    <x v="0"/>
    <n v="1"/>
    <n v="3"/>
    <n v="2005"/>
    <s v="Mar"/>
    <s v="Mar 2005"/>
    <x v="19"/>
    <x v="1639"/>
    <s v="Mar-2005"/>
    <n v="2005.03"/>
    <x v="3"/>
    <n v="44"/>
    <x v="62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421"/>
    <x v="23"/>
    <n v="45.7"/>
    <n v="2"/>
    <n v="1828"/>
    <s v="5/29/2005 0:00"/>
    <x v="2"/>
    <n v="2"/>
    <n v="5"/>
    <n v="2005"/>
    <s v="May"/>
    <s v="May 2005"/>
    <x v="21"/>
    <x v="1640"/>
    <s v="May-2005"/>
    <n v="2005.05"/>
    <x v="3"/>
    <n v="44"/>
    <x v="62"/>
    <s v="Mini Gifts Distributors Ltd."/>
    <n v="4155551450"/>
    <s v="5677 Strong St."/>
    <m/>
    <x v="33"/>
    <s v="CA"/>
    <n v="97562"/>
    <s v="USA"/>
    <s v="NA"/>
    <s v="Nelson"/>
    <s v="Valarie"/>
    <x v="0"/>
  </r>
  <r>
    <n v="10103"/>
    <x v="5"/>
    <n v="100"/>
    <n v="1"/>
    <n v="3680.28"/>
    <s v="1/29/2003 0:00"/>
    <x v="0"/>
    <n v="1"/>
    <n v="1"/>
    <n v="2003"/>
    <s v="Jan"/>
    <s v="Jan 2003"/>
    <x v="22"/>
    <x v="1641"/>
    <s v="Jan-2003"/>
    <n v="2003.01"/>
    <x v="2"/>
    <n v="127"/>
    <x v="63"/>
    <s v="Baane Mini Imports"/>
    <s v="07-98 9555"/>
    <s v="Erling Skakkes gate 78"/>
    <m/>
    <x v="14"/>
    <m/>
    <n v="4110"/>
    <s v="Norway"/>
    <s v="EMEA"/>
    <s v="Bergulfsen"/>
    <s v="Jonas"/>
    <x v="1"/>
  </r>
  <r>
    <n v="10114"/>
    <x v="15"/>
    <n v="100"/>
    <n v="5"/>
    <n v="2925.09"/>
    <d v="2003-01-04T00:00:00"/>
    <x v="0"/>
    <n v="2"/>
    <n v="4"/>
    <n v="2003"/>
    <s v="Apr"/>
    <s v="Apr 2003"/>
    <x v="27"/>
    <x v="1642"/>
    <s v="Apr-2003"/>
    <n v="2003.04"/>
    <x v="2"/>
    <n v="127"/>
    <x v="63"/>
    <s v="La Corne D'abondance, Co."/>
    <s v="(1) 42.34.2555"/>
    <s v="265, boulevard Charonne"/>
    <m/>
    <x v="2"/>
    <m/>
    <n v="75012"/>
    <s v="France"/>
    <s v="EMEA"/>
    <s v="Bertrand"/>
    <s v="Marie"/>
    <x v="0"/>
  </r>
  <r>
    <n v="10126"/>
    <x v="26"/>
    <n v="100"/>
    <n v="1"/>
    <n v="3415.77"/>
    <s v="5/28/2003 0:00"/>
    <x v="0"/>
    <n v="2"/>
    <n v="5"/>
    <n v="2003"/>
    <s v="May"/>
    <s v="May 2003"/>
    <x v="1"/>
    <x v="1643"/>
    <s v="May-2003"/>
    <n v="2003.05"/>
    <x v="2"/>
    <n v="127"/>
    <x v="63"/>
    <s v="Corrida Auto Replicas, Ltd"/>
    <s v="(91) 555 22 82"/>
    <s v="C/ Araquil, 67"/>
    <m/>
    <x v="20"/>
    <m/>
    <n v="28023"/>
    <s v="Spain"/>
    <s v="EMEA"/>
    <s v="Sommer"/>
    <s v="Mart¡n"/>
    <x v="1"/>
  </r>
  <r>
    <n v="10140"/>
    <x v="20"/>
    <n v="100"/>
    <n v="1"/>
    <n v="5105.1400000000003"/>
    <s v="7/24/2003 0:00"/>
    <x v="0"/>
    <n v="3"/>
    <n v="7"/>
    <n v="2003"/>
    <s v="Jul"/>
    <s v="Jul 2003"/>
    <x v="2"/>
    <x v="1644"/>
    <s v="Jul-2003"/>
    <n v="2003.07"/>
    <x v="2"/>
    <n v="127"/>
    <x v="63"/>
    <s v="Technics Stores Inc."/>
    <n v="6505556809"/>
    <s v="9408 Furth Circle"/>
    <m/>
    <x v="5"/>
    <s v="CA"/>
    <n v="94217"/>
    <s v="USA"/>
    <s v="NA"/>
    <s v="Hirano"/>
    <s v="Juri"/>
    <x v="1"/>
  </r>
  <r>
    <n v="10151"/>
    <x v="13"/>
    <n v="100"/>
    <n v="8"/>
    <n v="5098.8"/>
    <s v="9/21/2003 0:00"/>
    <x v="0"/>
    <n v="3"/>
    <n v="9"/>
    <n v="2003"/>
    <s v="Sep"/>
    <s v="Sep 2003"/>
    <x v="24"/>
    <x v="1645"/>
    <s v="Sep-2003"/>
    <n v="2003.09"/>
    <x v="2"/>
    <n v="127"/>
    <x v="63"/>
    <s v="Oulu Toy Supplies, Inc."/>
    <s v="981-443655"/>
    <s v="Torikatu 38"/>
    <m/>
    <x v="50"/>
    <m/>
    <n v="90110"/>
    <s v="Finland"/>
    <s v="EMEA"/>
    <s v="Koskitalo"/>
    <s v="Pirkko"/>
    <x v="1"/>
  </r>
  <r>
    <n v="10165"/>
    <x v="22"/>
    <n v="100"/>
    <n v="17"/>
    <n v="4661.76"/>
    <s v="10/22/2003 0:00"/>
    <x v="0"/>
    <n v="4"/>
    <n v="10"/>
    <n v="2003"/>
    <s v="Oct"/>
    <s v="Oct 2003"/>
    <x v="4"/>
    <x v="1646"/>
    <s v="Oct-2003"/>
    <n v="2003.1"/>
    <x v="2"/>
    <n v="127"/>
    <x v="63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5"/>
    <x v="11"/>
    <n v="100"/>
    <n v="6"/>
    <n v="2969.96"/>
    <d v="2003-06-11T00:00:00"/>
    <x v="0"/>
    <n v="4"/>
    <n v="11"/>
    <n v="2003"/>
    <s v="Nov"/>
    <s v="Nov 2003"/>
    <x v="5"/>
    <x v="1647"/>
    <s v="Nov-2003"/>
    <n v="2003.11"/>
    <x v="2"/>
    <n v="127"/>
    <x v="63"/>
    <s v="Stylish Desk Decors, Co."/>
    <s v="(171) 555-0297"/>
    <s v="35 King George"/>
    <m/>
    <x v="41"/>
    <m/>
    <s v="WX3 6FW"/>
    <s v="UK"/>
    <s v="EMEA"/>
    <s v="Brown"/>
    <s v="Ann"/>
    <x v="0"/>
  </r>
  <r>
    <n v="10184"/>
    <x v="16"/>
    <n v="100"/>
    <n v="11"/>
    <n v="3496.32"/>
    <s v="11/14/2003 0:00"/>
    <x v="0"/>
    <n v="4"/>
    <n v="11"/>
    <n v="2003"/>
    <s v="Nov"/>
    <s v="Nov 2003"/>
    <x v="5"/>
    <x v="1648"/>
    <s v="Nov-2003"/>
    <n v="2003.11"/>
    <x v="2"/>
    <n v="127"/>
    <x v="63"/>
    <s v="Iberia Gift Imports, Corp."/>
    <s v="(95) 555 82 82"/>
    <s v="C/ Romero, 33"/>
    <m/>
    <x v="64"/>
    <m/>
    <n v="41101"/>
    <s v="Spain"/>
    <s v="EMEA"/>
    <s v="Roel"/>
    <s v="Jose Pedro"/>
    <x v="1"/>
  </r>
  <r>
    <n v="10194"/>
    <x v="4"/>
    <n v="100"/>
    <n v="1"/>
    <n v="5760.93"/>
    <s v="11/25/2003 0:00"/>
    <x v="0"/>
    <n v="4"/>
    <n v="11"/>
    <n v="2003"/>
    <s v="Nov"/>
    <s v="Nov 2003"/>
    <x v="5"/>
    <x v="1649"/>
    <s v="Nov-2003"/>
    <n v="2003.11"/>
    <x v="2"/>
    <n v="127"/>
    <x v="63"/>
    <s v="Saveley &amp; Henriot, Co."/>
    <s v="78.32.5555"/>
    <s v="2, rue du Commerce"/>
    <m/>
    <x v="25"/>
    <m/>
    <n v="69004"/>
    <s v="France"/>
    <s v="EMEA"/>
    <s v="Saveley"/>
    <s v="Mary"/>
    <x v="1"/>
  </r>
  <r>
    <n v="10207"/>
    <x v="12"/>
    <n v="100"/>
    <n v="12"/>
    <n v="6819.04"/>
    <d v="2003-09-12T00:00:00"/>
    <x v="0"/>
    <n v="4"/>
    <n v="12"/>
    <n v="2003"/>
    <s v="Dec"/>
    <s v="Dec 2003"/>
    <x v="6"/>
    <x v="1650"/>
    <s v="Dec-2003"/>
    <n v="2003.12"/>
    <x v="2"/>
    <n v="127"/>
    <x v="63"/>
    <s v="Diecast Collectables"/>
    <n v="6175552555"/>
    <s v="6251 Ingle Ln."/>
    <m/>
    <x v="48"/>
    <s v="MA"/>
    <n v="51003"/>
    <s v="USA"/>
    <s v="NA"/>
    <s v="Franco"/>
    <s v="Valarie"/>
    <x v="1"/>
  </r>
  <r>
    <n v="10217"/>
    <x v="11"/>
    <n v="100"/>
    <n v="1"/>
    <n v="3148.88"/>
    <d v="2004-04-02T00:00:00"/>
    <x v="0"/>
    <n v="1"/>
    <n v="2"/>
    <n v="2004"/>
    <s v="Feb"/>
    <s v="Feb 2004"/>
    <x v="8"/>
    <x v="1651"/>
    <s v="Feb-2004"/>
    <n v="2004.02"/>
    <x v="2"/>
    <n v="127"/>
    <x v="63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29"/>
    <x v="7"/>
    <n v="100"/>
    <n v="6"/>
    <n v="5704.32"/>
    <d v="2004-11-03T00:00:00"/>
    <x v="0"/>
    <n v="1"/>
    <n v="3"/>
    <n v="2004"/>
    <s v="Mar"/>
    <s v="Mar 2004"/>
    <x v="25"/>
    <x v="1652"/>
    <s v="Mar-2004"/>
    <n v="2004.03"/>
    <x v="2"/>
    <n v="127"/>
    <x v="63"/>
    <s v="Mini Gifts Distributors Ltd."/>
    <n v="4155551450"/>
    <s v="5677 Strong St."/>
    <m/>
    <x v="33"/>
    <s v="CA"/>
    <n v="97562"/>
    <s v="USA"/>
    <s v="NA"/>
    <s v="Nelson"/>
    <s v="Valarie"/>
    <x v="1"/>
  </r>
  <r>
    <n v="10246"/>
    <x v="6"/>
    <n v="100"/>
    <n v="10"/>
    <n v="3520.6"/>
    <d v="2004-05-05T00:00:00"/>
    <x v="0"/>
    <n v="2"/>
    <n v="5"/>
    <n v="2004"/>
    <s v="May"/>
    <s v="May 2004"/>
    <x v="10"/>
    <x v="1653"/>
    <s v="May-2004"/>
    <n v="2004.05"/>
    <x v="2"/>
    <n v="127"/>
    <x v="63"/>
    <s v="Euro Shopping Channel"/>
    <s v="(91) 555 94 44"/>
    <s v="C/ Moralzarzal, 86"/>
    <m/>
    <x v="20"/>
    <m/>
    <n v="28034"/>
    <s v="Spain"/>
    <s v="EMEA"/>
    <s v="Freyre"/>
    <s v="Diego"/>
    <x v="1"/>
  </r>
  <r>
    <n v="10259"/>
    <x v="20"/>
    <n v="100"/>
    <n v="9"/>
    <n v="5285.62"/>
    <s v="6/15/2004 0:00"/>
    <x v="0"/>
    <n v="2"/>
    <n v="6"/>
    <n v="2004"/>
    <s v="Jun"/>
    <s v="Jun 2004"/>
    <x v="11"/>
    <x v="1654"/>
    <s v="Jun-2004"/>
    <n v="2004.06"/>
    <x v="2"/>
    <n v="127"/>
    <x v="63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1"/>
    <x v="30"/>
    <n v="100"/>
    <n v="10"/>
    <n v="5605.05"/>
    <s v="7/20/2004 0:00"/>
    <x v="0"/>
    <n v="3"/>
    <n v="7"/>
    <n v="2004"/>
    <s v="Jul"/>
    <s v="Jul 2004"/>
    <x v="12"/>
    <x v="1655"/>
    <s v="Jul-2004"/>
    <n v="2004.07"/>
    <x v="2"/>
    <n v="127"/>
    <x v="63"/>
    <s v="Mini Gifts Distributors Ltd."/>
    <n v="4155551450"/>
    <s v="5677 Strong St."/>
    <m/>
    <x v="33"/>
    <s v="CA"/>
    <n v="97562"/>
    <s v="USA"/>
    <s v="NA"/>
    <s v="Nelson"/>
    <s v="Valarie"/>
    <x v="1"/>
  </r>
  <r>
    <n v="10281"/>
    <x v="32"/>
    <n v="100"/>
    <n v="6"/>
    <n v="2779.5"/>
    <s v="8/19/2004 0:00"/>
    <x v="0"/>
    <n v="3"/>
    <n v="8"/>
    <n v="2004"/>
    <s v="Aug"/>
    <s v="Aug 2004"/>
    <x v="13"/>
    <x v="1656"/>
    <s v="Aug-2004"/>
    <n v="2004.08"/>
    <x v="2"/>
    <n v="127"/>
    <x v="63"/>
    <s v="Diecast Classics Inc."/>
    <n v="2155551555"/>
    <s v="7586 Pompton St."/>
    <m/>
    <x v="15"/>
    <s v="PA"/>
    <n v="70267"/>
    <s v="USA"/>
    <s v="NA"/>
    <s v="Yu"/>
    <s v="Kyung"/>
    <x v="0"/>
  </r>
  <r>
    <n v="10291"/>
    <x v="7"/>
    <n v="100"/>
    <n v="1"/>
    <n v="5398.08"/>
    <d v="2004-08-09T00:00:00"/>
    <x v="0"/>
    <n v="3"/>
    <n v="9"/>
    <n v="2004"/>
    <s v="Sep"/>
    <s v="Sep 2004"/>
    <x v="14"/>
    <x v="1657"/>
    <s v="Sep-2004"/>
    <n v="2004.09"/>
    <x v="2"/>
    <n v="127"/>
    <x v="63"/>
    <s v="Scandinavian Gift Ideas"/>
    <s v="0695-34 6555"/>
    <s v="?kergatan 24"/>
    <m/>
    <x v="31"/>
    <m/>
    <s v="S-844 67"/>
    <s v="Sweden"/>
    <s v="EMEA"/>
    <s v="Larsson"/>
    <s v="Maria"/>
    <x v="1"/>
  </r>
  <r>
    <n v="10305"/>
    <x v="16"/>
    <n v="100"/>
    <n v="10"/>
    <n v="3189.6"/>
    <s v="10/13/2004 0:00"/>
    <x v="0"/>
    <n v="4"/>
    <n v="10"/>
    <n v="2004"/>
    <s v="Oct"/>
    <s v="Oct 2004"/>
    <x v="15"/>
    <x v="1658"/>
    <s v="Oct-2004"/>
    <n v="2004.1"/>
    <x v="2"/>
    <n v="127"/>
    <x v="63"/>
    <s v="Marta's Replicas Co."/>
    <n v="6175558555"/>
    <s v="39323 Spinnaker Dr."/>
    <m/>
    <x v="12"/>
    <s v="MA"/>
    <n v="51247"/>
    <s v="USA"/>
    <s v="NA"/>
    <s v="Hernandez"/>
    <s v="Marta"/>
    <x v="1"/>
  </r>
  <r>
    <n v="10313"/>
    <x v="13"/>
    <n v="100"/>
    <n v="4"/>
    <n v="5581.8"/>
    <s v="10/22/2004 0:00"/>
    <x v="0"/>
    <n v="4"/>
    <n v="10"/>
    <n v="2004"/>
    <s v="Oct"/>
    <s v="Oct 2004"/>
    <x v="15"/>
    <x v="1659"/>
    <s v="Oct-2004"/>
    <n v="2004.1"/>
    <x v="2"/>
    <n v="127"/>
    <x v="63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324"/>
    <x v="28"/>
    <n v="100"/>
    <n v="2"/>
    <n v="3820.44"/>
    <d v="2004-05-11T00:00:00"/>
    <x v="0"/>
    <n v="4"/>
    <n v="11"/>
    <n v="2004"/>
    <s v="Nov"/>
    <s v="Nov 2004"/>
    <x v="16"/>
    <x v="1660"/>
    <s v="Nov-2004"/>
    <n v="2004.11"/>
    <x v="2"/>
    <n v="127"/>
    <x v="63"/>
    <s v="Vitachrome Inc."/>
    <n v="2125551500"/>
    <s v="2678 Kingston Rd."/>
    <s v="Suite 101"/>
    <x v="0"/>
    <s v="NY"/>
    <n v="10022"/>
    <s v="USA"/>
    <s v="NA"/>
    <s v="Frick"/>
    <s v="Michael"/>
    <x v="1"/>
  </r>
  <r>
    <n v="10334"/>
    <x v="13"/>
    <n v="100"/>
    <n v="5"/>
    <n v="5528.04"/>
    <s v="11/19/2004 0:00"/>
    <x v="4"/>
    <n v="4"/>
    <n v="11"/>
    <n v="2004"/>
    <s v="Nov"/>
    <s v="Nov 2004"/>
    <x v="16"/>
    <x v="1661"/>
    <s v="Nov-2004"/>
    <n v="2004.11"/>
    <x v="2"/>
    <n v="127"/>
    <x v="63"/>
    <s v="Volvo Model Replicas, Co"/>
    <s v="0921-12 3555"/>
    <s v="Berguvsv„gen  8"/>
    <m/>
    <x v="21"/>
    <m/>
    <s v="S-958 22"/>
    <s v="Sweden"/>
    <s v="EMEA"/>
    <s v="Berglund"/>
    <s v="Christina"/>
    <x v="1"/>
  </r>
  <r>
    <n v="10348"/>
    <x v="9"/>
    <n v="100"/>
    <n v="1"/>
    <n v="5981.42"/>
    <d v="2004-01-11T00:00:00"/>
    <x v="0"/>
    <n v="4"/>
    <n v="11"/>
    <n v="2004"/>
    <s v="Nov"/>
    <s v="Nov 2004"/>
    <x v="16"/>
    <x v="1662"/>
    <s v="Nov-2004"/>
    <n v="2004.11"/>
    <x v="2"/>
    <n v="127"/>
    <x v="63"/>
    <s v="Corrida Auto Replicas, Ltd"/>
    <s v="(91) 555 22 82"/>
    <s v="C/ Araquil, 67"/>
    <m/>
    <x v="20"/>
    <m/>
    <n v="28023"/>
    <s v="Spain"/>
    <s v="EMEA"/>
    <s v="Sommer"/>
    <s v="Mart¡n"/>
    <x v="1"/>
  </r>
  <r>
    <n v="10358"/>
    <x v="2"/>
    <n v="100"/>
    <n v="7"/>
    <n v="5684.65"/>
    <d v="2004-10-12T00:00:00"/>
    <x v="0"/>
    <n v="4"/>
    <n v="12"/>
    <n v="2004"/>
    <s v="Dec"/>
    <s v="Dec 2004"/>
    <x v="17"/>
    <x v="1663"/>
    <s v="Dec-2004"/>
    <n v="2004.12"/>
    <x v="2"/>
    <n v="127"/>
    <x v="63"/>
    <s v="Euro Shopping Channel"/>
    <s v="(91) 555 94 44"/>
    <s v="C/ Moralzarzal, 86"/>
    <m/>
    <x v="20"/>
    <m/>
    <n v="28034"/>
    <s v="Spain"/>
    <s v="EMEA"/>
    <s v="Freyre"/>
    <s v="Diego"/>
    <x v="1"/>
  </r>
  <r>
    <n v="10371"/>
    <x v="14"/>
    <n v="100"/>
    <n v="5"/>
    <n v="3449.4"/>
    <s v="1/23/2005 0:00"/>
    <x v="0"/>
    <n v="1"/>
    <n v="1"/>
    <n v="2005"/>
    <s v="Jan"/>
    <s v="Jan 2005"/>
    <x v="26"/>
    <x v="1664"/>
    <s v="Jan-2005"/>
    <n v="2005.01"/>
    <x v="2"/>
    <n v="127"/>
    <x v="63"/>
    <s v="Mini Gifts Distributors Ltd."/>
    <n v="4155551450"/>
    <s v="5677 Strong St."/>
    <m/>
    <x v="33"/>
    <s v="CA"/>
    <n v="97562"/>
    <s v="USA"/>
    <s v="NA"/>
    <s v="Nelson"/>
    <s v="Valarie"/>
    <x v="1"/>
  </r>
  <r>
    <n v="10382"/>
    <x v="14"/>
    <n v="100"/>
    <n v="3"/>
    <n v="2654.4"/>
    <s v="2/17/2005 0:00"/>
    <x v="0"/>
    <n v="1"/>
    <n v="2"/>
    <n v="2005"/>
    <s v="Feb"/>
    <s v="Feb 2005"/>
    <x v="18"/>
    <x v="1665"/>
    <s v="Feb-2005"/>
    <n v="2005.02"/>
    <x v="2"/>
    <n v="127"/>
    <x v="63"/>
    <s v="Mini Gifts Distributors Ltd."/>
    <n v="4155551450"/>
    <s v="5677 Strong St."/>
    <m/>
    <x v="33"/>
    <s v="CA"/>
    <n v="97562"/>
    <s v="USA"/>
    <s v="NA"/>
    <s v="Nelson"/>
    <s v="Valarie"/>
    <x v="0"/>
  </r>
  <r>
    <n v="10412"/>
    <x v="50"/>
    <n v="100"/>
    <n v="10"/>
    <n v="8498"/>
    <d v="2005-03-05T00:00:00"/>
    <x v="0"/>
    <n v="2"/>
    <n v="5"/>
    <n v="2005"/>
    <s v="May"/>
    <s v="May 2005"/>
    <x v="21"/>
    <x v="1666"/>
    <s v="May-2005"/>
    <n v="2005.05"/>
    <x v="2"/>
    <n v="127"/>
    <x v="63"/>
    <s v="Euro Shopping Channel"/>
    <s v="(91) 555 94 44"/>
    <s v="C/ Moralzarzal, 86"/>
    <m/>
    <x v="20"/>
    <m/>
    <n v="28034"/>
    <s v="Spain"/>
    <s v="EMEA"/>
    <s v="Freyre"/>
    <s v="Diego"/>
    <x v="2"/>
  </r>
  <r>
    <n v="10425"/>
    <x v="4"/>
    <n v="100"/>
    <n v="9"/>
    <n v="5510.54"/>
    <s v="5/31/2005 0:00"/>
    <x v="2"/>
    <n v="2"/>
    <n v="5"/>
    <n v="2005"/>
    <s v="May"/>
    <s v="May 2005"/>
    <x v="21"/>
    <x v="1667"/>
    <s v="May-2005"/>
    <n v="2005.05"/>
    <x v="2"/>
    <n v="127"/>
    <x v="63"/>
    <s v="La Rochelle Gifts"/>
    <s v="40.67.8555"/>
    <s v="67, rue des Cinquante Otages"/>
    <m/>
    <x v="11"/>
    <m/>
    <n v="44000"/>
    <s v="France"/>
    <s v="EMEA"/>
    <s v="Labrune"/>
    <s v="Janine"/>
    <x v="1"/>
  </r>
  <r>
    <n v="10108"/>
    <x v="21"/>
    <n v="58.87"/>
    <n v="15"/>
    <n v="2060.4499999999998"/>
    <d v="2003-03-03T00:00:00"/>
    <x v="0"/>
    <n v="1"/>
    <n v="3"/>
    <n v="2003"/>
    <s v="Mar"/>
    <s v="Mar 2003"/>
    <x v="23"/>
    <x v="1668"/>
    <s v="Mar-2003"/>
    <n v="2003.03"/>
    <x v="0"/>
    <n v="69"/>
    <x v="64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1"/>
    <x v="22"/>
    <n v="76.88"/>
    <n v="2"/>
    <n v="2460.16"/>
    <d v="2003-07-05T00:00:00"/>
    <x v="0"/>
    <n v="2"/>
    <n v="5"/>
    <n v="2003"/>
    <s v="May"/>
    <s v="May 2003"/>
    <x v="1"/>
    <x v="1669"/>
    <s v="May-2003"/>
    <n v="2003.05"/>
    <x v="0"/>
    <n v="69"/>
    <x v="64"/>
    <s v="Reims Collectables"/>
    <s v="26.47.1555"/>
    <s v="59 rue de l'Abbaye"/>
    <m/>
    <x v="1"/>
    <m/>
    <n v="51100"/>
    <s v="France"/>
    <s v="EMEA"/>
    <s v="Henriot"/>
    <s v="Paul"/>
    <x v="0"/>
  </r>
  <r>
    <n v="10135"/>
    <x v="6"/>
    <n v="61.64"/>
    <n v="16"/>
    <n v="1787.56"/>
    <d v="2003-02-07T00:00:00"/>
    <x v="0"/>
    <n v="3"/>
    <n v="7"/>
    <n v="2003"/>
    <s v="Jul"/>
    <s v="Jul 2003"/>
    <x v="2"/>
    <x v="1670"/>
    <s v="Jul-2003"/>
    <n v="2003.07"/>
    <x v="0"/>
    <n v="69"/>
    <x v="64"/>
    <s v="Mini Gifts Distributors Ltd."/>
    <n v="4155551450"/>
    <s v="5677 Strong St."/>
    <m/>
    <x v="33"/>
    <s v="CA"/>
    <n v="97562"/>
    <s v="USA"/>
    <s v="NA"/>
    <s v="Nelson"/>
    <s v="Valarie"/>
    <x v="0"/>
  </r>
  <r>
    <n v="10145"/>
    <x v="26"/>
    <n v="60.95"/>
    <n v="3"/>
    <n v="1645.65"/>
    <s v="8/25/2003 0:00"/>
    <x v="0"/>
    <n v="3"/>
    <n v="8"/>
    <n v="2003"/>
    <s v="Aug"/>
    <s v="Aug 2003"/>
    <x v="3"/>
    <x v="1671"/>
    <s v="Aug-2003"/>
    <n v="2003.08"/>
    <x v="0"/>
    <n v="69"/>
    <x v="64"/>
    <s v="Toys4GrownUps.com"/>
    <n v="6265557265"/>
    <s v="78934 Hillside Dr."/>
    <m/>
    <x v="3"/>
    <s v="CA"/>
    <n v="90003"/>
    <s v="USA"/>
    <s v="NA"/>
    <s v="Young"/>
    <s v="Julie"/>
    <x v="0"/>
  </r>
  <r>
    <n v="10159"/>
    <x v="26"/>
    <n v="80.34"/>
    <n v="11"/>
    <n v="2169.1799999999998"/>
    <d v="2003-10-10T00:00:00"/>
    <x v="0"/>
    <n v="4"/>
    <n v="10"/>
    <n v="2003"/>
    <s v="Oct"/>
    <s v="Oct 2003"/>
    <x v="4"/>
    <x v="1672"/>
    <s v="Oct-2003"/>
    <n v="2003.1"/>
    <x v="0"/>
    <n v="69"/>
    <x v="64"/>
    <s v="Corporate Gift Ideas Co."/>
    <n v="6505551386"/>
    <s v="7734 Strong St."/>
    <m/>
    <x v="4"/>
    <s v="CA"/>
    <m/>
    <s v="USA"/>
    <s v="NA"/>
    <s v="Brown"/>
    <s v="Julie"/>
    <x v="0"/>
  </r>
  <r>
    <n v="10169"/>
    <x v="19"/>
    <n v="74.11"/>
    <n v="11"/>
    <n v="2816.18"/>
    <d v="2003-04-11T00:00:00"/>
    <x v="0"/>
    <n v="4"/>
    <n v="11"/>
    <n v="2003"/>
    <s v="Nov"/>
    <s v="Nov 2003"/>
    <x v="5"/>
    <x v="1673"/>
    <s v="Nov-2003"/>
    <n v="2003.11"/>
    <x v="0"/>
    <n v="69"/>
    <x v="64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0"/>
    <x v="21"/>
    <n v="72.03"/>
    <n v="6"/>
    <n v="2521.0500000000002"/>
    <d v="2003-11-11T00:00:00"/>
    <x v="0"/>
    <n v="4"/>
    <n v="11"/>
    <n v="2003"/>
    <s v="Nov"/>
    <s v="Nov 2003"/>
    <x v="5"/>
    <x v="1674"/>
    <s v="Nov-2003"/>
    <n v="2003.11"/>
    <x v="0"/>
    <n v="69"/>
    <x v="64"/>
    <s v="Daedalus Designs Imports"/>
    <s v="20.16.1555"/>
    <s v="184, chausse de Tournai"/>
    <m/>
    <x v="6"/>
    <m/>
    <n v="59000"/>
    <s v="France"/>
    <s v="EMEA"/>
    <s v="Rance"/>
    <s v="Martine"/>
    <x v="0"/>
  </r>
  <r>
    <n v="10190"/>
    <x v="13"/>
    <n v="76.19"/>
    <n v="3"/>
    <n v="3199.98"/>
    <s v="11/19/2003 0:00"/>
    <x v="0"/>
    <n v="4"/>
    <n v="11"/>
    <n v="2003"/>
    <s v="Nov"/>
    <s v="Nov 2003"/>
    <x v="5"/>
    <x v="1675"/>
    <s v="Nov-2003"/>
    <n v="2003.11"/>
    <x v="0"/>
    <n v="69"/>
    <x v="64"/>
    <s v="Euro Shopping Channel"/>
    <s v="(91) 555 94 44"/>
    <s v="C/ Moralzarzal, 86"/>
    <m/>
    <x v="20"/>
    <m/>
    <n v="28034"/>
    <s v="Spain"/>
    <s v="EMEA"/>
    <s v="Freyre"/>
    <s v="Diego"/>
    <x v="1"/>
  </r>
  <r>
    <n v="10211"/>
    <x v="15"/>
    <n v="63.72"/>
    <n v="11"/>
    <n v="1338.12"/>
    <s v="1/15/2004 0:00"/>
    <x v="0"/>
    <n v="1"/>
    <n v="1"/>
    <n v="2004"/>
    <s v="Jan"/>
    <s v="Jan 2004"/>
    <x v="7"/>
    <x v="1676"/>
    <s v="Jan-2004"/>
    <n v="2004.01"/>
    <x v="0"/>
    <n v="69"/>
    <x v="64"/>
    <s v="Auto Canal Petit"/>
    <s v="(1) 47.55.6555"/>
    <s v="25, rue Lauriston"/>
    <m/>
    <x v="2"/>
    <m/>
    <n v="75016"/>
    <s v="France"/>
    <s v="EMEA"/>
    <s v="Perrier"/>
    <s v="Dominique"/>
    <x v="0"/>
  </r>
  <r>
    <n v="10224"/>
    <x v="9"/>
    <n v="80.34"/>
    <n v="4"/>
    <n v="2972.58"/>
    <s v="2/21/2004 0:00"/>
    <x v="0"/>
    <n v="1"/>
    <n v="2"/>
    <n v="2004"/>
    <s v="Feb"/>
    <s v="Feb 2004"/>
    <x v="8"/>
    <x v="1677"/>
    <s v="Feb-2004"/>
    <n v="2004.02"/>
    <x v="0"/>
    <n v="69"/>
    <x v="64"/>
    <s v="Daedalus Designs Imports"/>
    <s v="20.16.1555"/>
    <s v="184, chausse de Tournai"/>
    <m/>
    <x v="6"/>
    <m/>
    <n v="59000"/>
    <s v="France"/>
    <s v="EMEA"/>
    <s v="Rance"/>
    <s v="Martine"/>
    <x v="0"/>
  </r>
  <r>
    <n v="10237"/>
    <x v="18"/>
    <n v="79.650000000000006"/>
    <n v="4"/>
    <n v="2070.9"/>
    <d v="2004-05-04T00:00:00"/>
    <x v="0"/>
    <n v="2"/>
    <n v="4"/>
    <n v="2004"/>
    <s v="Apr"/>
    <s v="Apr 2004"/>
    <x v="9"/>
    <x v="1678"/>
    <s v="Apr-2004"/>
    <n v="2004.04"/>
    <x v="0"/>
    <n v="69"/>
    <x v="64"/>
    <s v="Vitachrome Inc."/>
    <n v="2125551500"/>
    <s v="2678 Kingston Rd."/>
    <s v="Suite 101"/>
    <x v="0"/>
    <s v="NY"/>
    <n v="10022"/>
    <s v="USA"/>
    <s v="NA"/>
    <s v="Frick"/>
    <s v="Michael"/>
    <x v="0"/>
  </r>
  <r>
    <n v="10252"/>
    <x v="20"/>
    <n v="65.8"/>
    <n v="8"/>
    <n v="3092.6"/>
    <s v="5/26/2004 0:00"/>
    <x v="0"/>
    <n v="2"/>
    <n v="5"/>
    <n v="2004"/>
    <s v="May"/>
    <s v="May 2004"/>
    <x v="10"/>
    <x v="1679"/>
    <s v="May-2004"/>
    <n v="2004.05"/>
    <x v="0"/>
    <n v="69"/>
    <x v="64"/>
    <s v="Auto Canal Petit"/>
    <s v="(1) 47.55.6555"/>
    <s v="25, rue Lauriston"/>
    <m/>
    <x v="2"/>
    <m/>
    <n v="75016"/>
    <s v="France"/>
    <s v="EMEA"/>
    <s v="Perrier"/>
    <s v="Dominique"/>
    <x v="1"/>
  </r>
  <r>
    <n v="10264"/>
    <x v="9"/>
    <n v="65.099999999999994"/>
    <n v="6"/>
    <n v="2408.6999999999998"/>
    <s v="6/30/2004 0:00"/>
    <x v="0"/>
    <n v="2"/>
    <n v="6"/>
    <n v="2004"/>
    <s v="Jun"/>
    <s v="Jun 2004"/>
    <x v="11"/>
    <x v="1680"/>
    <s v="Jun-2004"/>
    <n v="2004.06"/>
    <x v="0"/>
    <n v="69"/>
    <x v="64"/>
    <s v="Gifts4AllAges.com"/>
    <n v="6175559555"/>
    <s v="8616 Spinnaker Dr."/>
    <m/>
    <x v="48"/>
    <s v="MA"/>
    <n v="51003"/>
    <s v="USA"/>
    <s v="NA"/>
    <s v="Yoshido"/>
    <s v="Juri"/>
    <x v="0"/>
  </r>
  <r>
    <n v="10276"/>
    <x v="12"/>
    <n v="75.489999999999995"/>
    <n v="12"/>
    <n v="3472.54"/>
    <d v="2004-02-08T00:00:00"/>
    <x v="0"/>
    <n v="3"/>
    <n v="8"/>
    <n v="2004"/>
    <s v="Aug"/>
    <s v="Aug 2004"/>
    <x v="13"/>
    <x v="1681"/>
    <s v="Aug-2004"/>
    <n v="2004.08"/>
    <x v="0"/>
    <n v="69"/>
    <x v="64"/>
    <s v="Online Mini Collectables"/>
    <n v="6175557555"/>
    <s v="7635 Spinnaker Dr."/>
    <m/>
    <x v="35"/>
    <s v="MA"/>
    <n v="58339"/>
    <s v="USA"/>
    <s v="NA"/>
    <s v="Barajas"/>
    <s v="Miguel"/>
    <x v="1"/>
  </r>
  <r>
    <n v="10285"/>
    <x v="19"/>
    <n v="59.56"/>
    <n v="3"/>
    <n v="2263.2800000000002"/>
    <s v="8/27/2004 0:00"/>
    <x v="0"/>
    <n v="3"/>
    <n v="8"/>
    <n v="2004"/>
    <s v="Aug"/>
    <s v="Aug 2004"/>
    <x v="13"/>
    <x v="1682"/>
    <s v="Aug-2004"/>
    <n v="2004.08"/>
    <x v="0"/>
    <n v="69"/>
    <x v="64"/>
    <s v="Marta's Replicas Co."/>
    <n v="6175558555"/>
    <s v="39323 Spinnaker Dr."/>
    <m/>
    <x v="12"/>
    <s v="MA"/>
    <n v="51247"/>
    <s v="USA"/>
    <s v="NA"/>
    <s v="Hernandez"/>
    <s v="Marta"/>
    <x v="0"/>
  </r>
  <r>
    <n v="10299"/>
    <x v="29"/>
    <n v="66.489999999999995"/>
    <n v="6"/>
    <n v="2194.17"/>
    <s v="9/30/2004 0:00"/>
    <x v="0"/>
    <n v="3"/>
    <n v="9"/>
    <n v="2004"/>
    <s v="Sep"/>
    <s v="Sep 2004"/>
    <x v="14"/>
    <x v="1683"/>
    <s v="Sep-2004"/>
    <n v="2004.09"/>
    <x v="0"/>
    <n v="69"/>
    <x v="64"/>
    <s v="Toys of Finland, Co."/>
    <s v="90-224 8555"/>
    <s v="Keskuskatu 45"/>
    <m/>
    <x v="13"/>
    <m/>
    <n v="21240"/>
    <s v="Finland"/>
    <s v="EMEA"/>
    <s v="Karttunen"/>
    <s v="Matti"/>
    <x v="0"/>
  </r>
  <r>
    <n v="10309"/>
    <x v="16"/>
    <n v="56.1"/>
    <n v="2"/>
    <n v="1346.4"/>
    <s v="10/15/2004 0:00"/>
    <x v="0"/>
    <n v="4"/>
    <n v="10"/>
    <n v="2004"/>
    <s v="Oct"/>
    <s v="Oct 2004"/>
    <x v="15"/>
    <x v="1684"/>
    <s v="Oct-2004"/>
    <n v="2004.1"/>
    <x v="0"/>
    <n v="69"/>
    <x v="64"/>
    <s v="Baane Mini Imports"/>
    <s v="07-98 9555"/>
    <s v="Erling Skakkes gate 78"/>
    <m/>
    <x v="14"/>
    <m/>
    <n v="4110"/>
    <s v="Norway"/>
    <s v="EMEA"/>
    <s v="Bergulfsen"/>
    <s v="Jonas"/>
    <x v="0"/>
  </r>
  <r>
    <n v="10319"/>
    <x v="28"/>
    <n v="81.73"/>
    <n v="7"/>
    <n v="2533.63"/>
    <d v="2004-03-11T00:00:00"/>
    <x v="0"/>
    <n v="4"/>
    <n v="11"/>
    <n v="2004"/>
    <s v="Nov"/>
    <s v="Nov 2004"/>
    <x v="16"/>
    <x v="1685"/>
    <s v="Nov-2004"/>
    <n v="2004.11"/>
    <x v="0"/>
    <n v="69"/>
    <x v="64"/>
    <s v="Microscale Inc."/>
    <n v="2125551957"/>
    <s v="5290 North Pendale Street"/>
    <s v="Suite 200"/>
    <x v="0"/>
    <s v="NY"/>
    <n v="10022"/>
    <s v="USA"/>
    <s v="NA"/>
    <s v="Kuo"/>
    <s v="Kee"/>
    <x v="0"/>
  </r>
  <r>
    <n v="10330"/>
    <x v="13"/>
    <n v="81.03"/>
    <n v="1"/>
    <n v="3403.26"/>
    <s v="11/16/2004 0:00"/>
    <x v="0"/>
    <n v="4"/>
    <n v="11"/>
    <n v="2004"/>
    <s v="Nov"/>
    <s v="Nov 2004"/>
    <x v="16"/>
    <x v="1686"/>
    <s v="Nov-2004"/>
    <n v="2004.11"/>
    <x v="0"/>
    <n v="69"/>
    <x v="64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341"/>
    <x v="22"/>
    <n v="100"/>
    <n v="6"/>
    <n v="3307.2"/>
    <s v="11/24/2004 0:00"/>
    <x v="0"/>
    <n v="4"/>
    <n v="11"/>
    <n v="2004"/>
    <s v="Nov"/>
    <s v="Nov 2004"/>
    <x v="16"/>
    <x v="1687"/>
    <s v="Nov-2004"/>
    <n v="2004.11"/>
    <x v="0"/>
    <n v="69"/>
    <x v="64"/>
    <s v="Salzburg Collectables"/>
    <s v="6562-9555"/>
    <s v="Geislweg 14"/>
    <m/>
    <x v="16"/>
    <m/>
    <n v="5020"/>
    <s v="Austria"/>
    <s v="EMEA"/>
    <s v="Pipps"/>
    <s v="Georg"/>
    <x v="1"/>
  </r>
  <r>
    <n v="10355"/>
    <x v="2"/>
    <n v="70.650000000000006"/>
    <n v="3"/>
    <n v="2896.65"/>
    <d v="2004-07-12T00:00:00"/>
    <x v="0"/>
    <n v="4"/>
    <n v="12"/>
    <n v="2004"/>
    <s v="Dec"/>
    <s v="Dec 2004"/>
    <x v="17"/>
    <x v="1688"/>
    <s v="Dec-2004"/>
    <n v="2004.12"/>
    <x v="0"/>
    <n v="69"/>
    <x v="64"/>
    <s v="Euro Shopping Channel"/>
    <s v="(91) 555 94 44"/>
    <s v="C/ Moralzarzal, 86"/>
    <m/>
    <x v="20"/>
    <m/>
    <n v="28034"/>
    <s v="Spain"/>
    <s v="EMEA"/>
    <s v="Freyre"/>
    <s v="Diego"/>
    <x v="0"/>
  </r>
  <r>
    <n v="10363"/>
    <x v="30"/>
    <n v="61.23"/>
    <n v="14"/>
    <n v="2632.89"/>
    <d v="2005-06-01T00:00:00"/>
    <x v="0"/>
    <n v="1"/>
    <n v="1"/>
    <n v="2005"/>
    <s v="Jan"/>
    <s v="Jan 2005"/>
    <x v="26"/>
    <x v="1689"/>
    <s v="Jan-2005"/>
    <n v="2005.01"/>
    <x v="0"/>
    <n v="69"/>
    <x v="64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5"/>
    <x v="14"/>
    <n v="100"/>
    <n v="14"/>
    <n v="2046"/>
    <d v="2005-03-02T00:00:00"/>
    <x v="0"/>
    <n v="1"/>
    <n v="2"/>
    <n v="2005"/>
    <s v="Feb"/>
    <s v="Feb 2005"/>
    <x v="18"/>
    <x v="1690"/>
    <s v="Feb-2005"/>
    <n v="2005.02"/>
    <x v="0"/>
    <n v="69"/>
    <x v="64"/>
    <s v="La Rochelle Gifts"/>
    <s v="40.67.8555"/>
    <s v="67, rue des Cinquante Otages"/>
    <m/>
    <x v="11"/>
    <m/>
    <n v="44000"/>
    <s v="France"/>
    <s v="EMEA"/>
    <s v="Labrune"/>
    <s v="Janine"/>
    <x v="0"/>
  </r>
  <r>
    <n v="10390"/>
    <x v="21"/>
    <n v="65.13"/>
    <n v="4"/>
    <n v="2279.5500000000002"/>
    <d v="2005-04-03T00:00:00"/>
    <x v="0"/>
    <n v="1"/>
    <n v="3"/>
    <n v="2005"/>
    <s v="Mar"/>
    <s v="Mar 2005"/>
    <x v="19"/>
    <x v="1691"/>
    <s v="Mar-2005"/>
    <n v="2005.03"/>
    <x v="0"/>
    <n v="69"/>
    <x v="64"/>
    <s v="Mini Gifts Distributors Ltd."/>
    <n v="4155551450"/>
    <s v="5677 Strong St."/>
    <m/>
    <x v="33"/>
    <s v="CA"/>
    <n v="97562"/>
    <s v="USA"/>
    <s v="NA"/>
    <s v="Nelson"/>
    <s v="Valarie"/>
    <x v="0"/>
  </r>
  <r>
    <n v="10403"/>
    <x v="26"/>
    <n v="79.650000000000006"/>
    <n v="4"/>
    <n v="2150.5500000000002"/>
    <d v="2005-08-04T00:00:00"/>
    <x v="0"/>
    <n v="2"/>
    <n v="4"/>
    <n v="2005"/>
    <s v="Apr"/>
    <s v="Apr 2005"/>
    <x v="20"/>
    <x v="1692"/>
    <s v="Apr-2005"/>
    <n v="2005.04"/>
    <x v="0"/>
    <n v="69"/>
    <x v="64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110"/>
    <x v="30"/>
    <n v="78.150000000000006"/>
    <n v="11"/>
    <n v="3360.45"/>
    <s v="3/18/2003 0:00"/>
    <x v="0"/>
    <n v="1"/>
    <n v="3"/>
    <n v="2003"/>
    <s v="Mar"/>
    <s v="Mar 2003"/>
    <x v="23"/>
    <x v="1693"/>
    <s v="Mar-2003"/>
    <n v="2003.03"/>
    <x v="1"/>
    <n v="90"/>
    <x v="65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22"/>
    <n v="72.7"/>
    <n v="10"/>
    <n v="2326.4"/>
    <s v="5/21/2003 0:00"/>
    <x v="0"/>
    <n v="2"/>
    <n v="5"/>
    <n v="2003"/>
    <s v="May"/>
    <s v="May 2003"/>
    <x v="1"/>
    <x v="1694"/>
    <s v="May-2003"/>
    <n v="2003.05"/>
    <x v="1"/>
    <n v="90"/>
    <x v="65"/>
    <s v="Signal Gift Stores"/>
    <n v="7025551838"/>
    <s v="8489 Strong St."/>
    <m/>
    <x v="67"/>
    <s v="NV"/>
    <n v="83030"/>
    <s v="USA"/>
    <s v="NA"/>
    <s v="King"/>
    <s v="Sue"/>
    <x v="0"/>
  </r>
  <r>
    <n v="10148"/>
    <x v="15"/>
    <n v="73.599999999999994"/>
    <n v="4"/>
    <n v="1545.6"/>
    <d v="2003-11-09T00:00:00"/>
    <x v="0"/>
    <n v="3"/>
    <n v="9"/>
    <n v="2003"/>
    <s v="Sep"/>
    <s v="Sep 2003"/>
    <x v="24"/>
    <x v="1695"/>
    <s v="Sep-2003"/>
    <n v="2003.09"/>
    <x v="1"/>
    <n v="90"/>
    <x v="65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14"/>
    <n v="100"/>
    <n v="3"/>
    <n v="2144.6"/>
    <s v="10/17/2003 0:00"/>
    <x v="0"/>
    <n v="4"/>
    <n v="10"/>
    <n v="2003"/>
    <s v="Oct"/>
    <s v="Oct 2003"/>
    <x v="4"/>
    <x v="1696"/>
    <s v="Oct-2003"/>
    <n v="2003.1"/>
    <x v="1"/>
    <n v="90"/>
    <x v="65"/>
    <s v="Heintze Collectables"/>
    <s v="86 21 3555"/>
    <s v="Smagsloget 45"/>
    <m/>
    <x v="62"/>
    <m/>
    <n v="8200"/>
    <s v="Denmark"/>
    <s v="EMEA"/>
    <s v="Ibsen"/>
    <s v="Palle"/>
    <x v="0"/>
  </r>
  <r>
    <n v="10172"/>
    <x v="8"/>
    <n v="74.510000000000005"/>
    <n v="1"/>
    <n v="1639.22"/>
    <d v="2003-05-11T00:00:00"/>
    <x v="0"/>
    <n v="4"/>
    <n v="11"/>
    <n v="2003"/>
    <s v="Nov"/>
    <s v="Nov 2003"/>
    <x v="5"/>
    <x v="1697"/>
    <s v="Nov-2003"/>
    <n v="2003.11"/>
    <x v="1"/>
    <n v="90"/>
    <x v="65"/>
    <s v="Gift Depot Inc."/>
    <n v="2035552570"/>
    <s v="25593 South Bay Ln."/>
    <m/>
    <x v="10"/>
    <s v="CT"/>
    <n v="97562"/>
    <s v="USA"/>
    <s v="NA"/>
    <s v="King"/>
    <s v="Julie"/>
    <x v="0"/>
  </r>
  <r>
    <n v="10182"/>
    <x v="5"/>
    <n v="73.599999999999994"/>
    <n v="14"/>
    <n v="2649.6"/>
    <d v="2003-12-11T00:00:00"/>
    <x v="0"/>
    <n v="4"/>
    <n v="11"/>
    <n v="2003"/>
    <s v="Nov"/>
    <s v="Nov 2003"/>
    <x v="5"/>
    <x v="1698"/>
    <s v="Nov-2003"/>
    <n v="2003.11"/>
    <x v="1"/>
    <n v="90"/>
    <x v="65"/>
    <s v="Mini Gifts Distributors Ltd."/>
    <n v="4155551450"/>
    <s v="5677 Strong St."/>
    <m/>
    <x v="33"/>
    <s v="CA"/>
    <n v="97562"/>
    <s v="USA"/>
    <s v="NA"/>
    <s v="Nelson"/>
    <s v="Valarie"/>
    <x v="0"/>
  </r>
  <r>
    <n v="10192"/>
    <x v="12"/>
    <n v="83.6"/>
    <n v="2"/>
    <n v="3845.6"/>
    <s v="11/20/2003 0:00"/>
    <x v="0"/>
    <n v="4"/>
    <n v="11"/>
    <n v="2003"/>
    <s v="Nov"/>
    <s v="Nov 2003"/>
    <x v="5"/>
    <x v="1699"/>
    <s v="Nov-2003"/>
    <n v="2003.11"/>
    <x v="1"/>
    <n v="90"/>
    <x v="65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20"/>
    <n v="96.32"/>
    <n v="8"/>
    <n v="4527.04"/>
    <d v="2003-02-12T00:00:00"/>
    <x v="0"/>
    <n v="4"/>
    <n v="12"/>
    <n v="2003"/>
    <s v="Dec"/>
    <s v="Dec 2003"/>
    <x v="6"/>
    <x v="1700"/>
    <s v="Dec-2003"/>
    <n v="2003.12"/>
    <x v="1"/>
    <n v="90"/>
    <x v="65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3"/>
    <n v="88.14"/>
    <n v="1"/>
    <n v="3966.3"/>
    <s v="1/16/2004 0:00"/>
    <x v="0"/>
    <n v="1"/>
    <n v="1"/>
    <n v="2004"/>
    <s v="Jan"/>
    <s v="Jan 2004"/>
    <x v="7"/>
    <x v="1701"/>
    <s v="Jan-2004"/>
    <n v="2004.01"/>
    <x v="1"/>
    <n v="90"/>
    <x v="65"/>
    <s v="Euro Shopping Channel"/>
    <s v="(91) 555 94 44"/>
    <s v="C/ Moralzarzal, 86"/>
    <m/>
    <x v="20"/>
    <m/>
    <n v="28034"/>
    <s v="Spain"/>
    <s v="EMEA"/>
    <s v="Freyre"/>
    <s v="Diego"/>
    <x v="1"/>
  </r>
  <r>
    <n v="10227"/>
    <x v="20"/>
    <n v="88.14"/>
    <n v="14"/>
    <n v="4142.58"/>
    <d v="2004-02-03T00:00:00"/>
    <x v="0"/>
    <n v="1"/>
    <n v="3"/>
    <n v="2004"/>
    <s v="Mar"/>
    <s v="Mar 2004"/>
    <x v="25"/>
    <x v="1702"/>
    <s v="Mar-2004"/>
    <n v="2004.03"/>
    <x v="1"/>
    <n v="90"/>
    <x v="65"/>
    <s v="Saveley &amp; Henriot, Co."/>
    <s v="78.32.5555"/>
    <s v="2, rue du Commerce"/>
    <m/>
    <x v="25"/>
    <m/>
    <n v="69004"/>
    <s v="France"/>
    <s v="EMEA"/>
    <s v="Saveley"/>
    <s v="Mary"/>
    <x v="1"/>
  </r>
  <r>
    <n v="10241"/>
    <x v="20"/>
    <n v="94.5"/>
    <n v="6"/>
    <n v="4441.5"/>
    <s v="4/13/2004 0:00"/>
    <x v="0"/>
    <n v="2"/>
    <n v="4"/>
    <n v="2004"/>
    <s v="Apr"/>
    <s v="Apr 2004"/>
    <x v="9"/>
    <x v="1703"/>
    <s v="Apr-2004"/>
    <n v="2004.04"/>
    <x v="1"/>
    <n v="90"/>
    <x v="65"/>
    <s v="Mini Caravy"/>
    <s v="88.60.1555"/>
    <s v="24, place Kluber"/>
    <m/>
    <x v="66"/>
    <m/>
    <n v="67000"/>
    <s v="France"/>
    <s v="EMEA"/>
    <s v="Citeaux"/>
    <s v="Frederique"/>
    <x v="1"/>
  </r>
  <r>
    <n v="10267"/>
    <x v="19"/>
    <n v="87.24"/>
    <n v="3"/>
    <n v="3315.12"/>
    <d v="2004-07-07T00:00:00"/>
    <x v="0"/>
    <n v="3"/>
    <n v="7"/>
    <n v="2004"/>
    <s v="Jul"/>
    <s v="Jul 2004"/>
    <x v="12"/>
    <x v="1704"/>
    <s v="Jul-2004"/>
    <n v="2004.07"/>
    <x v="1"/>
    <n v="90"/>
    <x v="65"/>
    <s v="Muscle Machine Inc"/>
    <n v="2125557413"/>
    <s v="4092 Furth Circle"/>
    <s v="Suite 400"/>
    <x v="0"/>
    <s v="NY"/>
    <n v="10022"/>
    <s v="USA"/>
    <s v="NA"/>
    <s v="Young"/>
    <s v="Jeff"/>
    <x v="1"/>
  </r>
  <r>
    <n v="10279"/>
    <x v="4"/>
    <n v="79.97"/>
    <n v="3"/>
    <n v="3918.53"/>
    <d v="2004-09-08T00:00:00"/>
    <x v="0"/>
    <n v="3"/>
    <n v="8"/>
    <n v="2004"/>
    <s v="Aug"/>
    <s v="Aug 2004"/>
    <x v="13"/>
    <x v="1705"/>
    <s v="Aug-2004"/>
    <n v="2004.08"/>
    <x v="1"/>
    <n v="90"/>
    <x v="65"/>
    <s v="Euro Shopping Channel"/>
    <s v="(91) 555 94 44"/>
    <s v="C/ Moralzarzal, 86"/>
    <m/>
    <x v="20"/>
    <m/>
    <n v="28034"/>
    <s v="Spain"/>
    <s v="EMEA"/>
    <s v="Freyre"/>
    <s v="Diego"/>
    <x v="1"/>
  </r>
  <r>
    <n v="10288"/>
    <x v="21"/>
    <n v="80.87"/>
    <n v="9"/>
    <n v="2830.45"/>
    <d v="2004-01-09T00:00:00"/>
    <x v="0"/>
    <n v="3"/>
    <n v="9"/>
    <n v="2004"/>
    <s v="Sep"/>
    <s v="Sep 2004"/>
    <x v="14"/>
    <x v="1706"/>
    <s v="Sep-2004"/>
    <n v="2004.09"/>
    <x v="1"/>
    <n v="90"/>
    <x v="65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2"/>
    <x v="4"/>
    <n v="100"/>
    <n v="5"/>
    <n v="5298.86"/>
    <d v="2003-06-10T00:00:00"/>
    <x v="0"/>
    <n v="4"/>
    <n v="10"/>
    <n v="2003"/>
    <s v="Oct"/>
    <s v="Oct 2003"/>
    <x v="4"/>
    <x v="1707"/>
    <s v="Oct-2003"/>
    <n v="2003.1"/>
    <x v="1"/>
    <n v="90"/>
    <x v="65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311"/>
    <x v="11"/>
    <n v="93.6"/>
    <n v="4"/>
    <n v="2620.8000000000002"/>
    <s v="10/16/2004 0:00"/>
    <x v="0"/>
    <n v="4"/>
    <n v="10"/>
    <n v="2004"/>
    <s v="Oct"/>
    <s v="Oct 2004"/>
    <x v="15"/>
    <x v="1708"/>
    <s v="Oct-2004"/>
    <n v="2004.1"/>
    <x v="1"/>
    <n v="90"/>
    <x v="65"/>
    <s v="Euro Shopping Channel"/>
    <s v="(91) 555 94 44"/>
    <s v="C/ Moralzarzal, 86"/>
    <m/>
    <x v="20"/>
    <m/>
    <n v="28034"/>
    <s v="Spain"/>
    <s v="EMEA"/>
    <s v="Freyre"/>
    <s v="Diego"/>
    <x v="0"/>
  </r>
  <r>
    <n v="10321"/>
    <x v="0"/>
    <n v="72.7"/>
    <n v="1"/>
    <n v="2181"/>
    <d v="2004-04-11T00:00:00"/>
    <x v="0"/>
    <n v="4"/>
    <n v="11"/>
    <n v="2004"/>
    <s v="Nov"/>
    <s v="Nov 2004"/>
    <x v="16"/>
    <x v="1709"/>
    <s v="Nov-2004"/>
    <n v="2004.11"/>
    <x v="1"/>
    <n v="90"/>
    <x v="65"/>
    <s v="FunGiftIdeas.com"/>
    <n v="5085552555"/>
    <s v="1785 First Street"/>
    <m/>
    <x v="18"/>
    <s v="MA"/>
    <n v="50553"/>
    <s v="USA"/>
    <s v="NA"/>
    <s v="Benitez"/>
    <s v="Violeta"/>
    <x v="0"/>
  </r>
  <r>
    <n v="10332"/>
    <x v="25"/>
    <n v="86.72"/>
    <n v="7"/>
    <n v="3382.08"/>
    <s v="11/17/2004 0:00"/>
    <x v="0"/>
    <n v="4"/>
    <n v="11"/>
    <n v="2004"/>
    <s v="Nov"/>
    <s v="Nov 2004"/>
    <x v="16"/>
    <x v="1710"/>
    <s v="Nov-2004"/>
    <n v="2004.11"/>
    <x v="1"/>
    <n v="90"/>
    <x v="65"/>
    <s v="AV Stores, Co."/>
    <s v="(171) 555-1555"/>
    <s v="Fauntleroy Circus"/>
    <m/>
    <x v="61"/>
    <m/>
    <s v="EC2 5NT"/>
    <s v="UK"/>
    <s v="EMEA"/>
    <s v="Ashworth"/>
    <s v="Victoria"/>
    <x v="1"/>
  </r>
  <r>
    <n v="10346"/>
    <x v="32"/>
    <n v="100"/>
    <n v="1"/>
    <n v="2876.75"/>
    <s v="11/29/2004 0:00"/>
    <x v="0"/>
    <n v="4"/>
    <n v="11"/>
    <n v="2004"/>
    <s v="Nov"/>
    <s v="Nov 2004"/>
    <x v="16"/>
    <x v="1711"/>
    <s v="Nov-2004"/>
    <n v="2004.11"/>
    <x v="1"/>
    <n v="90"/>
    <x v="65"/>
    <s v="Signal Gift Stores"/>
    <n v="7025551838"/>
    <s v="8489 Strong St."/>
    <m/>
    <x v="67"/>
    <s v="NV"/>
    <n v="83030"/>
    <s v="USA"/>
    <s v="NA"/>
    <s v="King"/>
    <s v="Sue"/>
    <x v="0"/>
  </r>
  <r>
    <n v="10368"/>
    <x v="23"/>
    <n v="100"/>
    <n v="2"/>
    <n v="4107.2"/>
    <s v="1/19/2005 0:00"/>
    <x v="0"/>
    <n v="1"/>
    <n v="1"/>
    <n v="2005"/>
    <s v="Jan"/>
    <s v="Jan 2005"/>
    <x v="26"/>
    <x v="1712"/>
    <s v="Jan-2005"/>
    <n v="2005.01"/>
    <x v="1"/>
    <n v="90"/>
    <x v="65"/>
    <s v="Mini Gifts Distributors Ltd."/>
    <n v="4155551450"/>
    <s v="5677 Strong St."/>
    <m/>
    <x v="33"/>
    <s v="CA"/>
    <n v="97562"/>
    <s v="USA"/>
    <s v="NA"/>
    <s v="Nelson"/>
    <s v="Valarie"/>
    <x v="1"/>
  </r>
  <r>
    <n v="10380"/>
    <x v="5"/>
    <n v="37.5"/>
    <n v="6"/>
    <n v="1350"/>
    <s v="2/16/2005 0:00"/>
    <x v="0"/>
    <n v="1"/>
    <n v="2"/>
    <n v="2005"/>
    <s v="Feb"/>
    <s v="Feb 2005"/>
    <x v="18"/>
    <x v="1713"/>
    <s v="Feb-2005"/>
    <n v="2005.02"/>
    <x v="1"/>
    <n v="90"/>
    <x v="65"/>
    <s v="Euro Shopping Channel"/>
    <s v="(91) 555 94 44"/>
    <s v="C/ Moralzarzal, 86"/>
    <m/>
    <x v="20"/>
    <m/>
    <n v="28034"/>
    <s v="Spain"/>
    <s v="EMEA"/>
    <s v="Freyre"/>
    <s v="Diego"/>
    <x v="0"/>
  </r>
  <r>
    <n v="10407"/>
    <x v="43"/>
    <n v="94.5"/>
    <n v="6"/>
    <n v="7182"/>
    <s v="4/22/2005 0:00"/>
    <x v="4"/>
    <n v="2"/>
    <n v="4"/>
    <n v="2005"/>
    <s v="Apr"/>
    <s v="Apr 2005"/>
    <x v="20"/>
    <x v="1714"/>
    <s v="Apr-2005"/>
    <n v="2005.04"/>
    <x v="1"/>
    <n v="90"/>
    <x v="65"/>
    <s v="The Sharp Gifts Warehouse"/>
    <n v="4085553659"/>
    <s v="3086 Ingle Ln."/>
    <m/>
    <x v="51"/>
    <s v="CA"/>
    <n v="94217"/>
    <s v="USA"/>
    <s v="NA"/>
    <s v="Frick"/>
    <s v="Sue"/>
    <x v="2"/>
  </r>
  <r>
    <n v="10420"/>
    <x v="25"/>
    <n v="100"/>
    <n v="9"/>
    <n v="3933.93"/>
    <s v="5/29/2005 0:00"/>
    <x v="2"/>
    <n v="2"/>
    <n v="5"/>
    <n v="2005"/>
    <s v="May"/>
    <s v="May 2005"/>
    <x v="21"/>
    <x v="1715"/>
    <s v="May-2005"/>
    <n v="2005.05"/>
    <x v="1"/>
    <n v="90"/>
    <x v="65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4"/>
    <x v="27"/>
    <n v="39.6"/>
    <n v="10"/>
    <n v="1742.4"/>
    <s v="1/31/2003 0:00"/>
    <x v="0"/>
    <n v="1"/>
    <n v="1"/>
    <n v="2003"/>
    <s v="Jan"/>
    <s v="Jan 2003"/>
    <x v="22"/>
    <x v="1716"/>
    <s v="Jan-2003"/>
    <n v="2003.01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0"/>
  </r>
  <r>
    <n v="10114"/>
    <x v="16"/>
    <n v="30.06"/>
    <n v="1"/>
    <n v="721.44"/>
    <d v="2003-01-04T00:00:00"/>
    <x v="0"/>
    <n v="2"/>
    <n v="4"/>
    <n v="2003"/>
    <s v="Apr"/>
    <s v="Apr 2003"/>
    <x v="27"/>
    <x v="1717"/>
    <s v="Apr-2003"/>
    <n v="2003.04"/>
    <x v="1"/>
    <n v="35"/>
    <x v="66"/>
    <s v="La Corne D'abondance, Co."/>
    <s v="(1) 42.34.2555"/>
    <s v="265, boulevard Charonne"/>
    <m/>
    <x v="2"/>
    <m/>
    <n v="75012"/>
    <s v="France"/>
    <s v="EMEA"/>
    <s v="Bertrand"/>
    <s v="Marie"/>
    <x v="0"/>
  </r>
  <r>
    <n v="10127"/>
    <x v="25"/>
    <n v="38.19"/>
    <n v="12"/>
    <n v="1489.41"/>
    <d v="2003-03-06T00:00:00"/>
    <x v="0"/>
    <n v="2"/>
    <n v="6"/>
    <n v="2003"/>
    <s v="Jun"/>
    <s v="Jun 2003"/>
    <x v="28"/>
    <x v="1718"/>
    <s v="Jun-2003"/>
    <n v="2003.06"/>
    <x v="1"/>
    <n v="35"/>
    <x v="66"/>
    <s v="Muscle Machine Inc"/>
    <n v="2125557413"/>
    <s v="4092 Furth Circle"/>
    <s v="Suite 400"/>
    <x v="0"/>
    <s v="NY"/>
    <n v="10022"/>
    <s v="USA"/>
    <s v="NA"/>
    <s v="Young"/>
    <s v="Jeff"/>
    <x v="0"/>
  </r>
  <r>
    <n v="10141"/>
    <x v="15"/>
    <n v="42.43"/>
    <n v="6"/>
    <n v="891.03"/>
    <d v="2003-01-08T00:00:00"/>
    <x v="0"/>
    <n v="3"/>
    <n v="8"/>
    <n v="2003"/>
    <s v="Aug"/>
    <s v="Aug 2003"/>
    <x v="3"/>
    <x v="1719"/>
    <s v="Aug-2003"/>
    <n v="2003.08"/>
    <x v="1"/>
    <n v="35"/>
    <x v="66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151"/>
    <x v="0"/>
    <n v="40.31"/>
    <n v="4"/>
    <n v="1209.3"/>
    <s v="9/21/2003 0:00"/>
    <x v="0"/>
    <n v="3"/>
    <n v="9"/>
    <n v="2003"/>
    <s v="Sep"/>
    <s v="Sep 2003"/>
    <x v="24"/>
    <x v="1720"/>
    <s v="Sep-2003"/>
    <n v="2003.09"/>
    <x v="1"/>
    <n v="35"/>
    <x v="66"/>
    <s v="Oulu Toy Supplies, Inc."/>
    <s v="981-443655"/>
    <s v="Torikatu 38"/>
    <m/>
    <x v="50"/>
    <m/>
    <n v="90110"/>
    <s v="Finland"/>
    <s v="EMEA"/>
    <s v="Koskitalo"/>
    <s v="Pirkko"/>
    <x v="0"/>
  </r>
  <r>
    <n v="10165"/>
    <x v="26"/>
    <n v="31.82"/>
    <n v="13"/>
    <n v="859.14"/>
    <s v="10/22/2003 0:00"/>
    <x v="0"/>
    <n v="4"/>
    <n v="10"/>
    <n v="2003"/>
    <s v="Oct"/>
    <s v="Oct 2003"/>
    <x v="4"/>
    <x v="1721"/>
    <s v="Oct-2003"/>
    <n v="2003.1"/>
    <x v="1"/>
    <n v="35"/>
    <x v="66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5"/>
    <x v="9"/>
    <n v="31.12"/>
    <n v="2"/>
    <n v="1151.44"/>
    <d v="2003-06-11T00:00:00"/>
    <x v="0"/>
    <n v="4"/>
    <n v="11"/>
    <n v="2003"/>
    <s v="Nov"/>
    <s v="Nov 2003"/>
    <x v="5"/>
    <x v="1722"/>
    <s v="Nov-2003"/>
    <n v="2003.11"/>
    <x v="1"/>
    <n v="35"/>
    <x v="66"/>
    <s v="Stylish Desk Decors, Co."/>
    <s v="(171) 555-0297"/>
    <s v="35 King George"/>
    <m/>
    <x v="41"/>
    <m/>
    <s v="WX3 6FW"/>
    <s v="UK"/>
    <s v="EMEA"/>
    <s v="Brown"/>
    <s v="Ann"/>
    <x v="0"/>
  </r>
  <r>
    <n v="10184"/>
    <x v="13"/>
    <n v="31.82"/>
    <n v="7"/>
    <n v="1336.44"/>
    <s v="11/14/2003 0:00"/>
    <x v="0"/>
    <n v="4"/>
    <n v="11"/>
    <n v="2003"/>
    <s v="Nov"/>
    <s v="Nov 2003"/>
    <x v="5"/>
    <x v="1723"/>
    <s v="Nov-2003"/>
    <n v="2003.11"/>
    <x v="1"/>
    <n v="35"/>
    <x v="66"/>
    <s v="Iberia Gift Imports, Corp."/>
    <s v="(95) 555 82 82"/>
    <s v="C/ Romero, 33"/>
    <m/>
    <x v="64"/>
    <m/>
    <n v="41101"/>
    <s v="Spain"/>
    <s v="EMEA"/>
    <s v="Roel"/>
    <s v="Jose Pedro"/>
    <x v="0"/>
  </r>
  <r>
    <n v="10195"/>
    <x v="22"/>
    <n v="28.29"/>
    <n v="7"/>
    <n v="905.28"/>
    <s v="11/25/2003 0:00"/>
    <x v="0"/>
    <n v="4"/>
    <n v="11"/>
    <n v="2003"/>
    <s v="Nov"/>
    <s v="Nov 2003"/>
    <x v="5"/>
    <x v="1724"/>
    <s v="Nov-2003"/>
    <n v="2003.11"/>
    <x v="1"/>
    <n v="35"/>
    <x v="66"/>
    <s v="Mini Classics"/>
    <n v="9145554562"/>
    <s v="3758 North Pendale Street"/>
    <m/>
    <x v="39"/>
    <s v="NY"/>
    <n v="24067"/>
    <s v="USA"/>
    <s v="NA"/>
    <s v="Frick"/>
    <s v="Steve"/>
    <x v="0"/>
  </r>
  <r>
    <n v="10207"/>
    <x v="13"/>
    <n v="29.7"/>
    <n v="8"/>
    <n v="1247.4000000000001"/>
    <d v="2003-09-12T00:00:00"/>
    <x v="0"/>
    <n v="4"/>
    <n v="12"/>
    <n v="2003"/>
    <s v="Dec"/>
    <s v="Dec 2003"/>
    <x v="6"/>
    <x v="1725"/>
    <s v="Dec-2003"/>
    <n v="2003.12"/>
    <x v="1"/>
    <n v="35"/>
    <x v="66"/>
    <s v="Diecast Collectables"/>
    <n v="6175552555"/>
    <s v="6251 Ingle Ln."/>
    <m/>
    <x v="48"/>
    <s v="MA"/>
    <n v="51003"/>
    <s v="USA"/>
    <s v="NA"/>
    <s v="Franco"/>
    <s v="Valarie"/>
    <x v="0"/>
  </r>
  <r>
    <n v="10219"/>
    <x v="15"/>
    <n v="40.31"/>
    <n v="3"/>
    <n v="846.51"/>
    <d v="2004-10-02T00:00:00"/>
    <x v="0"/>
    <n v="1"/>
    <n v="2"/>
    <n v="2004"/>
    <s v="Feb"/>
    <s v="Feb 2004"/>
    <x v="8"/>
    <x v="1726"/>
    <s v="Feb-2004"/>
    <n v="2004.02"/>
    <x v="1"/>
    <n v="35"/>
    <x v="66"/>
    <s v="Signal Collectibles Ltd."/>
    <n v="4155554312"/>
    <s v="2793 Furth Circle"/>
    <m/>
    <x v="65"/>
    <s v="CA"/>
    <n v="94217"/>
    <s v="USA"/>
    <s v="NA"/>
    <s v="Taylor"/>
    <s v="Sue"/>
    <x v="0"/>
  </r>
  <r>
    <n v="10229"/>
    <x v="29"/>
    <n v="32.880000000000003"/>
    <n v="2"/>
    <n v="1085.04"/>
    <d v="2004-11-03T00:00:00"/>
    <x v="0"/>
    <n v="1"/>
    <n v="3"/>
    <n v="2004"/>
    <s v="Mar"/>
    <s v="Mar 2004"/>
    <x v="25"/>
    <x v="1727"/>
    <s v="Mar-2004"/>
    <n v="2004.03"/>
    <x v="1"/>
    <n v="35"/>
    <x v="66"/>
    <s v="Mini Gifts Distributors Ltd."/>
    <n v="4155551450"/>
    <s v="5677 Strong St."/>
    <m/>
    <x v="33"/>
    <s v="CA"/>
    <n v="97562"/>
    <s v="USA"/>
    <s v="NA"/>
    <s v="Nelson"/>
    <s v="Valarie"/>
    <x v="0"/>
  </r>
  <r>
    <n v="10246"/>
    <x v="4"/>
    <n v="36.07"/>
    <n v="6"/>
    <n v="1767.43"/>
    <d v="2004-05-05T00:00:00"/>
    <x v="0"/>
    <n v="2"/>
    <n v="5"/>
    <n v="2004"/>
    <s v="May"/>
    <s v="May 2004"/>
    <x v="10"/>
    <x v="1728"/>
    <s v="May-2004"/>
    <n v="2004.05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28"/>
    <n v="33.24"/>
    <n v="5"/>
    <n v="1030.44"/>
    <s v="6/15/2004 0:00"/>
    <x v="0"/>
    <n v="2"/>
    <n v="6"/>
    <n v="2004"/>
    <s v="Jun"/>
    <s v="Jun 2004"/>
    <x v="11"/>
    <x v="1729"/>
    <s v="Jun-2004"/>
    <n v="2004.06"/>
    <x v="1"/>
    <n v="35"/>
    <x v="66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71"/>
    <x v="19"/>
    <n v="41.72"/>
    <n v="6"/>
    <n v="1585.36"/>
    <s v="7/20/2004 0:00"/>
    <x v="0"/>
    <n v="3"/>
    <n v="7"/>
    <n v="2004"/>
    <s v="Jul"/>
    <s v="Jul 2004"/>
    <x v="12"/>
    <x v="1730"/>
    <s v="Jul-2004"/>
    <n v="2004.07"/>
    <x v="1"/>
    <n v="35"/>
    <x v="66"/>
    <s v="Mini Gifts Distributors Ltd."/>
    <n v="4155551450"/>
    <s v="5677 Strong St."/>
    <m/>
    <x v="33"/>
    <s v="CA"/>
    <n v="97562"/>
    <s v="USA"/>
    <s v="NA"/>
    <s v="Nelson"/>
    <s v="Valarie"/>
    <x v="0"/>
  </r>
  <r>
    <n v="10281"/>
    <x v="14"/>
    <n v="40.659999999999997"/>
    <n v="2"/>
    <n v="813.2"/>
    <s v="8/19/2004 0:00"/>
    <x v="0"/>
    <n v="3"/>
    <n v="8"/>
    <n v="2004"/>
    <s v="Aug"/>
    <s v="Aug 2004"/>
    <x v="13"/>
    <x v="1731"/>
    <s v="Aug-2004"/>
    <n v="2004.08"/>
    <x v="1"/>
    <n v="35"/>
    <x v="66"/>
    <s v="Diecast Classics Inc."/>
    <n v="2155551555"/>
    <s v="7586 Pompton St."/>
    <m/>
    <x v="15"/>
    <s v="PA"/>
    <n v="70267"/>
    <s v="USA"/>
    <s v="NA"/>
    <s v="Yu"/>
    <s v="Kyung"/>
    <x v="0"/>
  </r>
  <r>
    <n v="10292"/>
    <x v="25"/>
    <n v="30.06"/>
    <n v="9"/>
    <n v="1172.3399999999999"/>
    <d v="2004-08-09T00:00:00"/>
    <x v="0"/>
    <n v="3"/>
    <n v="9"/>
    <n v="2004"/>
    <s v="Sep"/>
    <s v="Sep 2004"/>
    <x v="14"/>
    <x v="1732"/>
    <s v="Sep-2004"/>
    <n v="2004.09"/>
    <x v="1"/>
    <n v="35"/>
    <x v="66"/>
    <s v="Land of Toys Inc."/>
    <n v="2125557818"/>
    <s v="897 Long Airport Avenue"/>
    <m/>
    <x v="0"/>
    <s v="NY"/>
    <n v="10022"/>
    <s v="USA"/>
    <s v="NA"/>
    <s v="Yu"/>
    <s v="Kwai"/>
    <x v="0"/>
  </r>
  <r>
    <n v="10305"/>
    <x v="7"/>
    <n v="31.47"/>
    <n v="6"/>
    <n v="1510.56"/>
    <s v="10/13/2004 0:00"/>
    <x v="0"/>
    <n v="4"/>
    <n v="10"/>
    <n v="2004"/>
    <s v="Oct"/>
    <s v="Oct 2004"/>
    <x v="15"/>
    <x v="1733"/>
    <s v="Oct-2004"/>
    <n v="2004.1"/>
    <x v="1"/>
    <n v="35"/>
    <x v="66"/>
    <s v="Marta's Replicas Co."/>
    <n v="6175558555"/>
    <s v="39323 Spinnaker Dr."/>
    <m/>
    <x v="12"/>
    <s v="MA"/>
    <n v="51247"/>
    <s v="USA"/>
    <s v="NA"/>
    <s v="Hernandez"/>
    <s v="Marta"/>
    <x v="0"/>
  </r>
  <r>
    <n v="10314"/>
    <x v="25"/>
    <n v="37.130000000000003"/>
    <n v="15"/>
    <n v="1448.07"/>
    <s v="10/22/2004 0:00"/>
    <x v="0"/>
    <n v="4"/>
    <n v="10"/>
    <n v="2004"/>
    <s v="Oct"/>
    <s v="Oct 2004"/>
    <x v="15"/>
    <x v="1734"/>
    <s v="Oct-2004"/>
    <n v="2004.1"/>
    <x v="1"/>
    <n v="35"/>
    <x v="66"/>
    <s v="Heintze Collectables"/>
    <s v="86 21 3555"/>
    <s v="Smagsloget 45"/>
    <m/>
    <x v="62"/>
    <m/>
    <n v="8200"/>
    <s v="Denmark"/>
    <s v="EMEA"/>
    <s v="Ibsen"/>
    <s v="Palle"/>
    <x v="0"/>
  </r>
  <r>
    <n v="10324"/>
    <x v="0"/>
    <n v="100"/>
    <n v="9"/>
    <n v="3338.1"/>
    <d v="2004-05-11T00:00:00"/>
    <x v="0"/>
    <n v="4"/>
    <n v="11"/>
    <n v="2004"/>
    <s v="Nov"/>
    <s v="Nov 2004"/>
    <x v="16"/>
    <x v="1735"/>
    <s v="Nov-2004"/>
    <n v="2004.11"/>
    <x v="1"/>
    <n v="35"/>
    <x v="66"/>
    <s v="Vitachrome Inc."/>
    <n v="2125551500"/>
    <s v="2678 Kingston Rd."/>
    <s v="Suite 101"/>
    <x v="0"/>
    <s v="NY"/>
    <n v="10022"/>
    <s v="USA"/>
    <s v="NA"/>
    <s v="Frick"/>
    <s v="Michael"/>
    <x v="1"/>
  </r>
  <r>
    <n v="10335"/>
    <x v="29"/>
    <n v="37.130000000000003"/>
    <n v="2"/>
    <n v="1225.29"/>
    <s v="11/19/2004 0:00"/>
    <x v="0"/>
    <n v="4"/>
    <n v="11"/>
    <n v="2004"/>
    <s v="Nov"/>
    <s v="Nov 2004"/>
    <x v="16"/>
    <x v="1736"/>
    <s v="Nov-2004"/>
    <n v="2004.11"/>
    <x v="1"/>
    <n v="35"/>
    <x v="66"/>
    <s v="Mini Gifts Distributors Ltd."/>
    <n v="4155551450"/>
    <s v="5677 Strong St."/>
    <m/>
    <x v="33"/>
    <s v="CA"/>
    <n v="97562"/>
    <s v="USA"/>
    <s v="NA"/>
    <s v="Nelson"/>
    <s v="Valarie"/>
    <x v="0"/>
  </r>
  <r>
    <n v="10349"/>
    <x v="5"/>
    <n v="37.130000000000003"/>
    <n v="3"/>
    <n v="1336.68"/>
    <d v="2004-01-12T00:00:00"/>
    <x v="0"/>
    <n v="4"/>
    <n v="12"/>
    <n v="2004"/>
    <s v="Dec"/>
    <s v="Dec 2004"/>
    <x v="17"/>
    <x v="1737"/>
    <s v="Dec-2004"/>
    <n v="2004.12"/>
    <x v="1"/>
    <n v="35"/>
    <x v="66"/>
    <s v="Muscle Machine Inc"/>
    <n v="2125557413"/>
    <s v="4092 Furth Circle"/>
    <s v="Suite 400"/>
    <x v="0"/>
    <s v="NY"/>
    <n v="10022"/>
    <s v="USA"/>
    <s v="NA"/>
    <s v="Young"/>
    <s v="Jeff"/>
    <x v="0"/>
  </r>
  <r>
    <n v="10358"/>
    <x v="5"/>
    <n v="82.94"/>
    <n v="4"/>
    <n v="2985.84"/>
    <d v="2004-10-12T00:00:00"/>
    <x v="0"/>
    <n v="4"/>
    <n v="12"/>
    <n v="2004"/>
    <s v="Dec"/>
    <s v="Dec 2004"/>
    <x v="17"/>
    <x v="1738"/>
    <s v="Dec-2004"/>
    <n v="2004.12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0"/>
  </r>
  <r>
    <n v="10371"/>
    <x v="3"/>
    <n v="100"/>
    <n v="8"/>
    <n v="5545.8"/>
    <s v="1/23/2005 0:00"/>
    <x v="0"/>
    <n v="1"/>
    <n v="1"/>
    <n v="2005"/>
    <s v="Jan"/>
    <s v="Jan 2005"/>
    <x v="26"/>
    <x v="1739"/>
    <s v="Jan-2005"/>
    <n v="2005.01"/>
    <x v="1"/>
    <n v="35"/>
    <x v="66"/>
    <s v="Mini Gifts Distributors Ltd."/>
    <n v="4155551450"/>
    <s v="5677 Strong St."/>
    <m/>
    <x v="33"/>
    <s v="CA"/>
    <n v="97562"/>
    <s v="USA"/>
    <s v="NA"/>
    <s v="Nelson"/>
    <s v="Valarie"/>
    <x v="1"/>
  </r>
  <r>
    <n v="10383"/>
    <x v="23"/>
    <n v="100"/>
    <n v="3"/>
    <n v="6089.6"/>
    <s v="2/22/2005 0:00"/>
    <x v="0"/>
    <n v="1"/>
    <n v="2"/>
    <n v="2005"/>
    <s v="Feb"/>
    <s v="Feb 2005"/>
    <x v="18"/>
    <x v="1740"/>
    <s v="Feb-2005"/>
    <n v="2005.02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1"/>
  </r>
  <r>
    <n v="10394"/>
    <x v="12"/>
    <n v="38.9"/>
    <n v="6"/>
    <n v="1789.4"/>
    <s v="3/15/2005 0:00"/>
    <x v="0"/>
    <n v="1"/>
    <n v="3"/>
    <n v="2005"/>
    <s v="Mar"/>
    <s v="Mar 2005"/>
    <x v="19"/>
    <x v="1741"/>
    <s v="Mar-2005"/>
    <n v="2005.03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0"/>
  </r>
  <r>
    <n v="10412"/>
    <x v="0"/>
    <n v="36.07"/>
    <n v="6"/>
    <n v="1082.0999999999999"/>
    <d v="2005-03-05T00:00:00"/>
    <x v="0"/>
    <n v="2"/>
    <n v="5"/>
    <n v="2005"/>
    <s v="May"/>
    <s v="May 2005"/>
    <x v="21"/>
    <x v="1742"/>
    <s v="May-2005"/>
    <n v="2005.05"/>
    <x v="1"/>
    <n v="35"/>
    <x v="66"/>
    <s v="Euro Shopping Channel"/>
    <s v="(91) 555 94 44"/>
    <s v="C/ Moralzarzal, 86"/>
    <m/>
    <x v="20"/>
    <m/>
    <n v="28034"/>
    <s v="Spain"/>
    <s v="EMEA"/>
    <s v="Freyre"/>
    <s v="Diego"/>
    <x v="0"/>
  </r>
  <r>
    <n v="10425"/>
    <x v="28"/>
    <n v="33.24"/>
    <n v="5"/>
    <n v="1030.44"/>
    <s v="5/31/2005 0:00"/>
    <x v="2"/>
    <n v="2"/>
    <n v="5"/>
    <n v="2005"/>
    <s v="May"/>
    <s v="May 2005"/>
    <x v="21"/>
    <x v="1743"/>
    <s v="May-2005"/>
    <n v="2005.05"/>
    <x v="1"/>
    <n v="35"/>
    <x v="66"/>
    <s v="La Rochelle Gifts"/>
    <s v="40.67.8555"/>
    <s v="67, rue des Cinquante Otages"/>
    <m/>
    <x v="11"/>
    <m/>
    <n v="44000"/>
    <s v="France"/>
    <s v="EMEA"/>
    <s v="Labrune"/>
    <s v="Janine"/>
    <x v="0"/>
  </r>
  <r>
    <n v="10106"/>
    <x v="4"/>
    <n v="74.680000000000007"/>
    <n v="13"/>
    <n v="3659.32"/>
    <s v="2/17/2003 0:00"/>
    <x v="0"/>
    <n v="1"/>
    <n v="2"/>
    <n v="2003"/>
    <s v="Feb"/>
    <s v="Feb 2003"/>
    <x v="0"/>
    <x v="1744"/>
    <s v="Feb-2003"/>
    <n v="2003.02"/>
    <x v="4"/>
    <n v="68"/>
    <x v="67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2"/>
    <n v="59.6"/>
    <n v="4"/>
    <n v="2443.6"/>
    <s v="4/28/2003 0:00"/>
    <x v="0"/>
    <n v="2"/>
    <n v="4"/>
    <n v="2003"/>
    <s v="Apr"/>
    <s v="Apr 2003"/>
    <x v="27"/>
    <x v="1745"/>
    <s v="Apr-2003"/>
    <n v="2003.04"/>
    <x v="4"/>
    <n v="68"/>
    <x v="67"/>
    <s v="Salzburg Collectables"/>
    <s v="6562-9555"/>
    <s v="Geislweg 14"/>
    <m/>
    <x v="16"/>
    <m/>
    <n v="5020"/>
    <s v="Austria"/>
    <s v="EMEA"/>
    <s v="Pipps"/>
    <s v="Georg"/>
    <x v="0"/>
  </r>
  <r>
    <n v="10131"/>
    <x v="21"/>
    <n v="67.14"/>
    <n v="5"/>
    <n v="2349.9"/>
    <s v="6/16/2003 0:00"/>
    <x v="0"/>
    <n v="2"/>
    <n v="6"/>
    <n v="2003"/>
    <s v="Jun"/>
    <s v="Jun 2003"/>
    <x v="28"/>
    <x v="1746"/>
    <s v="Jun-2003"/>
    <n v="2003.06"/>
    <x v="4"/>
    <n v="68"/>
    <x v="67"/>
    <s v="Gift Ideas Corp."/>
    <n v="2035554407"/>
    <s v="2440 Pompton St."/>
    <m/>
    <x v="63"/>
    <s v="CT"/>
    <n v="97561"/>
    <s v="USA"/>
    <s v="NA"/>
    <s v="Lewis"/>
    <s v="Dan"/>
    <x v="0"/>
  </r>
  <r>
    <n v="10143"/>
    <x v="26"/>
    <n v="60.97"/>
    <n v="8"/>
    <n v="1646.19"/>
    <d v="2003-10-08T00:00:00"/>
    <x v="0"/>
    <n v="3"/>
    <n v="8"/>
    <n v="2003"/>
    <s v="Aug"/>
    <s v="Aug 2003"/>
    <x v="3"/>
    <x v="1747"/>
    <s v="Aug-2003"/>
    <n v="2003.08"/>
    <x v="4"/>
    <n v="68"/>
    <x v="67"/>
    <s v="Mini Creations Ltd."/>
    <n v="5085559555"/>
    <s v="4575 Hillside Dr."/>
    <m/>
    <x v="18"/>
    <s v="MA"/>
    <n v="50553"/>
    <s v="USA"/>
    <s v="NA"/>
    <s v="Tam"/>
    <s v="Wing C"/>
    <x v="0"/>
  </r>
  <r>
    <n v="10155"/>
    <x v="10"/>
    <n v="72.62"/>
    <n v="6"/>
    <n v="1670.26"/>
    <d v="2003-06-10T00:00:00"/>
    <x v="0"/>
    <n v="4"/>
    <n v="10"/>
    <n v="2003"/>
    <s v="Oct"/>
    <s v="Oct 2003"/>
    <x v="4"/>
    <x v="1748"/>
    <s v="Oct-2003"/>
    <n v="2003.1"/>
    <x v="4"/>
    <n v="68"/>
    <x v="67"/>
    <s v="Toys of Finland, Co."/>
    <s v="90-224 8555"/>
    <s v="Keskuskatu 45"/>
    <m/>
    <x v="13"/>
    <m/>
    <n v="21240"/>
    <s v="Finland"/>
    <s v="EMEA"/>
    <s v="Karttunen"/>
    <s v="Matti"/>
    <x v="0"/>
  </r>
  <r>
    <n v="10167"/>
    <x v="15"/>
    <n v="69.88"/>
    <n v="2"/>
    <n v="1467.48"/>
    <s v="10/23/2003 0:00"/>
    <x v="3"/>
    <n v="4"/>
    <n v="10"/>
    <n v="2003"/>
    <s v="Oct"/>
    <s v="Oct 2003"/>
    <x v="4"/>
    <x v="1749"/>
    <s v="Oct-2003"/>
    <n v="2003.1"/>
    <x v="4"/>
    <n v="68"/>
    <x v="67"/>
    <s v="Scandinavian Gift Ideas"/>
    <s v="0695-34 6555"/>
    <s v="?kergatan 24"/>
    <m/>
    <x v="31"/>
    <m/>
    <s v="S-844 67"/>
    <s v="Sweden"/>
    <s v="EMEA"/>
    <s v="Larsson"/>
    <s v="Maria"/>
    <x v="0"/>
  </r>
  <r>
    <n v="10178"/>
    <x v="1"/>
    <n v="80.84"/>
    <n v="5"/>
    <n v="2748.56"/>
    <d v="2003-08-11T00:00:00"/>
    <x v="0"/>
    <n v="4"/>
    <n v="11"/>
    <n v="2003"/>
    <s v="Nov"/>
    <s v="Nov 2003"/>
    <x v="5"/>
    <x v="1750"/>
    <s v="Nov-2003"/>
    <n v="2003.11"/>
    <x v="4"/>
    <n v="68"/>
    <x v="67"/>
    <s v="Alpha Cognac"/>
    <s v="61.77.6555"/>
    <s v="1 rue Alsace-Lorraine"/>
    <m/>
    <x v="42"/>
    <m/>
    <n v="31000"/>
    <s v="France"/>
    <s v="EMEA"/>
    <s v="Roulet"/>
    <s v="Annette"/>
    <x v="0"/>
  </r>
  <r>
    <n v="10186"/>
    <x v="8"/>
    <n v="69.2"/>
    <n v="2"/>
    <n v="1522.4"/>
    <s v="11/14/2003 0:00"/>
    <x v="0"/>
    <n v="4"/>
    <n v="11"/>
    <n v="2003"/>
    <s v="Nov"/>
    <s v="Nov 2003"/>
    <x v="5"/>
    <x v="1751"/>
    <s v="Nov-2003"/>
    <n v="2003.11"/>
    <x v="4"/>
    <n v="68"/>
    <x v="67"/>
    <s v="Double Decker Gift Stores, Ltd"/>
    <s v="(171) 555-7555"/>
    <s v="120 Hanover Sq."/>
    <m/>
    <x v="41"/>
    <m/>
    <s v="WA1 1DP"/>
    <s v="UK"/>
    <s v="EMEA"/>
    <s v="Hardy"/>
    <s v="Thomas"/>
    <x v="0"/>
  </r>
  <r>
    <n v="10198"/>
    <x v="7"/>
    <n v="67.819999999999993"/>
    <n v="5"/>
    <n v="3255.36"/>
    <s v="11/27/2003 0:00"/>
    <x v="0"/>
    <n v="4"/>
    <n v="11"/>
    <n v="2003"/>
    <s v="Nov"/>
    <s v="Nov 2003"/>
    <x v="5"/>
    <x v="1752"/>
    <s v="Nov-2003"/>
    <n v="2003.11"/>
    <x v="4"/>
    <n v="68"/>
    <x v="67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209"/>
    <x v="30"/>
    <n v="82.21"/>
    <n v="1"/>
    <n v="3535.03"/>
    <d v="2004-09-01T00:00:00"/>
    <x v="0"/>
    <n v="1"/>
    <n v="1"/>
    <n v="2004"/>
    <s v="Jan"/>
    <s v="Jan 2004"/>
    <x v="7"/>
    <x v="1753"/>
    <s v="Jan-2004"/>
    <n v="2004.01"/>
    <x v="4"/>
    <n v="68"/>
    <x v="67"/>
    <s v="Men 'R' US Retailers, Ltd."/>
    <n v="2155554369"/>
    <s v="6047 Douglas Av."/>
    <m/>
    <x v="44"/>
    <s v="CA"/>
    <m/>
    <s v="USA"/>
    <s v="NA"/>
    <s v="Chandler"/>
    <s v="Michael"/>
    <x v="1"/>
  </r>
  <r>
    <n v="10222"/>
    <x v="22"/>
    <n v="81.53"/>
    <n v="5"/>
    <n v="2608.96"/>
    <s v="2/19/2004 0:00"/>
    <x v="0"/>
    <n v="1"/>
    <n v="2"/>
    <n v="2004"/>
    <s v="Feb"/>
    <s v="Feb 2004"/>
    <x v="8"/>
    <x v="1754"/>
    <s v="Feb-2004"/>
    <n v="2004.02"/>
    <x v="4"/>
    <n v="68"/>
    <x v="67"/>
    <s v="Collectable Mini Designs Co."/>
    <n v="7605558146"/>
    <s v="361 Furth Circle"/>
    <m/>
    <x v="45"/>
    <s v="CA"/>
    <n v="91217"/>
    <s v="USA"/>
    <s v="NA"/>
    <s v="Thompson"/>
    <s v="Valarie"/>
    <x v="0"/>
  </r>
  <r>
    <n v="10249"/>
    <x v="14"/>
    <n v="67.819999999999993"/>
    <n v="1"/>
    <n v="1356.4"/>
    <d v="2004-08-05T00:00:00"/>
    <x v="0"/>
    <n v="2"/>
    <n v="5"/>
    <n v="2004"/>
    <s v="May"/>
    <s v="May 2004"/>
    <x v="10"/>
    <x v="1755"/>
    <s v="May-2004"/>
    <n v="2004.05"/>
    <x v="4"/>
    <n v="68"/>
    <x v="67"/>
    <s v="Cambridge Collectables Co."/>
    <n v="6175555555"/>
    <s v="4658 Baden Av."/>
    <m/>
    <x v="12"/>
    <s v="MA"/>
    <n v="51247"/>
    <s v="USA"/>
    <s v="NA"/>
    <s v="Tseng"/>
    <s v="Kyung"/>
    <x v="0"/>
  </r>
  <r>
    <n v="10262"/>
    <x v="16"/>
    <n v="67.14"/>
    <n v="10"/>
    <n v="1611.36"/>
    <s v="6/24/2004 0:00"/>
    <x v="3"/>
    <n v="2"/>
    <n v="6"/>
    <n v="2004"/>
    <s v="Jun"/>
    <s v="Jun 2004"/>
    <x v="11"/>
    <x v="1756"/>
    <s v="Jun-2004"/>
    <n v="2004.06"/>
    <x v="4"/>
    <n v="68"/>
    <x v="67"/>
    <s v="Euro Shopping Channel"/>
    <s v="(91) 555 94 44"/>
    <s v="C/ Moralzarzal, 86"/>
    <m/>
    <x v="20"/>
    <m/>
    <n v="28034"/>
    <s v="Spain"/>
    <s v="EMEA"/>
    <s v="Freyre"/>
    <s v="Diego"/>
    <x v="0"/>
  </r>
  <r>
    <n v="10274"/>
    <x v="23"/>
    <n v="65.08"/>
    <n v="2"/>
    <n v="2603.1999999999998"/>
    <s v="7/21/2004 0:00"/>
    <x v="0"/>
    <n v="3"/>
    <n v="7"/>
    <n v="2004"/>
    <s v="Jul"/>
    <s v="Jul 2004"/>
    <x v="12"/>
    <x v="1757"/>
    <s v="Jul-2004"/>
    <n v="2004.07"/>
    <x v="4"/>
    <n v="68"/>
    <x v="67"/>
    <s v="Collectables For Less Inc."/>
    <n v="6175558555"/>
    <s v="7825 Douglas Av."/>
    <m/>
    <x v="35"/>
    <s v="MA"/>
    <n v="58339"/>
    <s v="USA"/>
    <s v="NA"/>
    <s v="Nelson"/>
    <s v="Allen"/>
    <x v="0"/>
  </r>
  <r>
    <n v="10284"/>
    <x v="0"/>
    <n v="73.989999999999995"/>
    <n v="12"/>
    <n v="2219.6999999999998"/>
    <s v="8/21/2004 0:00"/>
    <x v="0"/>
    <n v="3"/>
    <n v="8"/>
    <n v="2004"/>
    <s v="Aug"/>
    <s v="Aug 2004"/>
    <x v="13"/>
    <x v="1758"/>
    <s v="Aug-2004"/>
    <n v="2004.08"/>
    <x v="4"/>
    <n v="68"/>
    <x v="67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15"/>
    <n v="71.25"/>
    <n v="8"/>
    <n v="1496.25"/>
    <s v="9/15/2004 0:00"/>
    <x v="0"/>
    <n v="3"/>
    <n v="9"/>
    <n v="2004"/>
    <s v="Sep"/>
    <s v="Sep 2004"/>
    <x v="14"/>
    <x v="1759"/>
    <s v="Sep-2004"/>
    <n v="2004.09"/>
    <x v="4"/>
    <n v="68"/>
    <x v="67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32"/>
    <n v="75.36"/>
    <n v="2"/>
    <n v="1884"/>
    <s v="10/14/2004 0:00"/>
    <x v="0"/>
    <n v="4"/>
    <n v="10"/>
    <n v="2004"/>
    <s v="Oct"/>
    <s v="Oct 2004"/>
    <x v="15"/>
    <x v="1760"/>
    <s v="Oct-2004"/>
    <n v="2004.1"/>
    <x v="4"/>
    <n v="68"/>
    <x v="67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1"/>
    <n v="63.71"/>
    <n v="10"/>
    <n v="2166.14"/>
    <d v="2004-01-11T00:00:00"/>
    <x v="0"/>
    <n v="4"/>
    <n v="11"/>
    <n v="2004"/>
    <s v="Nov"/>
    <s v="Nov 2004"/>
    <x v="16"/>
    <x v="1761"/>
    <s v="Nov-2004"/>
    <n v="2004.11"/>
    <x v="4"/>
    <n v="68"/>
    <x v="67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7"/>
    <n v="58.92"/>
    <n v="1"/>
    <n v="2828.16"/>
    <d v="2004-12-11T00:00:00"/>
    <x v="0"/>
    <n v="4"/>
    <n v="11"/>
    <n v="2004"/>
    <s v="Nov"/>
    <s v="Nov 2004"/>
    <x v="16"/>
    <x v="1762"/>
    <s v="Nov-2004"/>
    <n v="2004.11"/>
    <x v="4"/>
    <n v="68"/>
    <x v="67"/>
    <s v="Rovelli Gifts"/>
    <s v="035-640555"/>
    <s v="Via Ludovico il Moro 22"/>
    <m/>
    <x v="69"/>
    <m/>
    <n v="24100"/>
    <s v="Italy"/>
    <s v="EMEA"/>
    <s v="Rovelli"/>
    <s v="Giovanni"/>
    <x v="0"/>
  </r>
  <r>
    <n v="10339"/>
    <x v="36"/>
    <n v="100"/>
    <n v="12"/>
    <n v="6214.45"/>
    <s v="11/23/2004 0:00"/>
    <x v="0"/>
    <n v="4"/>
    <n v="11"/>
    <n v="2004"/>
    <s v="Nov"/>
    <s v="Nov 2004"/>
    <x v="16"/>
    <x v="1763"/>
    <s v="Nov-2004"/>
    <n v="2004.11"/>
    <x v="4"/>
    <n v="68"/>
    <x v="67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51"/>
    <x v="32"/>
    <n v="74.680000000000007"/>
    <n v="5"/>
    <n v="1867"/>
    <d v="2004-03-12T00:00:00"/>
    <x v="0"/>
    <n v="4"/>
    <n v="12"/>
    <n v="2004"/>
    <s v="Dec"/>
    <s v="Dec 2004"/>
    <x v="17"/>
    <x v="1764"/>
    <s v="Dec-2004"/>
    <n v="2004.12"/>
    <x v="4"/>
    <n v="68"/>
    <x v="67"/>
    <s v="Stylish Desk Decors, Co."/>
    <s v="(171) 555-0297"/>
    <s v="35 King George"/>
    <m/>
    <x v="41"/>
    <m/>
    <s v="WX3 6FW"/>
    <s v="UK"/>
    <s v="EMEA"/>
    <s v="Brown"/>
    <s v="Ann"/>
    <x v="0"/>
  </r>
  <r>
    <n v="10373"/>
    <x v="19"/>
    <n v="70.44"/>
    <n v="7"/>
    <n v="2676.72"/>
    <s v="1/31/2005 0:00"/>
    <x v="0"/>
    <n v="1"/>
    <n v="1"/>
    <n v="2005"/>
    <s v="Jan"/>
    <s v="Jan 2005"/>
    <x v="26"/>
    <x v="1765"/>
    <s v="Jan-2005"/>
    <n v="2005.01"/>
    <x v="4"/>
    <n v="68"/>
    <x v="67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25"/>
    <n v="55.96"/>
    <n v="1"/>
    <n v="2182.44"/>
    <d v="2005-01-03T00:00:00"/>
    <x v="5"/>
    <n v="1"/>
    <n v="3"/>
    <n v="2005"/>
    <s v="Mar"/>
    <s v="Mar 2005"/>
    <x v="19"/>
    <x v="1766"/>
    <s v="Mar-2005"/>
    <n v="2005.03"/>
    <x v="4"/>
    <n v="68"/>
    <x v="67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11"/>
    <n v="57.55"/>
    <n v="3"/>
    <n v="1611.4"/>
    <s v="3/30/2005 0:00"/>
    <x v="0"/>
    <n v="1"/>
    <n v="3"/>
    <n v="2005"/>
    <s v="Mar"/>
    <s v="Mar 2005"/>
    <x v="19"/>
    <x v="1767"/>
    <s v="Mar-2005"/>
    <n v="2005.03"/>
    <x v="4"/>
    <n v="68"/>
    <x v="67"/>
    <s v="Reims Collectables"/>
    <s v="26.47.1555"/>
    <s v="59 rue de l'Abbaye"/>
    <m/>
    <x v="1"/>
    <m/>
    <n v="51100"/>
    <s v="France"/>
    <s v="EMEA"/>
    <s v="Henriot"/>
    <s v="Paul"/>
    <x v="0"/>
  </r>
  <r>
    <n v="10400"/>
    <x v="16"/>
    <n v="61.66"/>
    <n v="2"/>
    <n v="1479.84"/>
    <d v="2005-01-04T00:00:00"/>
    <x v="0"/>
    <n v="2"/>
    <n v="4"/>
    <n v="2005"/>
    <s v="Apr"/>
    <s v="Apr 2005"/>
    <x v="20"/>
    <x v="1768"/>
    <s v="Apr-2005"/>
    <n v="2005.04"/>
    <x v="4"/>
    <n v="68"/>
    <x v="67"/>
    <s v="The Sharp Gifts Warehouse"/>
    <n v="4085553659"/>
    <s v="3086 Ingle Ln."/>
    <m/>
    <x v="51"/>
    <s v="CA"/>
    <n v="94217"/>
    <s v="USA"/>
    <s v="NA"/>
    <s v="Frick"/>
    <s v="Sue"/>
    <x v="0"/>
  </r>
  <r>
    <n v="10415"/>
    <x v="15"/>
    <n v="67.819999999999993"/>
    <n v="1"/>
    <n v="1424.22"/>
    <d v="2005-09-05T00:00:00"/>
    <x v="1"/>
    <n v="2"/>
    <n v="5"/>
    <n v="2005"/>
    <s v="May"/>
    <s v="May 2005"/>
    <x v="21"/>
    <x v="1769"/>
    <s v="May-2005"/>
    <n v="2005.05"/>
    <x v="4"/>
    <n v="68"/>
    <x v="67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110"/>
    <x v="12"/>
    <n v="100"/>
    <n v="10"/>
    <n v="5942.28"/>
    <s v="3/18/2003 0:00"/>
    <x v="0"/>
    <n v="1"/>
    <n v="3"/>
    <n v="2003"/>
    <s v="Mar"/>
    <s v="Mar 2003"/>
    <x v="23"/>
    <x v="1770"/>
    <s v="Mar-2003"/>
    <n v="2003.03"/>
    <x v="1"/>
    <n v="117"/>
    <x v="68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32"/>
    <n v="93.95"/>
    <n v="9"/>
    <n v="2348.75"/>
    <s v="5/21/2003 0:00"/>
    <x v="0"/>
    <n v="2"/>
    <n v="5"/>
    <n v="2003"/>
    <s v="May"/>
    <s v="May 2003"/>
    <x v="1"/>
    <x v="1771"/>
    <s v="May-2003"/>
    <n v="2003.05"/>
    <x v="1"/>
    <n v="117"/>
    <x v="68"/>
    <s v="Signal Gift Stores"/>
    <n v="7025551838"/>
    <s v="8489 Strong St."/>
    <m/>
    <x v="67"/>
    <s v="NV"/>
    <n v="83030"/>
    <s v="USA"/>
    <s v="NA"/>
    <s v="King"/>
    <s v="Sue"/>
    <x v="0"/>
  </r>
  <r>
    <n v="10148"/>
    <x v="1"/>
    <n v="100"/>
    <n v="3"/>
    <n v="4392.12"/>
    <d v="2003-11-09T00:00:00"/>
    <x v="0"/>
    <n v="3"/>
    <n v="9"/>
    <n v="2003"/>
    <s v="Sep"/>
    <s v="Sep 2003"/>
    <x v="24"/>
    <x v="1772"/>
    <s v="Sep-2003"/>
    <n v="2003.09"/>
    <x v="1"/>
    <n v="117"/>
    <x v="68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32"/>
    <n v="100"/>
    <n v="2"/>
    <n v="2759.75"/>
    <s v="10/17/2003 0:00"/>
    <x v="0"/>
    <n v="4"/>
    <n v="10"/>
    <n v="2003"/>
    <s v="Oct"/>
    <s v="Oct 2003"/>
    <x v="4"/>
    <x v="1773"/>
    <s v="Oct-2003"/>
    <n v="2003.1"/>
    <x v="1"/>
    <n v="117"/>
    <x v="68"/>
    <s v="Heintze Collectables"/>
    <s v="86 21 3555"/>
    <s v="Smagsloget 45"/>
    <m/>
    <x v="62"/>
    <m/>
    <n v="8200"/>
    <s v="Denmark"/>
    <s v="EMEA"/>
    <s v="Ibsen"/>
    <s v="Palle"/>
    <x v="0"/>
  </r>
  <r>
    <n v="10173"/>
    <x v="10"/>
    <n v="100"/>
    <n v="16"/>
    <n v="2728.03"/>
    <d v="2003-05-11T00:00:00"/>
    <x v="0"/>
    <n v="4"/>
    <n v="11"/>
    <n v="2003"/>
    <s v="Nov"/>
    <s v="Nov 2003"/>
    <x v="5"/>
    <x v="1774"/>
    <s v="Nov-2003"/>
    <n v="2003.11"/>
    <x v="1"/>
    <n v="117"/>
    <x v="68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14"/>
    <n v="100"/>
    <n v="13"/>
    <n v="2395.8000000000002"/>
    <d v="2003-12-11T00:00:00"/>
    <x v="0"/>
    <n v="4"/>
    <n v="11"/>
    <n v="2003"/>
    <s v="Nov"/>
    <s v="Nov 2003"/>
    <x v="5"/>
    <x v="1775"/>
    <s v="Nov-2003"/>
    <n v="2003.11"/>
    <x v="1"/>
    <n v="117"/>
    <x v="68"/>
    <s v="Mini Gifts Distributors Ltd."/>
    <n v="4155551450"/>
    <s v="5677 Strong St."/>
    <m/>
    <x v="33"/>
    <s v="CA"/>
    <n v="97562"/>
    <s v="USA"/>
    <s v="NA"/>
    <s v="Nelson"/>
    <s v="Valarie"/>
    <x v="0"/>
  </r>
  <r>
    <n v="10192"/>
    <x v="10"/>
    <n v="100"/>
    <n v="1"/>
    <n v="3052.33"/>
    <s v="11/20/2003 0:00"/>
    <x v="0"/>
    <n v="4"/>
    <n v="11"/>
    <n v="2003"/>
    <s v="Nov"/>
    <s v="Nov 2003"/>
    <x v="5"/>
    <x v="1776"/>
    <s v="Nov-2003"/>
    <n v="2003.11"/>
    <x v="1"/>
    <n v="117"/>
    <x v="68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13"/>
    <n v="100"/>
    <n v="7"/>
    <n v="4242"/>
    <d v="2003-02-12T00:00:00"/>
    <x v="0"/>
    <n v="4"/>
    <n v="12"/>
    <n v="2003"/>
    <s v="Dec"/>
    <s v="Dec 2003"/>
    <x v="6"/>
    <x v="1777"/>
    <s v="Dec-2003"/>
    <n v="2003.12"/>
    <x v="1"/>
    <n v="117"/>
    <x v="68"/>
    <s v="Muscle Machine Inc"/>
    <n v="2125557413"/>
    <s v="4092 Furth Circle"/>
    <s v="Suite 400"/>
    <x v="0"/>
    <s v="NY"/>
    <n v="10022"/>
    <s v="USA"/>
    <s v="NA"/>
    <s v="Young"/>
    <s v="Jeff"/>
    <x v="1"/>
  </r>
  <r>
    <n v="10213"/>
    <x v="26"/>
    <n v="100"/>
    <n v="3"/>
    <n v="2790.45"/>
    <s v="1/22/2004 0:00"/>
    <x v="0"/>
    <n v="1"/>
    <n v="1"/>
    <n v="2004"/>
    <s v="Jan"/>
    <s v="Jan 2004"/>
    <x v="7"/>
    <x v="1778"/>
    <s v="Jan-2004"/>
    <n v="2004.01"/>
    <x v="1"/>
    <n v="117"/>
    <x v="68"/>
    <s v="Double Decker Gift Stores, Ltd"/>
    <s v="(171) 555-7555"/>
    <s v="120 Hanover Sq."/>
    <m/>
    <x v="41"/>
    <m/>
    <s v="WA1 1DP"/>
    <s v="UK"/>
    <s v="EMEA"/>
    <s v="Hardy"/>
    <s v="Thomas"/>
    <x v="0"/>
  </r>
  <r>
    <n v="10227"/>
    <x v="29"/>
    <n v="100"/>
    <n v="13"/>
    <n v="4340.49"/>
    <d v="2004-02-03T00:00:00"/>
    <x v="0"/>
    <n v="1"/>
    <n v="3"/>
    <n v="2004"/>
    <s v="Mar"/>
    <s v="Mar 2004"/>
    <x v="25"/>
    <x v="1779"/>
    <s v="Mar-2004"/>
    <n v="2004.03"/>
    <x v="1"/>
    <n v="117"/>
    <x v="68"/>
    <s v="Saveley &amp; Henriot, Co."/>
    <s v="78.32.5555"/>
    <s v="2, rue du Commerce"/>
    <m/>
    <x v="25"/>
    <m/>
    <n v="69004"/>
    <s v="France"/>
    <s v="EMEA"/>
    <s v="Saveley"/>
    <s v="Mary"/>
    <x v="1"/>
  </r>
  <r>
    <n v="10241"/>
    <x v="11"/>
    <n v="98.65"/>
    <n v="5"/>
    <n v="2762.2"/>
    <s v="4/13/2004 0:00"/>
    <x v="0"/>
    <n v="2"/>
    <n v="4"/>
    <n v="2004"/>
    <s v="Apr"/>
    <s v="Apr 2004"/>
    <x v="9"/>
    <x v="1780"/>
    <s v="Apr-2004"/>
    <n v="2004.04"/>
    <x v="1"/>
    <n v="117"/>
    <x v="68"/>
    <s v="Mini Caravy"/>
    <s v="88.60.1555"/>
    <s v="24, place Kluber"/>
    <m/>
    <x v="66"/>
    <m/>
    <n v="67000"/>
    <s v="France"/>
    <s v="EMEA"/>
    <s v="Citeaux"/>
    <s v="Frederique"/>
    <x v="0"/>
  </r>
  <r>
    <n v="10267"/>
    <x v="30"/>
    <n v="100"/>
    <n v="2"/>
    <n v="4645.72"/>
    <d v="2004-07-07T00:00:00"/>
    <x v="0"/>
    <n v="3"/>
    <n v="7"/>
    <n v="2004"/>
    <s v="Jul"/>
    <s v="Jul 2004"/>
    <x v="12"/>
    <x v="1781"/>
    <s v="Jul-2004"/>
    <n v="2004.07"/>
    <x v="1"/>
    <n v="117"/>
    <x v="68"/>
    <s v="Muscle Machine Inc"/>
    <n v="2125557413"/>
    <s v="4092 Furth Circle"/>
    <s v="Suite 400"/>
    <x v="0"/>
    <s v="NY"/>
    <n v="10022"/>
    <s v="USA"/>
    <s v="NA"/>
    <s v="Young"/>
    <s v="Jeff"/>
    <x v="1"/>
  </r>
  <r>
    <n v="10279"/>
    <x v="7"/>
    <n v="100"/>
    <n v="2"/>
    <n v="5580.96"/>
    <d v="2004-09-08T00:00:00"/>
    <x v="0"/>
    <n v="3"/>
    <n v="8"/>
    <n v="2004"/>
    <s v="Aug"/>
    <s v="Aug 2004"/>
    <x v="13"/>
    <x v="1782"/>
    <s v="Aug-2004"/>
    <n v="2004.08"/>
    <x v="1"/>
    <n v="117"/>
    <x v="68"/>
    <s v="Euro Shopping Channel"/>
    <s v="(91) 555 94 44"/>
    <s v="C/ Moralzarzal, 86"/>
    <m/>
    <x v="20"/>
    <m/>
    <n v="28034"/>
    <s v="Spain"/>
    <s v="EMEA"/>
    <s v="Freyre"/>
    <s v="Diego"/>
    <x v="1"/>
  </r>
  <r>
    <n v="10288"/>
    <x v="7"/>
    <n v="100"/>
    <n v="8"/>
    <n v="6539.04"/>
    <d v="2004-01-09T00:00:00"/>
    <x v="0"/>
    <n v="3"/>
    <n v="9"/>
    <n v="2004"/>
    <s v="Sep"/>
    <s v="Sep 2004"/>
    <x v="14"/>
    <x v="1783"/>
    <s v="Sep-2004"/>
    <n v="2004.09"/>
    <x v="1"/>
    <n v="117"/>
    <x v="68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302"/>
    <x v="3"/>
    <n v="100"/>
    <n v="4"/>
    <n v="5548.95"/>
    <d v="2003-06-10T00:00:00"/>
    <x v="0"/>
    <n v="4"/>
    <n v="10"/>
    <n v="2003"/>
    <s v="Oct"/>
    <s v="Oct 2003"/>
    <x v="4"/>
    <x v="1784"/>
    <s v="Oct-2003"/>
    <n v="2003.1"/>
    <x v="1"/>
    <n v="117"/>
    <x v="68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311"/>
    <x v="30"/>
    <n v="100"/>
    <n v="3"/>
    <n v="4595.41"/>
    <s v="10/16/2004 0:00"/>
    <x v="0"/>
    <n v="4"/>
    <n v="10"/>
    <n v="2004"/>
    <s v="Oct"/>
    <s v="Oct 2004"/>
    <x v="15"/>
    <x v="1785"/>
    <s v="Oct-2004"/>
    <n v="2004.1"/>
    <x v="1"/>
    <n v="117"/>
    <x v="68"/>
    <s v="Euro Shopping Channel"/>
    <s v="(91) 555 94 44"/>
    <s v="C/ Moralzarzal, 86"/>
    <m/>
    <x v="20"/>
    <m/>
    <n v="28034"/>
    <s v="Spain"/>
    <s v="EMEA"/>
    <s v="Freyre"/>
    <s v="Diego"/>
    <x v="1"/>
  </r>
  <r>
    <n v="10332"/>
    <x v="27"/>
    <n v="42.26"/>
    <n v="11"/>
    <n v="1859.44"/>
    <s v="11/17/2004 0:00"/>
    <x v="0"/>
    <n v="4"/>
    <n v="11"/>
    <n v="2004"/>
    <s v="Nov"/>
    <s v="Nov 2004"/>
    <x v="16"/>
    <x v="1786"/>
    <s v="Nov-2004"/>
    <n v="2004.11"/>
    <x v="1"/>
    <n v="117"/>
    <x v="68"/>
    <s v="AV Stores, Co."/>
    <s v="(171) 555-1555"/>
    <s v="Fauntleroy Circus"/>
    <m/>
    <x v="61"/>
    <m/>
    <s v="EC2 5NT"/>
    <s v="UK"/>
    <s v="EMEA"/>
    <s v="Ashworth"/>
    <s v="Victoria"/>
    <x v="0"/>
  </r>
  <r>
    <n v="10346"/>
    <x v="16"/>
    <n v="87.24"/>
    <n v="5"/>
    <n v="2093.7600000000002"/>
    <s v="11/29/2004 0:00"/>
    <x v="0"/>
    <n v="4"/>
    <n v="11"/>
    <n v="2004"/>
    <s v="Nov"/>
    <s v="Nov 2004"/>
    <x v="16"/>
    <x v="1787"/>
    <s v="Nov-2004"/>
    <n v="2004.11"/>
    <x v="1"/>
    <n v="117"/>
    <x v="68"/>
    <s v="Signal Gift Stores"/>
    <n v="7025551838"/>
    <s v="8489 Strong St."/>
    <m/>
    <x v="67"/>
    <s v="NV"/>
    <n v="83030"/>
    <s v="USA"/>
    <s v="NA"/>
    <s v="King"/>
    <s v="Sue"/>
    <x v="0"/>
  </r>
  <r>
    <n v="10368"/>
    <x v="28"/>
    <n v="100"/>
    <n v="5"/>
    <n v="4223.13"/>
    <s v="1/19/2005 0:00"/>
    <x v="0"/>
    <n v="1"/>
    <n v="1"/>
    <n v="2005"/>
    <s v="Jan"/>
    <s v="Jan 2005"/>
    <x v="26"/>
    <x v="1788"/>
    <s v="Jan-2005"/>
    <n v="2005.01"/>
    <x v="1"/>
    <n v="117"/>
    <x v="68"/>
    <s v="Mini Gifts Distributors Ltd."/>
    <n v="4155551450"/>
    <s v="5677 Strong St."/>
    <m/>
    <x v="33"/>
    <s v="CA"/>
    <n v="97562"/>
    <s v="USA"/>
    <s v="NA"/>
    <s v="Nelson"/>
    <s v="Valarie"/>
    <x v="1"/>
  </r>
  <r>
    <n v="10380"/>
    <x v="27"/>
    <n v="36.29"/>
    <n v="7"/>
    <n v="1596.76"/>
    <s v="2/16/2005 0:00"/>
    <x v="0"/>
    <n v="1"/>
    <n v="2"/>
    <n v="2005"/>
    <s v="Feb"/>
    <s v="Feb 2005"/>
    <x v="18"/>
    <x v="1789"/>
    <s v="Feb-2005"/>
    <n v="2005.02"/>
    <x v="1"/>
    <n v="117"/>
    <x v="68"/>
    <s v="Euro Shopping Channel"/>
    <s v="(91) 555 94 44"/>
    <s v="C/ Moralzarzal, 86"/>
    <m/>
    <x v="20"/>
    <m/>
    <n v="28034"/>
    <s v="Spain"/>
    <s v="EMEA"/>
    <s v="Freyre"/>
    <s v="Diego"/>
    <x v="0"/>
  </r>
  <r>
    <n v="10407"/>
    <x v="42"/>
    <n v="98.65"/>
    <n v="5"/>
    <n v="5820.35"/>
    <s v="4/22/2005 0:00"/>
    <x v="4"/>
    <n v="2"/>
    <n v="4"/>
    <n v="2005"/>
    <s v="Apr"/>
    <s v="Apr 2005"/>
    <x v="20"/>
    <x v="1790"/>
    <s v="Apr-2005"/>
    <n v="2005.04"/>
    <x v="1"/>
    <n v="117"/>
    <x v="68"/>
    <s v="The Sharp Gifts Warehouse"/>
    <n v="4085553659"/>
    <s v="3086 Ingle Ln."/>
    <m/>
    <x v="51"/>
    <s v="CA"/>
    <n v="94217"/>
    <s v="USA"/>
    <s v="NA"/>
    <s v="Frick"/>
    <s v="Sue"/>
    <x v="1"/>
  </r>
  <r>
    <n v="10420"/>
    <x v="36"/>
    <n v="96.3"/>
    <n v="8"/>
    <n v="5296.5"/>
    <s v="5/29/2005 0:00"/>
    <x v="2"/>
    <n v="2"/>
    <n v="5"/>
    <n v="2005"/>
    <s v="May"/>
    <s v="May 2005"/>
    <x v="21"/>
    <x v="1791"/>
    <s v="May-2005"/>
    <n v="2005.05"/>
    <x v="1"/>
    <n v="117"/>
    <x v="6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9"/>
    <x v="6"/>
    <n v="32.1"/>
    <n v="6"/>
    <n v="930.9"/>
    <d v="2003-10-03T00:00:00"/>
    <x v="0"/>
    <n v="1"/>
    <n v="3"/>
    <n v="2003"/>
    <s v="Mar"/>
    <s v="Mar 2003"/>
    <x v="23"/>
    <x v="1792"/>
    <s v="Mar-2003"/>
    <n v="2003.03"/>
    <x v="1"/>
    <n v="37"/>
    <x v="69"/>
    <s v="Motor Mint Distributors Inc."/>
    <n v="2155559857"/>
    <s v="11328 Douglas Av."/>
    <m/>
    <x v="24"/>
    <s v="PA"/>
    <n v="71270"/>
    <s v="USA"/>
    <s v="NA"/>
    <s v="Hernandez"/>
    <s v="Rosa"/>
    <x v="0"/>
  </r>
  <r>
    <n v="10122"/>
    <x v="25"/>
    <n v="30.96"/>
    <n v="4"/>
    <n v="1207.44"/>
    <d v="2003-08-05T00:00:00"/>
    <x v="0"/>
    <n v="2"/>
    <n v="5"/>
    <n v="2003"/>
    <s v="May"/>
    <s v="May 2003"/>
    <x v="1"/>
    <x v="1793"/>
    <s v="May-2003"/>
    <n v="2003.05"/>
    <x v="1"/>
    <n v="37"/>
    <x v="69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14"/>
    <n v="35.869999999999997"/>
    <n v="1"/>
    <n v="717.4"/>
    <d v="2003-02-07T00:00:00"/>
    <x v="0"/>
    <n v="3"/>
    <n v="7"/>
    <n v="2003"/>
    <s v="Jul"/>
    <s v="Jul 2003"/>
    <x v="2"/>
    <x v="1794"/>
    <s v="Jul-2003"/>
    <n v="2003.07"/>
    <x v="1"/>
    <n v="37"/>
    <x v="69"/>
    <s v="Mini Gifts Distributors Ltd."/>
    <n v="4155551450"/>
    <s v="5677 Strong St."/>
    <m/>
    <x v="33"/>
    <s v="CA"/>
    <n v="97562"/>
    <s v="USA"/>
    <s v="NA"/>
    <s v="Nelson"/>
    <s v="Valarie"/>
    <x v="0"/>
  </r>
  <r>
    <n v="10147"/>
    <x v="32"/>
    <n v="42.67"/>
    <n v="1"/>
    <n v="1066.75"/>
    <d v="2003-05-09T00:00:00"/>
    <x v="0"/>
    <n v="3"/>
    <n v="9"/>
    <n v="2003"/>
    <s v="Sep"/>
    <s v="Sep 2003"/>
    <x v="24"/>
    <x v="1795"/>
    <s v="Sep-2003"/>
    <n v="2003.09"/>
    <x v="1"/>
    <n v="37"/>
    <x v="69"/>
    <s v="Collectables For Less Inc."/>
    <n v="6175558555"/>
    <s v="7825 Douglas Av."/>
    <m/>
    <x v="35"/>
    <s v="MA"/>
    <n v="58339"/>
    <s v="USA"/>
    <s v="NA"/>
    <s v="Nelson"/>
    <s v="Allen"/>
    <x v="0"/>
  </r>
  <r>
    <n v="10160"/>
    <x v="13"/>
    <n v="37"/>
    <n v="2"/>
    <n v="1554"/>
    <d v="2003-11-10T00:00:00"/>
    <x v="0"/>
    <n v="4"/>
    <n v="10"/>
    <n v="2003"/>
    <s v="Oct"/>
    <s v="Oct 2003"/>
    <x v="4"/>
    <x v="1796"/>
    <s v="Oct-2003"/>
    <n v="2003.1"/>
    <x v="1"/>
    <n v="37"/>
    <x v="69"/>
    <s v="Men 'R' US Retailers, Ltd."/>
    <n v="2155554369"/>
    <s v="6047 Douglas Av."/>
    <m/>
    <x v="44"/>
    <s v="CA"/>
    <m/>
    <s v="USA"/>
    <s v="NA"/>
    <s v="Chandler"/>
    <s v="Michael"/>
    <x v="0"/>
  </r>
  <r>
    <n v="10171"/>
    <x v="5"/>
    <n v="35.49"/>
    <n v="4"/>
    <n v="1277.6400000000001"/>
    <d v="2003-05-11T00:00:00"/>
    <x v="0"/>
    <n v="4"/>
    <n v="11"/>
    <n v="2003"/>
    <s v="Nov"/>
    <s v="Nov 2003"/>
    <x v="5"/>
    <x v="1797"/>
    <s v="Nov-2003"/>
    <n v="2003.11"/>
    <x v="1"/>
    <n v="37"/>
    <x v="69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181"/>
    <x v="9"/>
    <n v="42.67"/>
    <n v="8"/>
    <n v="1578.79"/>
    <d v="2003-12-11T00:00:00"/>
    <x v="0"/>
    <n v="4"/>
    <n v="11"/>
    <n v="2003"/>
    <s v="Nov"/>
    <s v="Nov 2003"/>
    <x v="5"/>
    <x v="1798"/>
    <s v="Nov-2003"/>
    <n v="2003.11"/>
    <x v="1"/>
    <n v="37"/>
    <x v="69"/>
    <s v="Herkku Gifts"/>
    <s v="+47 2267 3215"/>
    <s v="Drammen 121, PR 744 Sentrum"/>
    <m/>
    <x v="7"/>
    <m/>
    <s v="N 5804"/>
    <s v="Norway"/>
    <s v="EMEA"/>
    <s v="Oeztan"/>
    <s v="Veysel"/>
    <x v="0"/>
  </r>
  <r>
    <n v="10192"/>
    <x v="0"/>
    <n v="30.59"/>
    <n v="13"/>
    <n v="917.7"/>
    <s v="11/20/2003 0:00"/>
    <x v="0"/>
    <n v="4"/>
    <n v="11"/>
    <n v="2003"/>
    <s v="Nov"/>
    <s v="Nov 2003"/>
    <x v="5"/>
    <x v="1799"/>
    <s v="Nov-2003"/>
    <n v="2003.11"/>
    <x v="1"/>
    <n v="37"/>
    <x v="69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203"/>
    <x v="15"/>
    <n v="37"/>
    <n v="2"/>
    <n v="777"/>
    <d v="2003-02-12T00:00:00"/>
    <x v="0"/>
    <n v="4"/>
    <n v="12"/>
    <n v="2003"/>
    <s v="Dec"/>
    <s v="Dec 2003"/>
    <x v="6"/>
    <x v="1800"/>
    <s v="Dec-2003"/>
    <n v="2003.12"/>
    <x v="1"/>
    <n v="37"/>
    <x v="69"/>
    <s v="Euro Shopping Channel"/>
    <s v="(91) 555 94 44"/>
    <s v="C/ Moralzarzal, 86"/>
    <m/>
    <x v="20"/>
    <m/>
    <n v="28034"/>
    <s v="Spain"/>
    <s v="EMEA"/>
    <s v="Freyre"/>
    <s v="Diego"/>
    <x v="0"/>
  </r>
  <r>
    <n v="10212"/>
    <x v="1"/>
    <n v="43.42"/>
    <n v="12"/>
    <n v="1476.28"/>
    <s v="1/16/2004 0:00"/>
    <x v="0"/>
    <n v="1"/>
    <n v="1"/>
    <n v="2004"/>
    <s v="Jan"/>
    <s v="Jan 2004"/>
    <x v="7"/>
    <x v="1801"/>
    <s v="Jan-2004"/>
    <n v="2004.01"/>
    <x v="1"/>
    <n v="37"/>
    <x v="69"/>
    <s v="Euro Shopping Channel"/>
    <s v="(91) 555 94 44"/>
    <s v="C/ Moralzarzal, 86"/>
    <m/>
    <x v="20"/>
    <m/>
    <n v="28034"/>
    <s v="Spain"/>
    <s v="EMEA"/>
    <s v="Freyre"/>
    <s v="Diego"/>
    <x v="0"/>
  </r>
  <r>
    <n v="10225"/>
    <x v="13"/>
    <n v="36.630000000000003"/>
    <n v="3"/>
    <n v="1538.46"/>
    <s v="2/22/2004 0:00"/>
    <x v="0"/>
    <n v="1"/>
    <n v="2"/>
    <n v="2004"/>
    <s v="Feb"/>
    <s v="Feb 2004"/>
    <x v="8"/>
    <x v="1802"/>
    <s v="Feb-2004"/>
    <n v="2004.02"/>
    <x v="1"/>
    <n v="37"/>
    <x v="69"/>
    <s v="Vida Sport, Ltd"/>
    <s v="0897-034555"/>
    <s v="Grenzacherweg 237"/>
    <m/>
    <x v="56"/>
    <m/>
    <n v="1203"/>
    <s v="Switzerland"/>
    <s v="EMEA"/>
    <s v="Holz"/>
    <s v="Michael"/>
    <x v="0"/>
  </r>
  <r>
    <n v="10239"/>
    <x v="14"/>
    <n v="44.56"/>
    <n v="2"/>
    <n v="891.2"/>
    <d v="2004-12-04T00:00:00"/>
    <x v="0"/>
    <n v="2"/>
    <n v="4"/>
    <n v="2004"/>
    <s v="Apr"/>
    <s v="Apr 2004"/>
    <x v="9"/>
    <x v="1803"/>
    <s v="Apr-2004"/>
    <n v="2004.04"/>
    <x v="1"/>
    <n v="37"/>
    <x v="69"/>
    <s v="Oulu Toy Supplies, Inc."/>
    <s v="981-443655"/>
    <s v="Torikatu 38"/>
    <m/>
    <x v="50"/>
    <m/>
    <n v="90110"/>
    <s v="Finland"/>
    <s v="EMEA"/>
    <s v="Koskitalo"/>
    <s v="Pirkko"/>
    <x v="0"/>
  </r>
  <r>
    <n v="10253"/>
    <x v="23"/>
    <n v="42.67"/>
    <n v="7"/>
    <n v="1706.8"/>
    <d v="2004-01-06T00:00:00"/>
    <x v="3"/>
    <n v="2"/>
    <n v="6"/>
    <n v="2004"/>
    <s v="Jun"/>
    <s v="Jun 2004"/>
    <x v="11"/>
    <x v="1804"/>
    <s v="Jun-2004"/>
    <n v="2004.06"/>
    <x v="1"/>
    <n v="37"/>
    <x v="69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266"/>
    <x v="1"/>
    <n v="40.4"/>
    <n v="8"/>
    <n v="1373.6"/>
    <d v="2004-06-07T00:00:00"/>
    <x v="0"/>
    <n v="3"/>
    <n v="7"/>
    <n v="2004"/>
    <s v="Jul"/>
    <s v="Jul 2004"/>
    <x v="12"/>
    <x v="1805"/>
    <s v="Jul-2004"/>
    <n v="2004.07"/>
    <x v="1"/>
    <n v="37"/>
    <x v="69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28"/>
    <n v="38.89"/>
    <n v="8"/>
    <n v="1205.5899999999999"/>
    <d v="2004-06-08T00:00:00"/>
    <x v="0"/>
    <n v="3"/>
    <n v="8"/>
    <n v="2004"/>
    <s v="Aug"/>
    <s v="Aug 2004"/>
    <x v="13"/>
    <x v="1806"/>
    <s v="Aug-2004"/>
    <n v="2004.08"/>
    <x v="1"/>
    <n v="37"/>
    <x v="69"/>
    <s v="Signal Gift Stores"/>
    <n v="7025551838"/>
    <s v="8489 Strong St."/>
    <m/>
    <x v="67"/>
    <s v="NV"/>
    <n v="83030"/>
    <s v="USA"/>
    <s v="NA"/>
    <s v="King"/>
    <s v="Sue"/>
    <x v="0"/>
  </r>
  <r>
    <n v="10287"/>
    <x v="5"/>
    <n v="39.65"/>
    <n v="6"/>
    <n v="1427.4"/>
    <s v="8/30/2004 0:00"/>
    <x v="0"/>
    <n v="3"/>
    <n v="8"/>
    <n v="2004"/>
    <s v="Aug"/>
    <s v="Aug 2004"/>
    <x v="13"/>
    <x v="1807"/>
    <s v="Aug-2004"/>
    <n v="2004.08"/>
    <x v="1"/>
    <n v="37"/>
    <x v="69"/>
    <s v="Vida Sport, Ltd"/>
    <s v="0897-034555"/>
    <s v="Grenzacherweg 237"/>
    <m/>
    <x v="56"/>
    <m/>
    <n v="1203"/>
    <s v="Switzerland"/>
    <s v="EMEA"/>
    <s v="Holz"/>
    <s v="Michael"/>
    <x v="0"/>
  </r>
  <r>
    <n v="10301"/>
    <x v="7"/>
    <n v="34.36"/>
    <n v="10"/>
    <n v="1649.28"/>
    <d v="2003-05-10T00:00:00"/>
    <x v="0"/>
    <n v="4"/>
    <n v="10"/>
    <n v="2003"/>
    <s v="Oct"/>
    <s v="Oct 2003"/>
    <x v="4"/>
    <x v="1808"/>
    <s v="Oct-2003"/>
    <n v="2003.1"/>
    <x v="1"/>
    <n v="37"/>
    <x v="69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310"/>
    <x v="29"/>
    <n v="41.91"/>
    <n v="4"/>
    <n v="1383.03"/>
    <s v="10/16/2004 0:00"/>
    <x v="0"/>
    <n v="4"/>
    <n v="10"/>
    <n v="2004"/>
    <s v="Oct"/>
    <s v="Oct 2004"/>
    <x v="15"/>
    <x v="1809"/>
    <s v="Oct-2004"/>
    <n v="2004.1"/>
    <x v="1"/>
    <n v="37"/>
    <x v="69"/>
    <s v="Toms Spezialitten, Ltd"/>
    <s v="0221-5554327"/>
    <s v="Mehrheimerstr. 369"/>
    <m/>
    <x v="55"/>
    <m/>
    <n v="50739"/>
    <s v="Germany"/>
    <s v="EMEA"/>
    <s v="Pfalzheim"/>
    <s v="Henriette"/>
    <x v="0"/>
  </r>
  <r>
    <n v="10321"/>
    <x v="9"/>
    <n v="33.229999999999997"/>
    <n v="12"/>
    <n v="1229.51"/>
    <d v="2004-04-11T00:00:00"/>
    <x v="0"/>
    <n v="4"/>
    <n v="11"/>
    <n v="2004"/>
    <s v="Nov"/>
    <s v="Nov 2004"/>
    <x v="16"/>
    <x v="1810"/>
    <s v="Nov-2004"/>
    <n v="2004.11"/>
    <x v="1"/>
    <n v="37"/>
    <x v="69"/>
    <s v="FunGiftIdeas.com"/>
    <n v="5085552555"/>
    <s v="1785 First Street"/>
    <m/>
    <x v="18"/>
    <s v="MA"/>
    <n v="50553"/>
    <s v="USA"/>
    <s v="NA"/>
    <s v="Benitez"/>
    <s v="Violeta"/>
    <x v="0"/>
  </r>
  <r>
    <n v="10331"/>
    <x v="26"/>
    <n v="42.24"/>
    <n v="13"/>
    <n v="1140.48"/>
    <s v="11/17/2004 0:00"/>
    <x v="0"/>
    <n v="4"/>
    <n v="11"/>
    <n v="2004"/>
    <s v="Nov"/>
    <s v="Nov 2004"/>
    <x v="16"/>
    <x v="1811"/>
    <s v="Nov-2004"/>
    <n v="2004.11"/>
    <x v="1"/>
    <n v="37"/>
    <x v="69"/>
    <s v="Motor Mint Distributors Inc."/>
    <n v="2155559857"/>
    <s v="11328 Douglas Av."/>
    <m/>
    <x v="24"/>
    <s v="PA"/>
    <n v="71270"/>
    <s v="USA"/>
    <s v="NA"/>
    <s v="Hernandez"/>
    <s v="Rosa"/>
    <x v="0"/>
  </r>
  <r>
    <n v="10342"/>
    <x v="25"/>
    <n v="40.4"/>
    <n v="9"/>
    <n v="1575.6"/>
    <s v="11/24/2004 0:00"/>
    <x v="0"/>
    <n v="4"/>
    <n v="11"/>
    <n v="2004"/>
    <s v="Nov"/>
    <s v="Nov 2004"/>
    <x v="16"/>
    <x v="1812"/>
    <s v="Nov-2004"/>
    <n v="2004.11"/>
    <x v="1"/>
    <n v="37"/>
    <x v="69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5"/>
    <x v="5"/>
    <n v="38.520000000000003"/>
    <n v="4"/>
    <n v="1386.72"/>
    <d v="2004-07-12T00:00:00"/>
    <x v="0"/>
    <n v="4"/>
    <n v="12"/>
    <n v="2004"/>
    <s v="Dec"/>
    <s v="Dec 2004"/>
    <x v="17"/>
    <x v="1813"/>
    <s v="Dec-2004"/>
    <n v="2004.12"/>
    <x v="1"/>
    <n v="37"/>
    <x v="69"/>
    <s v="Euro Shopping Channel"/>
    <s v="(91) 555 94 44"/>
    <s v="C/ Moralzarzal, 86"/>
    <m/>
    <x v="20"/>
    <m/>
    <n v="28034"/>
    <s v="Spain"/>
    <s v="EMEA"/>
    <s v="Freyre"/>
    <s v="Diego"/>
    <x v="0"/>
  </r>
  <r>
    <n v="10367"/>
    <x v="5"/>
    <n v="100"/>
    <n v="2"/>
    <n v="5018.3999999999996"/>
    <d v="2005-12-01T00:00:00"/>
    <x v="5"/>
    <n v="1"/>
    <n v="1"/>
    <n v="2005"/>
    <s v="Jan"/>
    <s v="Jan 2005"/>
    <x v="26"/>
    <x v="1814"/>
    <s v="Jan-2005"/>
    <n v="2005.01"/>
    <x v="1"/>
    <n v="37"/>
    <x v="69"/>
    <s v="Toys4GrownUps.com"/>
    <n v="6265557265"/>
    <s v="78934 Hillside Dr."/>
    <m/>
    <x v="3"/>
    <s v="CA"/>
    <n v="90003"/>
    <s v="USA"/>
    <s v="NA"/>
    <s v="Young"/>
    <s v="Julie"/>
    <x v="1"/>
  </r>
  <r>
    <n v="10378"/>
    <x v="2"/>
    <n v="100"/>
    <n v="7"/>
    <n v="5856.85"/>
    <d v="2005-10-02T00:00:00"/>
    <x v="0"/>
    <n v="1"/>
    <n v="2"/>
    <n v="2005"/>
    <s v="Feb"/>
    <s v="Feb 2005"/>
    <x v="18"/>
    <x v="1815"/>
    <s v="Feb-2005"/>
    <n v="2005.02"/>
    <x v="1"/>
    <n v="37"/>
    <x v="69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9"/>
    <n v="100"/>
    <n v="5"/>
    <n v="4894.7299999999996"/>
    <d v="2005-04-03T00:00:00"/>
    <x v="0"/>
    <n v="1"/>
    <n v="3"/>
    <n v="2005"/>
    <s v="Mar"/>
    <s v="Mar 2005"/>
    <x v="19"/>
    <x v="1816"/>
    <s v="Mar-2005"/>
    <n v="2005.03"/>
    <x v="1"/>
    <n v="37"/>
    <x v="69"/>
    <s v="Mini Gifts Distributors Ltd."/>
    <n v="4155551450"/>
    <s v="5677 Strong St."/>
    <m/>
    <x v="33"/>
    <s v="CA"/>
    <n v="97562"/>
    <s v="USA"/>
    <s v="NA"/>
    <s v="Nelson"/>
    <s v="Valarie"/>
    <x v="1"/>
  </r>
  <r>
    <n v="10405"/>
    <x v="20"/>
    <n v="44.56"/>
    <n v="2"/>
    <n v="2094.3200000000002"/>
    <s v="4/14/2005 0:00"/>
    <x v="0"/>
    <n v="2"/>
    <n v="4"/>
    <n v="2005"/>
    <s v="Apr"/>
    <s v="Apr 2005"/>
    <x v="20"/>
    <x v="1817"/>
    <s v="Apr-2005"/>
    <n v="2005.04"/>
    <x v="1"/>
    <n v="37"/>
    <x v="69"/>
    <s v="Mini Caravy"/>
    <s v="88.60.1555"/>
    <s v="24, place Kluber"/>
    <m/>
    <x v="66"/>
    <m/>
    <n v="67000"/>
    <s v="France"/>
    <s v="EMEA"/>
    <s v="Citeaux"/>
    <s v="Frederique"/>
    <x v="0"/>
  </r>
  <r>
    <n v="10419"/>
    <x v="45"/>
    <n v="42.67"/>
    <n v="7"/>
    <n v="640.04999999999995"/>
    <s v="5/17/2005 0:00"/>
    <x v="0"/>
    <n v="2"/>
    <n v="5"/>
    <n v="2005"/>
    <s v="May"/>
    <s v="May 2005"/>
    <x v="21"/>
    <x v="1818"/>
    <s v="May-2005"/>
    <n v="2005.05"/>
    <x v="1"/>
    <n v="37"/>
    <x v="69"/>
    <s v="Salzburg Collectables"/>
    <s v="6562-9555"/>
    <s v="Geislweg 14"/>
    <m/>
    <x v="16"/>
    <m/>
    <n v="5020"/>
    <s v="Austria"/>
    <s v="EMEA"/>
    <s v="Pipps"/>
    <s v="Georg"/>
    <x v="0"/>
  </r>
  <r>
    <n v="10105"/>
    <x v="27"/>
    <n v="72.58"/>
    <n v="4"/>
    <n v="3193.52"/>
    <d v="2003-11-02T00:00:00"/>
    <x v="0"/>
    <n v="1"/>
    <n v="2"/>
    <n v="2003"/>
    <s v="Feb"/>
    <s v="Feb 2003"/>
    <x v="0"/>
    <x v="1819"/>
    <s v="Feb-2003"/>
    <n v="2003.02"/>
    <x v="3"/>
    <n v="88"/>
    <x v="70"/>
    <s v="Danish Wholesale Imports"/>
    <s v="31 12 3555"/>
    <s v="Vinb'ltet 34"/>
    <m/>
    <x v="40"/>
    <m/>
    <n v="1734"/>
    <s v="Denmark"/>
    <s v="EMEA"/>
    <s v="Petersen"/>
    <s v="Jytte"/>
    <x v="1"/>
  </r>
  <r>
    <n v="10119"/>
    <x v="21"/>
    <n v="87.62"/>
    <n v="13"/>
    <n v="3066.7"/>
    <s v="4/28/2003 0:00"/>
    <x v="0"/>
    <n v="2"/>
    <n v="4"/>
    <n v="2003"/>
    <s v="Apr"/>
    <s v="Apr 2003"/>
    <x v="27"/>
    <x v="1820"/>
    <s v="Apr-2003"/>
    <n v="2003.04"/>
    <x v="3"/>
    <n v="88"/>
    <x v="70"/>
    <s v="Salzburg Collectables"/>
    <s v="6562-9555"/>
    <s v="Geislweg 14"/>
    <m/>
    <x v="16"/>
    <m/>
    <n v="5020"/>
    <s v="Austria"/>
    <s v="EMEA"/>
    <s v="Pipps"/>
    <s v="Georg"/>
    <x v="1"/>
  </r>
  <r>
    <n v="10129"/>
    <x v="2"/>
    <n v="94.71"/>
    <n v="4"/>
    <n v="3883.11"/>
    <d v="2003-12-06T00:00:00"/>
    <x v="0"/>
    <n v="2"/>
    <n v="6"/>
    <n v="2003"/>
    <s v="Jun"/>
    <s v="Jun 2003"/>
    <x v="28"/>
    <x v="1821"/>
    <s v="Jun-2003"/>
    <n v="2003.06"/>
    <x v="3"/>
    <n v="88"/>
    <x v="70"/>
    <s v="Stylish Desk Decors, Co."/>
    <s v="(171) 555-0297"/>
    <s v="35 King George"/>
    <m/>
    <x v="41"/>
    <m/>
    <s v="WX3 6FW"/>
    <s v="UK"/>
    <s v="EMEA"/>
    <s v="Brown"/>
    <s v="Ann"/>
    <x v="1"/>
  </r>
  <r>
    <n v="10142"/>
    <x v="4"/>
    <n v="98.25"/>
    <n v="1"/>
    <n v="4814.25"/>
    <d v="2003-08-08T00:00:00"/>
    <x v="0"/>
    <n v="3"/>
    <n v="8"/>
    <n v="2003"/>
    <s v="Aug"/>
    <s v="Aug 2003"/>
    <x v="3"/>
    <x v="1822"/>
    <s v="Aug-2003"/>
    <n v="2003.08"/>
    <x v="3"/>
    <n v="88"/>
    <x v="70"/>
    <s v="Mini Gifts Distributors Ltd."/>
    <n v="4155551450"/>
    <s v="5677 Strong St."/>
    <m/>
    <x v="33"/>
    <s v="CA"/>
    <n v="97562"/>
    <s v="USA"/>
    <s v="NA"/>
    <s v="Nelson"/>
    <s v="Valarie"/>
    <x v="1"/>
  </r>
  <r>
    <n v="10154"/>
    <x v="28"/>
    <n v="91.17"/>
    <n v="2"/>
    <n v="2826.27"/>
    <d v="2003-02-10T00:00:00"/>
    <x v="0"/>
    <n v="4"/>
    <n v="10"/>
    <n v="2003"/>
    <s v="Oct"/>
    <s v="Oct 2003"/>
    <x v="4"/>
    <x v="1823"/>
    <s v="Oct-2003"/>
    <n v="2003.1"/>
    <x v="3"/>
    <n v="88"/>
    <x v="70"/>
    <s v="Boards &amp; Toys Co."/>
    <n v="3105552373"/>
    <s v="4097 Douglas Av."/>
    <m/>
    <x v="63"/>
    <s v="CA"/>
    <n v="92561"/>
    <s v="USA"/>
    <s v="NA"/>
    <s v="Young"/>
    <s v="Leslie"/>
    <x v="0"/>
  </r>
  <r>
    <n v="10167"/>
    <x v="14"/>
    <n v="79.66"/>
    <n v="11"/>
    <n v="1593.2"/>
    <s v="10/23/2003 0:00"/>
    <x v="3"/>
    <n v="4"/>
    <n v="10"/>
    <n v="2003"/>
    <s v="Oct"/>
    <s v="Oct 2003"/>
    <x v="4"/>
    <x v="1824"/>
    <s v="Oct-2003"/>
    <n v="2003.1"/>
    <x v="3"/>
    <n v="88"/>
    <x v="70"/>
    <s v="Scandinavian Gift Ideas"/>
    <s v="0695-34 6555"/>
    <s v="?kergatan 24"/>
    <m/>
    <x v="31"/>
    <m/>
    <s v="S-844 67"/>
    <s v="Sweden"/>
    <s v="EMEA"/>
    <s v="Larsson"/>
    <s v="Maria"/>
    <x v="0"/>
  </r>
  <r>
    <n v="10177"/>
    <x v="3"/>
    <n v="72.58"/>
    <n v="2"/>
    <n v="3266.1"/>
    <d v="2003-07-11T00:00:00"/>
    <x v="0"/>
    <n v="4"/>
    <n v="11"/>
    <n v="2003"/>
    <s v="Nov"/>
    <s v="Nov 2003"/>
    <x v="5"/>
    <x v="1825"/>
    <s v="Nov-2003"/>
    <n v="2003.11"/>
    <x v="3"/>
    <n v="88"/>
    <x v="70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185"/>
    <x v="29"/>
    <n v="74.349999999999994"/>
    <n v="2"/>
    <n v="2453.5500000000002"/>
    <s v="11/14/2003 0:00"/>
    <x v="0"/>
    <n v="4"/>
    <n v="11"/>
    <n v="2003"/>
    <s v="Nov"/>
    <s v="Nov 2003"/>
    <x v="5"/>
    <x v="1826"/>
    <s v="Nov-2003"/>
    <n v="2003.11"/>
    <x v="3"/>
    <n v="88"/>
    <x v="70"/>
    <s v="Mini Creations Ltd."/>
    <n v="5085559555"/>
    <s v="4575 Hillside Dr."/>
    <m/>
    <x v="18"/>
    <s v="MA"/>
    <n v="50553"/>
    <s v="USA"/>
    <s v="NA"/>
    <s v="Tam"/>
    <s v="Wing C"/>
    <x v="0"/>
  </r>
  <r>
    <n v="10197"/>
    <x v="20"/>
    <n v="83.2"/>
    <n v="8"/>
    <n v="3910.4"/>
    <s v="11/26/2003 0:00"/>
    <x v="0"/>
    <n v="4"/>
    <n v="11"/>
    <n v="2003"/>
    <s v="Nov"/>
    <s v="Nov 2003"/>
    <x v="5"/>
    <x v="1827"/>
    <s v="Nov-2003"/>
    <n v="2003.11"/>
    <x v="3"/>
    <n v="88"/>
    <x v="70"/>
    <s v="Enaco Distributors"/>
    <s v="(93) 203 4555"/>
    <s v="Rambla de Catalu¤a, 23"/>
    <m/>
    <x v="43"/>
    <m/>
    <n v="8022"/>
    <s v="Spain"/>
    <s v="EMEA"/>
    <s v="Saavedra"/>
    <s v="Eduardo"/>
    <x v="1"/>
  </r>
  <r>
    <n v="10208"/>
    <x v="14"/>
    <n v="89.4"/>
    <n v="2"/>
    <n v="1788"/>
    <d v="2004-02-01T00:00:00"/>
    <x v="0"/>
    <n v="1"/>
    <n v="1"/>
    <n v="2004"/>
    <s v="Jan"/>
    <s v="Jan 2004"/>
    <x v="7"/>
    <x v="1828"/>
    <s v="Jan-2004"/>
    <n v="2004.01"/>
    <x v="3"/>
    <n v="88"/>
    <x v="70"/>
    <s v="Saveley &amp; Henriot, Co."/>
    <s v="78.32.5555"/>
    <s v="2, rue du Commerce"/>
    <m/>
    <x v="25"/>
    <m/>
    <n v="69004"/>
    <s v="France"/>
    <s v="EMEA"/>
    <s v="Saveley"/>
    <s v="Mary"/>
    <x v="0"/>
  </r>
  <r>
    <n v="10222"/>
    <x v="20"/>
    <n v="70.81"/>
    <n v="14"/>
    <n v="3328.07"/>
    <s v="2/19/2004 0:00"/>
    <x v="0"/>
    <n v="1"/>
    <n v="2"/>
    <n v="2004"/>
    <s v="Feb"/>
    <s v="Feb 2004"/>
    <x v="8"/>
    <x v="1829"/>
    <s v="Feb-2004"/>
    <n v="2004.02"/>
    <x v="3"/>
    <n v="88"/>
    <x v="70"/>
    <s v="Collectable Mini Designs Co."/>
    <n v="7605558146"/>
    <s v="361 Furth Circle"/>
    <m/>
    <x v="45"/>
    <s v="CA"/>
    <n v="91217"/>
    <s v="USA"/>
    <s v="NA"/>
    <s v="Thompson"/>
    <s v="Valarie"/>
    <x v="1"/>
  </r>
  <r>
    <n v="10233"/>
    <x v="23"/>
    <n v="94.71"/>
    <n v="2"/>
    <n v="3788.4"/>
    <s v="3/29/2004 0:00"/>
    <x v="0"/>
    <n v="1"/>
    <n v="3"/>
    <n v="2004"/>
    <s v="Mar"/>
    <s v="Mar 2004"/>
    <x v="25"/>
    <x v="1830"/>
    <s v="Mar-2004"/>
    <n v="2004.03"/>
    <x v="3"/>
    <n v="88"/>
    <x v="70"/>
    <s v="Tekni Collectables Inc."/>
    <n v="2015559350"/>
    <s v="7476 Moss Rd."/>
    <m/>
    <x v="9"/>
    <s v="NJ"/>
    <n v="94019"/>
    <s v="USA"/>
    <s v="NA"/>
    <s v="Brown"/>
    <s v="William"/>
    <x v="1"/>
  </r>
  <r>
    <n v="10248"/>
    <x v="0"/>
    <n v="100"/>
    <n v="5"/>
    <n v="3053.7"/>
    <d v="2004-07-05T00:00:00"/>
    <x v="3"/>
    <n v="2"/>
    <n v="5"/>
    <n v="2004"/>
    <s v="May"/>
    <s v="May 2004"/>
    <x v="10"/>
    <x v="1831"/>
    <s v="May-2004"/>
    <n v="2004.05"/>
    <x v="3"/>
    <n v="88"/>
    <x v="70"/>
    <s v="Land of Toys Inc."/>
    <n v="2125557818"/>
    <s v="897 Long Airport Avenue"/>
    <m/>
    <x v="0"/>
    <s v="NY"/>
    <n v="10022"/>
    <s v="USA"/>
    <s v="NA"/>
    <s v="Yu"/>
    <s v="Kwai"/>
    <x v="1"/>
  </r>
  <r>
    <n v="10261"/>
    <x v="8"/>
    <n v="91.17"/>
    <n v="3"/>
    <n v="2005.74"/>
    <s v="6/17/2004 0:00"/>
    <x v="0"/>
    <n v="2"/>
    <n v="6"/>
    <n v="2004"/>
    <s v="Jun"/>
    <s v="Jun 2004"/>
    <x v="11"/>
    <x v="1832"/>
    <s v="Jun-2004"/>
    <n v="2004.06"/>
    <x v="3"/>
    <n v="88"/>
    <x v="70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273"/>
    <x v="26"/>
    <n v="100"/>
    <n v="6"/>
    <n v="2796.12"/>
    <s v="7/21/2004 0:00"/>
    <x v="0"/>
    <n v="3"/>
    <n v="7"/>
    <n v="2004"/>
    <s v="Jul"/>
    <s v="Jul 2004"/>
    <x v="12"/>
    <x v="1833"/>
    <s v="Jul-2004"/>
    <n v="2004.07"/>
    <x v="3"/>
    <n v="88"/>
    <x v="70"/>
    <s v="Petit Auto"/>
    <s v="(02) 5554 67"/>
    <s v="Rue Joseph-Bens 532"/>
    <m/>
    <x v="46"/>
    <m/>
    <s v="B-1180"/>
    <s v="Belgium"/>
    <s v="EMEA"/>
    <s v="Dewey"/>
    <s v="Catherine"/>
    <x v="0"/>
  </r>
  <r>
    <n v="10283"/>
    <x v="1"/>
    <n v="92.94"/>
    <n v="8"/>
    <n v="3159.96"/>
    <s v="8/20/2004 0:00"/>
    <x v="0"/>
    <n v="3"/>
    <n v="8"/>
    <n v="2004"/>
    <s v="Aug"/>
    <s v="Aug 2004"/>
    <x v="13"/>
    <x v="1834"/>
    <s v="Aug-2004"/>
    <n v="2004.08"/>
    <x v="3"/>
    <n v="88"/>
    <x v="70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5"/>
    <x v="12"/>
    <n v="84.97"/>
    <n v="3"/>
    <n v="3908.62"/>
    <d v="2004-10-09T00:00:00"/>
    <x v="0"/>
    <n v="3"/>
    <n v="9"/>
    <n v="2004"/>
    <s v="Sep"/>
    <s v="Sep 2004"/>
    <x v="14"/>
    <x v="1835"/>
    <s v="Sep-2004"/>
    <n v="2004.09"/>
    <x v="3"/>
    <n v="88"/>
    <x v="70"/>
    <s v="Gifts4AllAges.com"/>
    <n v="6175559555"/>
    <s v="8616 Spinnaker Dr."/>
    <m/>
    <x v="48"/>
    <s v="MA"/>
    <n v="51003"/>
    <s v="USA"/>
    <s v="NA"/>
    <s v="Yoshido"/>
    <s v="Juri"/>
    <x v="1"/>
  </r>
  <r>
    <n v="10306"/>
    <x v="28"/>
    <n v="84.08"/>
    <n v="2"/>
    <n v="2606.48"/>
    <s v="10/14/2004 0:00"/>
    <x v="0"/>
    <n v="4"/>
    <n v="10"/>
    <n v="2004"/>
    <s v="Oct"/>
    <s v="Oct 2004"/>
    <x v="15"/>
    <x v="1836"/>
    <s v="Oct-2004"/>
    <n v="2004.1"/>
    <x v="3"/>
    <n v="88"/>
    <x v="70"/>
    <s v="AV Stores, Co."/>
    <s v="(171) 555-1555"/>
    <s v="Fauntleroy Circus"/>
    <m/>
    <x v="61"/>
    <m/>
    <s v="EC2 5NT"/>
    <s v="UK"/>
    <s v="EMEA"/>
    <s v="Ashworth"/>
    <s v="Victoria"/>
    <x v="0"/>
  </r>
  <r>
    <n v="10315"/>
    <x v="16"/>
    <n v="86.74"/>
    <n v="1"/>
    <n v="2081.7600000000002"/>
    <s v="10/29/2004 0:00"/>
    <x v="0"/>
    <n v="4"/>
    <n v="10"/>
    <n v="2004"/>
    <s v="Oct"/>
    <s v="Oct 2004"/>
    <x v="15"/>
    <x v="1837"/>
    <s v="Oct-2004"/>
    <n v="2004.1"/>
    <x v="3"/>
    <n v="88"/>
    <x v="70"/>
    <s v="La Rochelle Gifts"/>
    <s v="40.67.8555"/>
    <s v="67, rue des Cinquante Otages"/>
    <m/>
    <x v="11"/>
    <m/>
    <n v="44000"/>
    <s v="France"/>
    <s v="EMEA"/>
    <s v="Labrune"/>
    <s v="Janine"/>
    <x v="0"/>
  </r>
  <r>
    <n v="10326"/>
    <x v="2"/>
    <n v="85.85"/>
    <n v="3"/>
    <n v="3519.85"/>
    <d v="2004-09-11T00:00:00"/>
    <x v="0"/>
    <n v="4"/>
    <n v="11"/>
    <n v="2004"/>
    <s v="Nov"/>
    <s v="Nov 2004"/>
    <x v="16"/>
    <x v="1838"/>
    <s v="Nov-2004"/>
    <n v="2004.11"/>
    <x v="3"/>
    <n v="88"/>
    <x v="70"/>
    <s v="Volvo Model Replicas, Co"/>
    <s v="0921-12 3555"/>
    <s v="Berguvsv„gen  8"/>
    <m/>
    <x v="21"/>
    <m/>
    <s v="S-958 22"/>
    <s v="Sweden"/>
    <s v="EMEA"/>
    <s v="Berglund"/>
    <s v="Christina"/>
    <x v="1"/>
  </r>
  <r>
    <n v="10339"/>
    <x v="36"/>
    <n v="100"/>
    <n v="13"/>
    <n v="10758"/>
    <s v="11/23/2004 0:00"/>
    <x v="0"/>
    <n v="4"/>
    <n v="11"/>
    <n v="2004"/>
    <s v="Nov"/>
    <s v="Nov 2004"/>
    <x v="16"/>
    <x v="1839"/>
    <s v="Nov-2004"/>
    <n v="2004.11"/>
    <x v="3"/>
    <n v="88"/>
    <x v="70"/>
    <s v="Tokyo Collectables, Ltd"/>
    <s v="+81 3 3584 0555"/>
    <s v="2-2-8 Roppongi"/>
    <m/>
    <x v="29"/>
    <s v="Tokyo"/>
    <s v="106-0032"/>
    <s v="Japan"/>
    <s v="Japan"/>
    <s v="Shimamura"/>
    <s v="Akiko"/>
    <x v="2"/>
  </r>
  <r>
    <n v="10350"/>
    <x v="0"/>
    <n v="100"/>
    <n v="9"/>
    <n v="3021"/>
    <d v="2004-02-12T00:00:00"/>
    <x v="0"/>
    <n v="4"/>
    <n v="12"/>
    <n v="2004"/>
    <s v="Dec"/>
    <s v="Dec 2004"/>
    <x v="17"/>
    <x v="1840"/>
    <s v="Dec-2004"/>
    <n v="2004.12"/>
    <x v="3"/>
    <n v="88"/>
    <x v="70"/>
    <s v="Euro Shopping Channel"/>
    <s v="(91) 555 94 44"/>
    <s v="C/ Moralzarzal, 86"/>
    <m/>
    <x v="20"/>
    <m/>
    <n v="28034"/>
    <s v="Spain"/>
    <s v="EMEA"/>
    <s v="Freyre"/>
    <s v="Diego"/>
    <x v="1"/>
  </r>
  <r>
    <n v="10373"/>
    <x v="29"/>
    <n v="57.32"/>
    <n v="12"/>
    <n v="1891.56"/>
    <s v="1/31/2005 0:00"/>
    <x v="0"/>
    <n v="1"/>
    <n v="1"/>
    <n v="2005"/>
    <s v="Jan"/>
    <s v="Jan 2005"/>
    <x v="26"/>
    <x v="1841"/>
    <s v="Jan-2005"/>
    <n v="2005.01"/>
    <x v="3"/>
    <n v="88"/>
    <x v="70"/>
    <s v="Oulu Toy Supplies, Inc."/>
    <s v="981-443655"/>
    <s v="Torikatu 38"/>
    <m/>
    <x v="50"/>
    <m/>
    <n v="90110"/>
    <s v="Finland"/>
    <s v="EMEA"/>
    <s v="Koskitalo"/>
    <s v="Pirkko"/>
    <x v="0"/>
  </r>
  <r>
    <n v="10384"/>
    <x v="30"/>
    <n v="97.87"/>
    <n v="2"/>
    <n v="4208.41"/>
    <s v="2/23/2005 0:00"/>
    <x v="0"/>
    <n v="1"/>
    <n v="2"/>
    <n v="2005"/>
    <s v="Feb"/>
    <s v="Feb 2005"/>
    <x v="18"/>
    <x v="1842"/>
    <s v="Feb-2005"/>
    <n v="2005.02"/>
    <x v="3"/>
    <n v="88"/>
    <x v="70"/>
    <s v="Corporate Gift Ideas Co."/>
    <n v="6505551386"/>
    <s v="7734 Strong St."/>
    <m/>
    <x v="4"/>
    <s v="CA"/>
    <m/>
    <s v="USA"/>
    <s v="NA"/>
    <s v="Brown"/>
    <s v="Julie"/>
    <x v="1"/>
  </r>
  <r>
    <n v="10396"/>
    <x v="26"/>
    <n v="83.2"/>
    <n v="7"/>
    <n v="2246.4"/>
    <s v="3/23/2005 0:00"/>
    <x v="0"/>
    <n v="1"/>
    <n v="3"/>
    <n v="2005"/>
    <s v="Mar"/>
    <s v="Mar 2005"/>
    <x v="19"/>
    <x v="1843"/>
    <s v="Mar-2005"/>
    <n v="2005.03"/>
    <x v="3"/>
    <n v="88"/>
    <x v="70"/>
    <s v="Mini Gifts Distributors Ltd."/>
    <n v="4155551450"/>
    <s v="5677 Strong St."/>
    <m/>
    <x v="33"/>
    <s v="CA"/>
    <n v="97562"/>
    <s v="USA"/>
    <s v="NA"/>
    <s v="Nelson"/>
    <s v="Valarie"/>
    <x v="0"/>
  </r>
  <r>
    <n v="10414"/>
    <x v="46"/>
    <n v="100"/>
    <n v="5"/>
    <n v="6107.4"/>
    <d v="2005-06-05T00:00:00"/>
    <x v="4"/>
    <n v="2"/>
    <n v="5"/>
    <n v="2005"/>
    <s v="May"/>
    <s v="May 2005"/>
    <x v="21"/>
    <x v="1844"/>
    <s v="May-2005"/>
    <n v="2005.05"/>
    <x v="3"/>
    <n v="88"/>
    <x v="70"/>
    <s v="Gifts4AllAges.com"/>
    <n v="6175559555"/>
    <s v="8616 Spinnaker Dr."/>
    <m/>
    <x v="48"/>
    <s v="MA"/>
    <n v="51003"/>
    <s v="USA"/>
    <s v="NA"/>
    <s v="Yoshido"/>
    <s v="Juri"/>
    <x v="1"/>
  </r>
  <r>
    <n v="10110"/>
    <x v="26"/>
    <n v="73.62"/>
    <n v="12"/>
    <n v="1987.74"/>
    <s v="3/18/2003 0:00"/>
    <x v="0"/>
    <n v="1"/>
    <n v="3"/>
    <n v="2003"/>
    <s v="Mar"/>
    <s v="Mar 2003"/>
    <x v="23"/>
    <x v="1845"/>
    <s v="Mar-2003"/>
    <n v="2003.03"/>
    <x v="1"/>
    <n v="85"/>
    <x v="71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4"/>
    <n v="83.04"/>
    <n v="11"/>
    <n v="4068.96"/>
    <s v="5/21/2003 0:00"/>
    <x v="0"/>
    <n v="2"/>
    <n v="5"/>
    <n v="2003"/>
    <s v="May"/>
    <s v="May 2003"/>
    <x v="1"/>
    <x v="1846"/>
    <s v="May-2003"/>
    <n v="2003.05"/>
    <x v="1"/>
    <n v="85"/>
    <x v="71"/>
    <s v="Signal Gift Stores"/>
    <n v="7025551838"/>
    <s v="8489 Strong St."/>
    <m/>
    <x v="67"/>
    <s v="NV"/>
    <n v="83030"/>
    <s v="USA"/>
    <s v="NA"/>
    <s v="King"/>
    <s v="Sue"/>
    <x v="1"/>
  </r>
  <r>
    <n v="10148"/>
    <x v="28"/>
    <n v="73.62"/>
    <n v="5"/>
    <n v="2282.2199999999998"/>
    <d v="2003-11-09T00:00:00"/>
    <x v="0"/>
    <n v="3"/>
    <n v="9"/>
    <n v="2003"/>
    <s v="Sep"/>
    <s v="Sep 2003"/>
    <x v="24"/>
    <x v="1847"/>
    <s v="Sep-2003"/>
    <n v="2003.09"/>
    <x v="1"/>
    <n v="85"/>
    <x v="71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61"/>
    <x v="14"/>
    <n v="77.05"/>
    <n v="4"/>
    <n v="1541"/>
    <s v="10/17/2003 0:00"/>
    <x v="0"/>
    <n v="4"/>
    <n v="10"/>
    <n v="2003"/>
    <s v="Oct"/>
    <s v="Oct 2003"/>
    <x v="4"/>
    <x v="1848"/>
    <s v="Oct-2003"/>
    <n v="2003.1"/>
    <x v="1"/>
    <n v="85"/>
    <x v="71"/>
    <s v="Heintze Collectables"/>
    <s v="86 21 3555"/>
    <s v="Smagsloget 45"/>
    <m/>
    <x v="62"/>
    <m/>
    <n v="8200"/>
    <s v="Denmark"/>
    <s v="EMEA"/>
    <s v="Ibsen"/>
    <s v="Palle"/>
    <x v="0"/>
  </r>
  <r>
    <n v="10172"/>
    <x v="16"/>
    <n v="81.33"/>
    <n v="2"/>
    <n v="1951.92"/>
    <d v="2003-05-11T00:00:00"/>
    <x v="0"/>
    <n v="4"/>
    <n v="11"/>
    <n v="2003"/>
    <s v="Nov"/>
    <s v="Nov 2003"/>
    <x v="5"/>
    <x v="1849"/>
    <s v="Nov-2003"/>
    <n v="2003.11"/>
    <x v="1"/>
    <n v="85"/>
    <x v="71"/>
    <s v="Gift Depot Inc."/>
    <n v="2035552570"/>
    <s v="25593 South Bay Ln."/>
    <m/>
    <x v="10"/>
    <s v="CT"/>
    <n v="97562"/>
    <s v="USA"/>
    <s v="NA"/>
    <s v="King"/>
    <s v="Julie"/>
    <x v="0"/>
  </r>
  <r>
    <n v="10182"/>
    <x v="29"/>
    <n v="94.17"/>
    <n v="15"/>
    <n v="3107.61"/>
    <d v="2003-12-11T00:00:00"/>
    <x v="0"/>
    <n v="4"/>
    <n v="11"/>
    <n v="2003"/>
    <s v="Nov"/>
    <s v="Nov 2003"/>
    <x v="5"/>
    <x v="1850"/>
    <s v="Nov-2003"/>
    <n v="2003.11"/>
    <x v="1"/>
    <n v="85"/>
    <x v="71"/>
    <s v="Mini Gifts Distributors Ltd."/>
    <n v="4155551450"/>
    <s v="5677 Strong St."/>
    <m/>
    <x v="33"/>
    <s v="CA"/>
    <n v="97562"/>
    <s v="USA"/>
    <s v="NA"/>
    <s v="Nelson"/>
    <s v="Valarie"/>
    <x v="1"/>
  </r>
  <r>
    <n v="10192"/>
    <x v="22"/>
    <n v="72.77"/>
    <n v="3"/>
    <n v="2328.64"/>
    <s v="11/20/2003 0:00"/>
    <x v="0"/>
    <n v="4"/>
    <n v="11"/>
    <n v="2003"/>
    <s v="Nov"/>
    <s v="Nov 2003"/>
    <x v="5"/>
    <x v="1851"/>
    <s v="Nov-2003"/>
    <n v="2003.11"/>
    <x v="1"/>
    <n v="85"/>
    <x v="71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204"/>
    <x v="23"/>
    <n v="79.62"/>
    <n v="9"/>
    <n v="3184.8"/>
    <d v="2003-02-12T00:00:00"/>
    <x v="0"/>
    <n v="4"/>
    <n v="12"/>
    <n v="2003"/>
    <s v="Dec"/>
    <s v="Dec 2003"/>
    <x v="6"/>
    <x v="1852"/>
    <s v="Dec-2003"/>
    <n v="2003.12"/>
    <x v="1"/>
    <n v="85"/>
    <x v="71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26"/>
    <n v="79.62"/>
    <n v="2"/>
    <n v="2149.7399999999998"/>
    <s v="1/16/2004 0:00"/>
    <x v="0"/>
    <n v="1"/>
    <n v="1"/>
    <n v="2004"/>
    <s v="Jan"/>
    <s v="Jan 2004"/>
    <x v="7"/>
    <x v="1853"/>
    <s v="Jan-2004"/>
    <n v="2004.01"/>
    <x v="1"/>
    <n v="85"/>
    <x v="71"/>
    <s v="Euro Shopping Channel"/>
    <s v="(91) 555 94 44"/>
    <s v="C/ Moralzarzal, 86"/>
    <m/>
    <x v="20"/>
    <m/>
    <n v="28034"/>
    <s v="Spain"/>
    <s v="EMEA"/>
    <s v="Freyre"/>
    <s v="Diego"/>
    <x v="0"/>
  </r>
  <r>
    <n v="10227"/>
    <x v="23"/>
    <n v="79.62"/>
    <n v="15"/>
    <n v="3184.8"/>
    <d v="2004-02-03T00:00:00"/>
    <x v="0"/>
    <n v="1"/>
    <n v="3"/>
    <n v="2004"/>
    <s v="Mar"/>
    <s v="Mar 2004"/>
    <x v="25"/>
    <x v="1854"/>
    <s v="Mar-2004"/>
    <n v="2004.03"/>
    <x v="1"/>
    <n v="85"/>
    <x v="71"/>
    <s v="Saveley &amp; Henriot, Co."/>
    <s v="78.32.5555"/>
    <s v="2, rue du Commerce"/>
    <m/>
    <x v="25"/>
    <m/>
    <n v="69004"/>
    <s v="France"/>
    <s v="EMEA"/>
    <s v="Saveley"/>
    <s v="Mary"/>
    <x v="1"/>
  </r>
  <r>
    <n v="10241"/>
    <x v="18"/>
    <n v="81.33"/>
    <n v="7"/>
    <n v="2114.58"/>
    <s v="4/13/2004 0:00"/>
    <x v="0"/>
    <n v="2"/>
    <n v="4"/>
    <n v="2004"/>
    <s v="Apr"/>
    <s v="Apr 2004"/>
    <x v="9"/>
    <x v="1855"/>
    <s v="Apr-2004"/>
    <n v="2004.04"/>
    <x v="1"/>
    <n v="85"/>
    <x v="71"/>
    <s v="Mini Caravy"/>
    <s v="88.60.1555"/>
    <s v="24, place Kluber"/>
    <m/>
    <x v="66"/>
    <m/>
    <n v="67000"/>
    <s v="France"/>
    <s v="EMEA"/>
    <s v="Citeaux"/>
    <s v="Frederique"/>
    <x v="0"/>
  </r>
  <r>
    <n v="10267"/>
    <x v="27"/>
    <n v="96.74"/>
    <n v="4"/>
    <n v="4256.5600000000004"/>
    <d v="2004-07-07T00:00:00"/>
    <x v="0"/>
    <n v="3"/>
    <n v="7"/>
    <n v="2004"/>
    <s v="Jul"/>
    <s v="Jul 2004"/>
    <x v="12"/>
    <x v="1856"/>
    <s v="Jul-2004"/>
    <n v="2004.07"/>
    <x v="1"/>
    <n v="85"/>
    <x v="71"/>
    <s v="Muscle Machine Inc"/>
    <n v="2125557413"/>
    <s v="4092 Furth Circle"/>
    <s v="Suite 400"/>
    <x v="0"/>
    <s v="NY"/>
    <n v="10022"/>
    <s v="USA"/>
    <s v="NA"/>
    <s v="Young"/>
    <s v="Jeff"/>
    <x v="1"/>
  </r>
  <r>
    <n v="10279"/>
    <x v="29"/>
    <n v="71.06"/>
    <n v="4"/>
    <n v="2344.98"/>
    <d v="2004-09-08T00:00:00"/>
    <x v="0"/>
    <n v="3"/>
    <n v="8"/>
    <n v="2004"/>
    <s v="Aug"/>
    <s v="Aug 2004"/>
    <x v="13"/>
    <x v="1857"/>
    <s v="Aug-2004"/>
    <n v="2004.08"/>
    <x v="1"/>
    <n v="85"/>
    <x v="71"/>
    <s v="Euro Shopping Channel"/>
    <s v="(91) 555 94 44"/>
    <s v="C/ Moralzarzal, 86"/>
    <m/>
    <x v="20"/>
    <m/>
    <n v="28034"/>
    <s v="Spain"/>
    <s v="EMEA"/>
    <s v="Freyre"/>
    <s v="Diego"/>
    <x v="0"/>
  </r>
  <r>
    <n v="10288"/>
    <x v="1"/>
    <n v="68.489999999999995"/>
    <n v="10"/>
    <n v="2328.66"/>
    <d v="2004-01-09T00:00:00"/>
    <x v="0"/>
    <n v="3"/>
    <n v="9"/>
    <n v="2004"/>
    <s v="Sep"/>
    <s v="Sep 2004"/>
    <x v="14"/>
    <x v="1858"/>
    <s v="Sep-2004"/>
    <n v="2004.09"/>
    <x v="1"/>
    <n v="85"/>
    <x v="71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2"/>
    <x v="7"/>
    <n v="74.48"/>
    <n v="6"/>
    <n v="3575.04"/>
    <d v="2003-06-10T00:00:00"/>
    <x v="0"/>
    <n v="4"/>
    <n v="10"/>
    <n v="2003"/>
    <s v="Oct"/>
    <s v="Oct 2003"/>
    <x v="4"/>
    <x v="1859"/>
    <s v="Oct-2003"/>
    <n v="2003.1"/>
    <x v="1"/>
    <n v="85"/>
    <x v="71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311"/>
    <x v="32"/>
    <n v="83.04"/>
    <n v="5"/>
    <n v="2076"/>
    <s v="10/16/2004 0:00"/>
    <x v="0"/>
    <n v="4"/>
    <n v="10"/>
    <n v="2004"/>
    <s v="Oct"/>
    <s v="Oct 2004"/>
    <x v="15"/>
    <x v="1860"/>
    <s v="Oct-2004"/>
    <n v="2004.1"/>
    <x v="1"/>
    <n v="85"/>
    <x v="71"/>
    <s v="Euro Shopping Channel"/>
    <s v="(91) 555 94 44"/>
    <s v="C/ Moralzarzal, 86"/>
    <m/>
    <x v="20"/>
    <m/>
    <n v="28034"/>
    <s v="Spain"/>
    <s v="EMEA"/>
    <s v="Freyre"/>
    <s v="Diego"/>
    <x v="0"/>
  </r>
  <r>
    <n v="10321"/>
    <x v="25"/>
    <n v="84.75"/>
    <n v="2"/>
    <n v="3305.25"/>
    <d v="2004-04-11T00:00:00"/>
    <x v="0"/>
    <n v="4"/>
    <n v="11"/>
    <n v="2004"/>
    <s v="Nov"/>
    <s v="Nov 2004"/>
    <x v="16"/>
    <x v="1861"/>
    <s v="Nov-2004"/>
    <n v="2004.11"/>
    <x v="1"/>
    <n v="85"/>
    <x v="71"/>
    <s v="FunGiftIdeas.com"/>
    <n v="5085552555"/>
    <s v="1785 First Street"/>
    <m/>
    <x v="18"/>
    <s v="MA"/>
    <n v="50553"/>
    <s v="USA"/>
    <s v="NA"/>
    <s v="Benitez"/>
    <s v="Violeta"/>
    <x v="1"/>
  </r>
  <r>
    <n v="10332"/>
    <x v="3"/>
    <n v="34.19"/>
    <n v="12"/>
    <n v="1538.55"/>
    <s v="11/17/2004 0:00"/>
    <x v="0"/>
    <n v="4"/>
    <n v="11"/>
    <n v="2004"/>
    <s v="Nov"/>
    <s v="Nov 2004"/>
    <x v="16"/>
    <x v="1862"/>
    <s v="Nov-2004"/>
    <n v="2004.11"/>
    <x v="1"/>
    <n v="85"/>
    <x v="71"/>
    <s v="AV Stores, Co."/>
    <s v="(171) 555-1555"/>
    <s v="Fauntleroy Circus"/>
    <m/>
    <x v="61"/>
    <m/>
    <s v="EC2 5NT"/>
    <s v="UK"/>
    <s v="EMEA"/>
    <s v="Ashworth"/>
    <s v="Victoria"/>
    <x v="0"/>
  </r>
  <r>
    <n v="10346"/>
    <x v="16"/>
    <n v="100"/>
    <n v="2"/>
    <n v="3325.92"/>
    <s v="11/29/2004 0:00"/>
    <x v="0"/>
    <n v="4"/>
    <n v="11"/>
    <n v="2004"/>
    <s v="Nov"/>
    <s v="Nov 2004"/>
    <x v="16"/>
    <x v="1863"/>
    <s v="Nov-2004"/>
    <n v="2004.11"/>
    <x v="1"/>
    <n v="85"/>
    <x v="71"/>
    <s v="Signal Gift Stores"/>
    <n v="7025551838"/>
    <s v="8489 Strong St."/>
    <m/>
    <x v="67"/>
    <s v="NV"/>
    <n v="83030"/>
    <s v="USA"/>
    <s v="NA"/>
    <s v="King"/>
    <s v="Sue"/>
    <x v="1"/>
  </r>
  <r>
    <n v="10368"/>
    <x v="12"/>
    <n v="79.62"/>
    <n v="1"/>
    <n v="3662.52"/>
    <s v="1/19/2005 0:00"/>
    <x v="0"/>
    <n v="1"/>
    <n v="1"/>
    <n v="2005"/>
    <s v="Jan"/>
    <s v="Jan 2005"/>
    <x v="26"/>
    <x v="1864"/>
    <s v="Jan-2005"/>
    <n v="2005.01"/>
    <x v="1"/>
    <n v="85"/>
    <x v="71"/>
    <s v="Mini Gifts Distributors Ltd."/>
    <n v="4155551450"/>
    <s v="5677 Strong St."/>
    <m/>
    <x v="33"/>
    <s v="CA"/>
    <n v="97562"/>
    <s v="USA"/>
    <s v="NA"/>
    <s v="Nelson"/>
    <s v="Valarie"/>
    <x v="1"/>
  </r>
  <r>
    <n v="10380"/>
    <x v="27"/>
    <n v="79.06"/>
    <n v="9"/>
    <n v="3478.64"/>
    <s v="2/16/2005 0:00"/>
    <x v="0"/>
    <n v="1"/>
    <n v="2"/>
    <n v="2005"/>
    <s v="Feb"/>
    <s v="Feb 2005"/>
    <x v="18"/>
    <x v="1865"/>
    <s v="Feb-2005"/>
    <n v="2005.02"/>
    <x v="1"/>
    <n v="85"/>
    <x v="71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51"/>
    <n v="81.33"/>
    <n v="7"/>
    <n v="1057.29"/>
    <s v="4/22/2005 0:00"/>
    <x v="4"/>
    <n v="2"/>
    <n v="4"/>
    <n v="2005"/>
    <s v="Apr"/>
    <s v="Apr 2005"/>
    <x v="20"/>
    <x v="1866"/>
    <s v="Apr-2005"/>
    <n v="2005.04"/>
    <x v="1"/>
    <n v="85"/>
    <x v="71"/>
    <s v="The Sharp Gifts Warehouse"/>
    <n v="4085553659"/>
    <s v="3086 Ingle Ln."/>
    <m/>
    <x v="51"/>
    <s v="CA"/>
    <n v="94217"/>
    <s v="USA"/>
    <s v="NA"/>
    <s v="Frick"/>
    <s v="Sue"/>
    <x v="0"/>
  </r>
  <r>
    <n v="10420"/>
    <x v="21"/>
    <n v="96.74"/>
    <n v="10"/>
    <n v="3385.9"/>
    <s v="5/29/2005 0:00"/>
    <x v="2"/>
    <n v="2"/>
    <n v="5"/>
    <n v="2005"/>
    <s v="May"/>
    <s v="May 2005"/>
    <x v="21"/>
    <x v="1867"/>
    <s v="May-2005"/>
    <n v="2005.05"/>
    <x v="1"/>
    <n v="85"/>
    <x v="7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08"/>
    <x v="0"/>
    <n v="63.07"/>
    <n v="5"/>
    <n v="1892.1"/>
    <d v="2003-03-03T00:00:00"/>
    <x v="0"/>
    <n v="1"/>
    <n v="3"/>
    <n v="2003"/>
    <s v="Mar"/>
    <s v="Mar 2003"/>
    <x v="23"/>
    <x v="1868"/>
    <s v="Mar-2003"/>
    <n v="2003.03"/>
    <x v="1"/>
    <n v="61"/>
    <x v="72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2"/>
    <x v="1"/>
    <n v="50.21"/>
    <n v="9"/>
    <n v="1707.14"/>
    <d v="2003-08-05T00:00:00"/>
    <x v="0"/>
    <n v="2"/>
    <n v="5"/>
    <n v="2003"/>
    <s v="May"/>
    <s v="May 2003"/>
    <x v="1"/>
    <x v="1869"/>
    <s v="May-2003"/>
    <n v="2003.05"/>
    <x v="1"/>
    <n v="61"/>
    <x v="72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26"/>
    <n v="66.13"/>
    <n v="6"/>
    <n v="1785.51"/>
    <d v="2003-02-07T00:00:00"/>
    <x v="0"/>
    <n v="3"/>
    <n v="7"/>
    <n v="2003"/>
    <s v="Jul"/>
    <s v="Jul 2003"/>
    <x v="2"/>
    <x v="1870"/>
    <s v="Jul-2003"/>
    <n v="2003.07"/>
    <x v="1"/>
    <n v="61"/>
    <x v="72"/>
    <s v="Mini Gifts Distributors Ltd."/>
    <n v="4155551450"/>
    <s v="5677 Strong St."/>
    <m/>
    <x v="33"/>
    <s v="CA"/>
    <n v="97562"/>
    <s v="USA"/>
    <s v="NA"/>
    <s v="Nelson"/>
    <s v="Valarie"/>
    <x v="0"/>
  </r>
  <r>
    <n v="10147"/>
    <x v="0"/>
    <n v="68.58"/>
    <n v="6"/>
    <n v="2057.4"/>
    <d v="2003-05-09T00:00:00"/>
    <x v="0"/>
    <n v="3"/>
    <n v="9"/>
    <n v="2003"/>
    <s v="Sep"/>
    <s v="Sep 2003"/>
    <x v="24"/>
    <x v="1871"/>
    <s v="Sep-2003"/>
    <n v="2003.09"/>
    <x v="1"/>
    <n v="61"/>
    <x v="72"/>
    <s v="Collectables For Less Inc."/>
    <n v="6175558555"/>
    <s v="7825 Douglas Av."/>
    <m/>
    <x v="35"/>
    <s v="MA"/>
    <n v="58339"/>
    <s v="USA"/>
    <s v="NA"/>
    <s v="Nelson"/>
    <s v="Allen"/>
    <x v="0"/>
  </r>
  <r>
    <n v="10159"/>
    <x v="24"/>
    <n v="69.8"/>
    <n v="1"/>
    <n v="3490"/>
    <d v="2003-10-10T00:00:00"/>
    <x v="0"/>
    <n v="4"/>
    <n v="10"/>
    <n v="2003"/>
    <s v="Oct"/>
    <s v="Oct 2003"/>
    <x v="4"/>
    <x v="1872"/>
    <s v="Oct-2003"/>
    <n v="2003.1"/>
    <x v="1"/>
    <n v="61"/>
    <x v="72"/>
    <s v="Corporate Gift Ideas Co."/>
    <n v="6505551386"/>
    <s v="7734 Strong St."/>
    <m/>
    <x v="4"/>
    <s v="CA"/>
    <m/>
    <s v="USA"/>
    <s v="NA"/>
    <s v="Brown"/>
    <s v="Julie"/>
    <x v="1"/>
  </r>
  <r>
    <n v="10169"/>
    <x v="1"/>
    <n v="50.21"/>
    <n v="1"/>
    <n v="1707.14"/>
    <d v="2003-04-11T00:00:00"/>
    <x v="0"/>
    <n v="4"/>
    <n v="11"/>
    <n v="2003"/>
    <s v="Nov"/>
    <s v="Nov 2003"/>
    <x v="5"/>
    <x v="1873"/>
    <s v="Nov-2003"/>
    <n v="2003.11"/>
    <x v="1"/>
    <n v="61"/>
    <x v="72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1"/>
    <x v="10"/>
    <n v="65.52"/>
    <n v="13"/>
    <n v="1506.96"/>
    <d v="2003-12-11T00:00:00"/>
    <x v="0"/>
    <n v="4"/>
    <n v="11"/>
    <n v="2003"/>
    <s v="Nov"/>
    <s v="Nov 2003"/>
    <x v="5"/>
    <x v="1874"/>
    <s v="Nov-2003"/>
    <n v="2003.11"/>
    <x v="1"/>
    <n v="61"/>
    <x v="72"/>
    <s v="Herkku Gifts"/>
    <s v="+47 2267 3215"/>
    <s v="Drammen 121, PR 744 Sentrum"/>
    <m/>
    <x v="7"/>
    <m/>
    <s v="N 5804"/>
    <s v="Norway"/>
    <s v="EMEA"/>
    <s v="Oeztan"/>
    <s v="Veysel"/>
    <x v="0"/>
  </r>
  <r>
    <n v="10191"/>
    <x v="7"/>
    <n v="60.01"/>
    <n v="2"/>
    <n v="2880.48"/>
    <s v="11/20/2003 0:00"/>
    <x v="0"/>
    <n v="4"/>
    <n v="11"/>
    <n v="2003"/>
    <s v="Nov"/>
    <s v="Nov 2003"/>
    <x v="5"/>
    <x v="1875"/>
    <s v="Nov-2003"/>
    <n v="2003.11"/>
    <x v="1"/>
    <n v="61"/>
    <x v="72"/>
    <s v="Toms Spezialitten, Ltd"/>
    <s v="0221-5554327"/>
    <s v="Mehrheimerstr. 369"/>
    <m/>
    <x v="55"/>
    <m/>
    <n v="50739"/>
    <s v="Germany"/>
    <s v="EMEA"/>
    <s v="Pfalzheim"/>
    <s v="Henriette"/>
    <x v="0"/>
  </r>
  <r>
    <n v="10203"/>
    <x v="1"/>
    <n v="64.900000000000006"/>
    <n v="7"/>
    <n v="2206.6"/>
    <d v="2003-02-12T00:00:00"/>
    <x v="0"/>
    <n v="4"/>
    <n v="12"/>
    <n v="2003"/>
    <s v="Dec"/>
    <s v="Dec 2003"/>
    <x v="6"/>
    <x v="1876"/>
    <s v="Dec-2003"/>
    <n v="2003.12"/>
    <x v="1"/>
    <n v="61"/>
    <x v="72"/>
    <s v="Euro Shopping Channel"/>
    <s v="(91) 555 94 44"/>
    <s v="C/ Moralzarzal, 86"/>
    <m/>
    <x v="20"/>
    <m/>
    <n v="28034"/>
    <s v="Spain"/>
    <s v="EMEA"/>
    <s v="Freyre"/>
    <s v="Diego"/>
    <x v="0"/>
  </r>
  <r>
    <n v="10211"/>
    <x v="7"/>
    <n v="48.98"/>
    <n v="1"/>
    <n v="2351.04"/>
    <s v="1/15/2004 0:00"/>
    <x v="0"/>
    <n v="1"/>
    <n v="1"/>
    <n v="2004"/>
    <s v="Jan"/>
    <s v="Jan 2004"/>
    <x v="7"/>
    <x v="1877"/>
    <s v="Jan-2004"/>
    <n v="2004.01"/>
    <x v="1"/>
    <n v="61"/>
    <x v="72"/>
    <s v="Auto Canal Petit"/>
    <s v="(1) 47.55.6555"/>
    <s v="25, rue Lauriston"/>
    <m/>
    <x v="2"/>
    <m/>
    <n v="75016"/>
    <s v="France"/>
    <s v="EMEA"/>
    <s v="Perrier"/>
    <s v="Dominique"/>
    <x v="0"/>
  </r>
  <r>
    <n v="10225"/>
    <x v="16"/>
    <n v="50.21"/>
    <n v="8"/>
    <n v="1205.04"/>
    <s v="2/22/2004 0:00"/>
    <x v="0"/>
    <n v="1"/>
    <n v="2"/>
    <n v="2004"/>
    <s v="Feb"/>
    <s v="Feb 2004"/>
    <x v="8"/>
    <x v="1878"/>
    <s v="Feb-2004"/>
    <n v="2004.02"/>
    <x v="1"/>
    <n v="61"/>
    <x v="72"/>
    <s v="Vida Sport, Ltd"/>
    <s v="0897-034555"/>
    <s v="Grenzacherweg 237"/>
    <m/>
    <x v="56"/>
    <m/>
    <n v="1203"/>
    <s v="Switzerland"/>
    <s v="EMEA"/>
    <s v="Holz"/>
    <s v="Michael"/>
    <x v="0"/>
  </r>
  <r>
    <n v="10238"/>
    <x v="20"/>
    <n v="62.45"/>
    <n v="2"/>
    <n v="2935.15"/>
    <d v="2004-09-04T00:00:00"/>
    <x v="0"/>
    <n v="2"/>
    <n v="4"/>
    <n v="2004"/>
    <s v="Apr"/>
    <s v="Apr 2004"/>
    <x v="9"/>
    <x v="1879"/>
    <s v="Apr-2004"/>
    <n v="2004.04"/>
    <x v="1"/>
    <n v="61"/>
    <x v="72"/>
    <s v="Danish Wholesale Imports"/>
    <s v="31 12 3555"/>
    <s v="Vinb'ltet 34"/>
    <m/>
    <x v="40"/>
    <m/>
    <n v="1734"/>
    <s v="Denmark"/>
    <s v="EMEA"/>
    <s v="Petersen"/>
    <s v="Jytte"/>
    <x v="0"/>
  </r>
  <r>
    <n v="10253"/>
    <x v="16"/>
    <n v="52.66"/>
    <n v="12"/>
    <n v="1263.8399999999999"/>
    <d v="2004-01-06T00:00:00"/>
    <x v="3"/>
    <n v="2"/>
    <n v="6"/>
    <n v="2004"/>
    <s v="Jun"/>
    <s v="Jun 2004"/>
    <x v="11"/>
    <x v="1880"/>
    <s v="Jun-2004"/>
    <n v="2004.06"/>
    <x v="1"/>
    <n v="61"/>
    <x v="72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266"/>
    <x v="20"/>
    <n v="62.45"/>
    <n v="13"/>
    <n v="2935.15"/>
    <d v="2004-06-07T00:00:00"/>
    <x v="0"/>
    <n v="3"/>
    <n v="7"/>
    <n v="2004"/>
    <s v="Jul"/>
    <s v="Jul 2004"/>
    <x v="12"/>
    <x v="1881"/>
    <s v="Jul-2004"/>
    <n v="2004.07"/>
    <x v="1"/>
    <n v="61"/>
    <x v="72"/>
    <s v="L'ordine Souveniers"/>
    <s v="0522-556555"/>
    <s v="Strada Provinciale 124"/>
    <m/>
    <x v="57"/>
    <m/>
    <n v="42100"/>
    <s v="Italy"/>
    <s v="EMEA"/>
    <s v="Moroni"/>
    <s v="Maurizio"/>
    <x v="0"/>
  </r>
  <r>
    <n v="10276"/>
    <x v="14"/>
    <n v="61.23"/>
    <n v="2"/>
    <n v="1224.5999999999999"/>
    <d v="2004-02-08T00:00:00"/>
    <x v="0"/>
    <n v="3"/>
    <n v="8"/>
    <n v="2004"/>
    <s v="Aug"/>
    <s v="Aug 2004"/>
    <x v="13"/>
    <x v="1882"/>
    <s v="Aug-2004"/>
    <n v="2004.08"/>
    <x v="1"/>
    <n v="61"/>
    <x v="72"/>
    <s v="Online Mini Collectables"/>
    <n v="6175557555"/>
    <s v="7635 Spinnaker Dr."/>
    <m/>
    <x v="35"/>
    <s v="MA"/>
    <n v="58339"/>
    <s v="USA"/>
    <s v="NA"/>
    <s v="Barajas"/>
    <s v="Miguel"/>
    <x v="0"/>
  </r>
  <r>
    <n v="10287"/>
    <x v="14"/>
    <n v="67.97"/>
    <n v="11"/>
    <n v="1359.4"/>
    <s v="8/30/2004 0:00"/>
    <x v="0"/>
    <n v="3"/>
    <n v="8"/>
    <n v="2004"/>
    <s v="Aug"/>
    <s v="Aug 2004"/>
    <x v="13"/>
    <x v="1883"/>
    <s v="Aug-2004"/>
    <n v="2004.08"/>
    <x v="1"/>
    <n v="61"/>
    <x v="72"/>
    <s v="Vida Sport, Ltd"/>
    <s v="0897-034555"/>
    <s v="Grenzacherweg 237"/>
    <m/>
    <x v="56"/>
    <m/>
    <n v="1203"/>
    <s v="Switzerland"/>
    <s v="EMEA"/>
    <s v="Holz"/>
    <s v="Michael"/>
    <x v="0"/>
  </r>
  <r>
    <n v="10300"/>
    <x v="28"/>
    <n v="58.78"/>
    <n v="4"/>
    <n v="1822.18"/>
    <d v="2003-04-10T00:00:00"/>
    <x v="0"/>
    <n v="4"/>
    <n v="10"/>
    <n v="2003"/>
    <s v="Oct"/>
    <s v="Oct 2003"/>
    <x v="4"/>
    <x v="1884"/>
    <s v="Oct-2003"/>
    <n v="2003.1"/>
    <x v="1"/>
    <n v="61"/>
    <x v="72"/>
    <s v="Blauer See Auto, Co."/>
    <s v="+49 69 66 90 2555"/>
    <s v="Lyonerstr. 34"/>
    <m/>
    <x v="58"/>
    <m/>
    <n v="60528"/>
    <s v="Germany"/>
    <s v="EMEA"/>
    <s v="Keitel"/>
    <s v="Roland"/>
    <x v="0"/>
  </r>
  <r>
    <n v="10310"/>
    <x v="19"/>
    <n v="56.94"/>
    <n v="9"/>
    <n v="2163.7199999999998"/>
    <s v="10/16/2004 0:00"/>
    <x v="0"/>
    <n v="4"/>
    <n v="10"/>
    <n v="2004"/>
    <s v="Oct"/>
    <s v="Oct 2004"/>
    <x v="15"/>
    <x v="1885"/>
    <s v="Oct-2004"/>
    <n v="2004.1"/>
    <x v="1"/>
    <n v="61"/>
    <x v="72"/>
    <s v="Toms Spezialitten, Ltd"/>
    <s v="0221-5554327"/>
    <s v="Mehrheimerstr. 369"/>
    <m/>
    <x v="55"/>
    <m/>
    <n v="50739"/>
    <s v="Germany"/>
    <s v="EMEA"/>
    <s v="Pfalzheim"/>
    <s v="Henriette"/>
    <x v="0"/>
  </r>
  <r>
    <n v="10320"/>
    <x v="18"/>
    <n v="61.23"/>
    <n v="2"/>
    <n v="1591.98"/>
    <d v="2004-03-11T00:00:00"/>
    <x v="0"/>
    <n v="4"/>
    <n v="11"/>
    <n v="2004"/>
    <s v="Nov"/>
    <s v="Nov 2004"/>
    <x v="16"/>
    <x v="1886"/>
    <s v="Nov-2004"/>
    <n v="2004.11"/>
    <x v="1"/>
    <n v="61"/>
    <x v="72"/>
    <s v="Volvo Model Replicas, Co"/>
    <s v="0921-12 3555"/>
    <s v="Berguvsv„gen  8"/>
    <m/>
    <x v="21"/>
    <m/>
    <s v="S-958 22"/>
    <s v="Sweden"/>
    <s v="EMEA"/>
    <s v="Berglund"/>
    <s v="Christina"/>
    <x v="0"/>
  </r>
  <r>
    <n v="10331"/>
    <x v="32"/>
    <n v="100"/>
    <n v="9"/>
    <n v="3078.5"/>
    <s v="11/17/2004 0:00"/>
    <x v="0"/>
    <n v="4"/>
    <n v="11"/>
    <n v="2004"/>
    <s v="Nov"/>
    <s v="Nov 2004"/>
    <x v="16"/>
    <x v="1887"/>
    <s v="Nov-2004"/>
    <n v="2004.11"/>
    <x v="1"/>
    <n v="61"/>
    <x v="72"/>
    <s v="Motor Mint Distributors Inc."/>
    <n v="2155559857"/>
    <s v="11328 Douglas Av."/>
    <m/>
    <x v="24"/>
    <s v="PA"/>
    <n v="71270"/>
    <s v="USA"/>
    <s v="NA"/>
    <s v="Hernandez"/>
    <s v="Rosa"/>
    <x v="1"/>
  </r>
  <r>
    <n v="10342"/>
    <x v="7"/>
    <n v="62.45"/>
    <n v="10"/>
    <n v="2997.6"/>
    <s v="11/24/2004 0:00"/>
    <x v="0"/>
    <n v="4"/>
    <n v="11"/>
    <n v="2004"/>
    <s v="Nov"/>
    <s v="Nov 2004"/>
    <x v="16"/>
    <x v="1888"/>
    <s v="Nov-2004"/>
    <n v="2004.11"/>
    <x v="1"/>
    <n v="61"/>
    <x v="72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355"/>
    <x v="27"/>
    <n v="62.45"/>
    <n v="6"/>
    <n v="2747.8"/>
    <d v="2004-07-12T00:00:00"/>
    <x v="0"/>
    <n v="4"/>
    <n v="12"/>
    <n v="2004"/>
    <s v="Dec"/>
    <s v="Dec 2004"/>
    <x v="17"/>
    <x v="1889"/>
    <s v="Dec-2004"/>
    <n v="2004.12"/>
    <x v="1"/>
    <n v="61"/>
    <x v="72"/>
    <s v="Euro Shopping Channel"/>
    <s v="(91) 555 94 44"/>
    <s v="C/ Moralzarzal, 86"/>
    <m/>
    <x v="20"/>
    <m/>
    <n v="28034"/>
    <s v="Spain"/>
    <s v="EMEA"/>
    <s v="Freyre"/>
    <s v="Diego"/>
    <x v="0"/>
  </r>
  <r>
    <n v="10363"/>
    <x v="15"/>
    <n v="100"/>
    <n v="15"/>
    <n v="2447.7600000000002"/>
    <d v="2005-06-01T00:00:00"/>
    <x v="0"/>
    <n v="1"/>
    <n v="1"/>
    <n v="2005"/>
    <s v="Jan"/>
    <s v="Jan 2005"/>
    <x v="26"/>
    <x v="1890"/>
    <s v="Jan-2005"/>
    <n v="2005.01"/>
    <x v="1"/>
    <n v="61"/>
    <x v="72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8"/>
    <x v="12"/>
    <n v="41.54"/>
    <n v="6"/>
    <n v="1910.84"/>
    <d v="2005-10-02T00:00:00"/>
    <x v="0"/>
    <n v="1"/>
    <n v="2"/>
    <n v="2005"/>
    <s v="Feb"/>
    <s v="Feb 2005"/>
    <x v="18"/>
    <x v="1891"/>
    <s v="Feb-2005"/>
    <n v="2005.02"/>
    <x v="1"/>
    <n v="61"/>
    <x v="72"/>
    <s v="Euro Shopping Channel"/>
    <s v="(91) 555 94 44"/>
    <s v="C/ Moralzarzal, 86"/>
    <m/>
    <x v="20"/>
    <m/>
    <n v="28034"/>
    <s v="Spain"/>
    <s v="EMEA"/>
    <s v="Freyre"/>
    <s v="Diego"/>
    <x v="0"/>
  </r>
  <r>
    <n v="10390"/>
    <x v="12"/>
    <n v="52.84"/>
    <n v="6"/>
    <n v="2430.64"/>
    <d v="2005-04-03T00:00:00"/>
    <x v="0"/>
    <n v="1"/>
    <n v="3"/>
    <n v="2005"/>
    <s v="Mar"/>
    <s v="Mar 2005"/>
    <x v="19"/>
    <x v="1892"/>
    <s v="Mar-2005"/>
    <n v="2005.03"/>
    <x v="1"/>
    <n v="61"/>
    <x v="72"/>
    <s v="Mini Gifts Distributors Ltd."/>
    <n v="4155551450"/>
    <s v="5677 Strong St."/>
    <m/>
    <x v="33"/>
    <s v="CA"/>
    <n v="97562"/>
    <s v="USA"/>
    <s v="NA"/>
    <s v="Nelson"/>
    <s v="Valarie"/>
    <x v="0"/>
  </r>
  <r>
    <n v="10419"/>
    <x v="36"/>
    <n v="52.66"/>
    <n v="12"/>
    <n v="2896.3"/>
    <s v="5/17/2005 0:00"/>
    <x v="0"/>
    <n v="2"/>
    <n v="5"/>
    <n v="2005"/>
    <s v="May"/>
    <s v="May 2005"/>
    <x v="21"/>
    <x v="1893"/>
    <s v="May-2005"/>
    <n v="2005.05"/>
    <x v="1"/>
    <n v="61"/>
    <x v="72"/>
    <s v="Salzburg Collectables"/>
    <s v="6562-9555"/>
    <s v="Geislweg 14"/>
    <m/>
    <x v="16"/>
    <m/>
    <n v="5020"/>
    <s v="Austria"/>
    <s v="EMEA"/>
    <s v="Pipps"/>
    <s v="Georg"/>
    <x v="0"/>
  </r>
  <r>
    <n v="10106"/>
    <x v="28"/>
    <n v="52.6"/>
    <n v="14"/>
    <n v="1630.6"/>
    <s v="2/17/2003 0:00"/>
    <x v="0"/>
    <n v="1"/>
    <n v="2"/>
    <n v="2003"/>
    <s v="Feb"/>
    <s v="Feb 2003"/>
    <x v="0"/>
    <x v="1894"/>
    <s v="Feb-2003"/>
    <n v="2003.02"/>
    <x v="3"/>
    <n v="65"/>
    <x v="73"/>
    <s v="Rovelli Gifts"/>
    <s v="035-640555"/>
    <s v="Via Ludovico il Moro 22"/>
    <m/>
    <x v="69"/>
    <m/>
    <n v="24100"/>
    <s v="Italy"/>
    <s v="EMEA"/>
    <s v="Rovelli"/>
    <s v="Giovanni"/>
    <x v="0"/>
  </r>
  <r>
    <n v="10119"/>
    <x v="14"/>
    <n v="72.98"/>
    <n v="5"/>
    <n v="1459.6"/>
    <s v="4/28/2003 0:00"/>
    <x v="0"/>
    <n v="2"/>
    <n v="4"/>
    <n v="2003"/>
    <s v="Apr"/>
    <s v="Apr 2003"/>
    <x v="27"/>
    <x v="1895"/>
    <s v="Apr-2003"/>
    <n v="2003.04"/>
    <x v="3"/>
    <n v="65"/>
    <x v="73"/>
    <s v="Salzburg Collectables"/>
    <s v="6562-9555"/>
    <s v="Geislweg 14"/>
    <m/>
    <x v="16"/>
    <m/>
    <n v="5020"/>
    <s v="Austria"/>
    <s v="EMEA"/>
    <s v="Pipps"/>
    <s v="Georg"/>
    <x v="0"/>
  </r>
  <r>
    <n v="10131"/>
    <x v="6"/>
    <n v="59.18"/>
    <n v="6"/>
    <n v="1716.22"/>
    <s v="6/16/2003 0:00"/>
    <x v="0"/>
    <n v="2"/>
    <n v="6"/>
    <n v="2003"/>
    <s v="Jun"/>
    <s v="Jun 2003"/>
    <x v="28"/>
    <x v="1896"/>
    <s v="Jun-2003"/>
    <n v="2003.06"/>
    <x v="3"/>
    <n v="65"/>
    <x v="73"/>
    <s v="Gift Ideas Corp."/>
    <n v="2035554407"/>
    <s v="2440 Pompton St."/>
    <m/>
    <x v="63"/>
    <s v="CT"/>
    <n v="97561"/>
    <s v="USA"/>
    <s v="NA"/>
    <s v="Lewis"/>
    <s v="Dan"/>
    <x v="0"/>
  </r>
  <r>
    <n v="10143"/>
    <x v="29"/>
    <n v="77.59"/>
    <n v="9"/>
    <n v="2560.4699999999998"/>
    <d v="2003-10-08T00:00:00"/>
    <x v="0"/>
    <n v="3"/>
    <n v="8"/>
    <n v="2003"/>
    <s v="Aug"/>
    <s v="Aug 2003"/>
    <x v="3"/>
    <x v="1897"/>
    <s v="Aug-2003"/>
    <n v="2003.08"/>
    <x v="3"/>
    <n v="65"/>
    <x v="73"/>
    <s v="Mini Creations Ltd."/>
    <n v="5085559555"/>
    <s v="4575 Hillside Dr."/>
    <m/>
    <x v="18"/>
    <s v="MA"/>
    <n v="50553"/>
    <s v="USA"/>
    <s v="NA"/>
    <s v="Tam"/>
    <s v="Wing C"/>
    <x v="0"/>
  </r>
  <r>
    <n v="10155"/>
    <x v="1"/>
    <n v="55.89"/>
    <n v="7"/>
    <n v="1900.26"/>
    <d v="2003-06-10T00:00:00"/>
    <x v="0"/>
    <n v="4"/>
    <n v="10"/>
    <n v="2003"/>
    <s v="Oct"/>
    <s v="Oct 2003"/>
    <x v="4"/>
    <x v="1898"/>
    <s v="Oct-2003"/>
    <n v="2003.1"/>
    <x v="3"/>
    <n v="65"/>
    <x v="73"/>
    <s v="Toys of Finland, Co."/>
    <s v="90-224 8555"/>
    <s v="Keskuskatu 45"/>
    <m/>
    <x v="13"/>
    <m/>
    <n v="21240"/>
    <s v="Finland"/>
    <s v="EMEA"/>
    <s v="Karttunen"/>
    <s v="Matti"/>
    <x v="0"/>
  </r>
  <r>
    <n v="10167"/>
    <x v="22"/>
    <n v="63.12"/>
    <n v="3"/>
    <n v="2019.84"/>
    <s v="10/23/2003 0:00"/>
    <x v="3"/>
    <n v="4"/>
    <n v="10"/>
    <n v="2003"/>
    <s v="Oct"/>
    <s v="Oct 2003"/>
    <x v="4"/>
    <x v="1899"/>
    <s v="Oct-2003"/>
    <n v="2003.1"/>
    <x v="3"/>
    <n v="65"/>
    <x v="73"/>
    <s v="Scandinavian Gift Ideas"/>
    <s v="0695-34 6555"/>
    <s v="?kergatan 24"/>
    <m/>
    <x v="31"/>
    <m/>
    <s v="S-844 67"/>
    <s v="Sweden"/>
    <s v="EMEA"/>
    <s v="Larsson"/>
    <s v="Maria"/>
    <x v="0"/>
  </r>
  <r>
    <n v="10178"/>
    <x v="26"/>
    <n v="73.64"/>
    <n v="6"/>
    <n v="1988.28"/>
    <d v="2003-08-11T00:00:00"/>
    <x v="0"/>
    <n v="4"/>
    <n v="11"/>
    <n v="2003"/>
    <s v="Nov"/>
    <s v="Nov 2003"/>
    <x v="5"/>
    <x v="1900"/>
    <s v="Nov-2003"/>
    <n v="2003.11"/>
    <x v="3"/>
    <n v="65"/>
    <x v="73"/>
    <s v="Alpha Cognac"/>
    <s v="61.77.6555"/>
    <s v="1 rue Alsace-Lorraine"/>
    <m/>
    <x v="42"/>
    <m/>
    <n v="31000"/>
    <s v="France"/>
    <s v="EMEA"/>
    <s v="Roulet"/>
    <s v="Annette"/>
    <x v="0"/>
  </r>
  <r>
    <n v="10186"/>
    <x v="15"/>
    <n v="69.040000000000006"/>
    <n v="3"/>
    <n v="1449.84"/>
    <s v="11/14/2003 0:00"/>
    <x v="0"/>
    <n v="4"/>
    <n v="11"/>
    <n v="2003"/>
    <s v="Nov"/>
    <s v="Nov 2003"/>
    <x v="5"/>
    <x v="1901"/>
    <s v="Nov-2003"/>
    <n v="2003.11"/>
    <x v="3"/>
    <n v="65"/>
    <x v="73"/>
    <s v="Double Decker Gift Stores, Ltd"/>
    <s v="(171) 555-7555"/>
    <s v="120 Hanover Sq."/>
    <m/>
    <x v="41"/>
    <m/>
    <s v="WA1 1DP"/>
    <s v="UK"/>
    <s v="EMEA"/>
    <s v="Hardy"/>
    <s v="Thomas"/>
    <x v="0"/>
  </r>
  <r>
    <n v="10198"/>
    <x v="26"/>
    <n v="71.67"/>
    <n v="6"/>
    <n v="1935.09"/>
    <s v="11/27/2003 0:00"/>
    <x v="0"/>
    <n v="4"/>
    <n v="11"/>
    <n v="2003"/>
    <s v="Nov"/>
    <s v="Nov 2003"/>
    <x v="5"/>
    <x v="1902"/>
    <s v="Nov-2003"/>
    <n v="2003.11"/>
    <x v="3"/>
    <n v="65"/>
    <x v="73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209"/>
    <x v="5"/>
    <n v="77.59"/>
    <n v="2"/>
    <n v="2793.24"/>
    <d v="2004-09-01T00:00:00"/>
    <x v="0"/>
    <n v="1"/>
    <n v="1"/>
    <n v="2004"/>
    <s v="Jan"/>
    <s v="Jan 2004"/>
    <x v="7"/>
    <x v="1903"/>
    <s v="Jan-2004"/>
    <n v="2004.01"/>
    <x v="3"/>
    <n v="65"/>
    <x v="73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30"/>
    <n v="70.349999999999994"/>
    <n v="6"/>
    <n v="3025.05"/>
    <s v="2/19/2004 0:00"/>
    <x v="0"/>
    <n v="1"/>
    <n v="2"/>
    <n v="2004"/>
    <s v="Feb"/>
    <s v="Feb 2004"/>
    <x v="8"/>
    <x v="1904"/>
    <s v="Feb-2004"/>
    <n v="2004.02"/>
    <x v="3"/>
    <n v="65"/>
    <x v="73"/>
    <s v="Collectable Mini Designs Co."/>
    <n v="7605558146"/>
    <s v="361 Furth Circle"/>
    <m/>
    <x v="45"/>
    <s v="CA"/>
    <n v="91217"/>
    <s v="USA"/>
    <s v="NA"/>
    <s v="Thompson"/>
    <s v="Valarie"/>
    <x v="1"/>
  </r>
  <r>
    <n v="10249"/>
    <x v="32"/>
    <n v="69.7"/>
    <n v="2"/>
    <n v="1742.5"/>
    <d v="2004-08-05T00:00:00"/>
    <x v="0"/>
    <n v="2"/>
    <n v="5"/>
    <n v="2004"/>
    <s v="May"/>
    <s v="May 2004"/>
    <x v="10"/>
    <x v="1905"/>
    <s v="May-2004"/>
    <n v="2004.05"/>
    <x v="3"/>
    <n v="65"/>
    <x v="73"/>
    <s v="Cambridge Collectables Co."/>
    <n v="6175555555"/>
    <s v="4658 Baden Av."/>
    <m/>
    <x v="12"/>
    <s v="MA"/>
    <n v="51247"/>
    <s v="USA"/>
    <s v="NA"/>
    <s v="Tseng"/>
    <s v="Kyung"/>
    <x v="0"/>
  </r>
  <r>
    <n v="10262"/>
    <x v="12"/>
    <n v="70.349999999999994"/>
    <n v="11"/>
    <n v="3236.1"/>
    <s v="6/24/2004 0:00"/>
    <x v="3"/>
    <n v="2"/>
    <n v="6"/>
    <n v="2004"/>
    <s v="Jun"/>
    <s v="Jun 2004"/>
    <x v="11"/>
    <x v="1906"/>
    <s v="Jun-2004"/>
    <n v="2004.06"/>
    <x v="3"/>
    <n v="65"/>
    <x v="73"/>
    <s v="Euro Shopping Channel"/>
    <s v="(91) 555 94 44"/>
    <s v="C/ Moralzarzal, 86"/>
    <m/>
    <x v="20"/>
    <m/>
    <n v="28034"/>
    <s v="Spain"/>
    <s v="EMEA"/>
    <s v="Freyre"/>
    <s v="Diego"/>
    <x v="1"/>
  </r>
  <r>
    <n v="10274"/>
    <x v="16"/>
    <n v="72.33"/>
    <n v="3"/>
    <n v="1735.92"/>
    <s v="7/21/2004 0:00"/>
    <x v="0"/>
    <n v="3"/>
    <n v="7"/>
    <n v="2004"/>
    <s v="Jul"/>
    <s v="Jul 2004"/>
    <x v="12"/>
    <x v="1907"/>
    <s v="Jul-2004"/>
    <n v="2004.07"/>
    <x v="3"/>
    <n v="65"/>
    <x v="73"/>
    <s v="Collectables For Less Inc."/>
    <n v="6175558555"/>
    <s v="7825 Douglas Av."/>
    <m/>
    <x v="35"/>
    <s v="MA"/>
    <n v="58339"/>
    <s v="USA"/>
    <s v="NA"/>
    <s v="Nelson"/>
    <s v="Allen"/>
    <x v="0"/>
  </r>
  <r>
    <n v="10284"/>
    <x v="25"/>
    <n v="71.67"/>
    <n v="13"/>
    <n v="2795.13"/>
    <s v="8/21/2004 0:00"/>
    <x v="0"/>
    <n v="3"/>
    <n v="8"/>
    <n v="2004"/>
    <s v="Aug"/>
    <s v="Aug 2004"/>
    <x v="13"/>
    <x v="1908"/>
    <s v="Aug-2004"/>
    <n v="2004.08"/>
    <x v="3"/>
    <n v="65"/>
    <x v="73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28"/>
    <n v="53.92"/>
    <n v="9"/>
    <n v="1671.52"/>
    <s v="9/15/2004 0:00"/>
    <x v="0"/>
    <n v="3"/>
    <n v="9"/>
    <n v="2004"/>
    <s v="Sep"/>
    <s v="Sep 2004"/>
    <x v="14"/>
    <x v="1909"/>
    <s v="Sep-2004"/>
    <n v="2004.09"/>
    <x v="3"/>
    <n v="65"/>
    <x v="73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8"/>
    <n v="71.67"/>
    <n v="3"/>
    <n v="1576.74"/>
    <s v="10/14/2004 0:00"/>
    <x v="0"/>
    <n v="4"/>
    <n v="10"/>
    <n v="2004"/>
    <s v="Oct"/>
    <s v="Oct 2004"/>
    <x v="15"/>
    <x v="1910"/>
    <s v="Oct-2004"/>
    <n v="2004.1"/>
    <x v="3"/>
    <n v="65"/>
    <x v="73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20"/>
    <n v="76.930000000000007"/>
    <n v="11"/>
    <n v="3615.71"/>
    <d v="2004-01-11T00:00:00"/>
    <x v="0"/>
    <n v="4"/>
    <n v="11"/>
    <n v="2004"/>
    <s v="Nov"/>
    <s v="Nov 2004"/>
    <x v="16"/>
    <x v="1911"/>
    <s v="Nov-2004"/>
    <n v="2004.11"/>
    <x v="3"/>
    <n v="65"/>
    <x v="73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8"/>
    <x v="14"/>
    <n v="72.98"/>
    <n v="2"/>
    <n v="1459.6"/>
    <d v="2004-12-11T00:00:00"/>
    <x v="0"/>
    <n v="4"/>
    <n v="11"/>
    <n v="2004"/>
    <s v="Nov"/>
    <s v="Nov 2004"/>
    <x v="16"/>
    <x v="1912"/>
    <s v="Nov-2004"/>
    <n v="2004.11"/>
    <x v="3"/>
    <n v="65"/>
    <x v="73"/>
    <s v="Rovelli Gifts"/>
    <s v="035-640555"/>
    <s v="Via Ludovico il Moro 22"/>
    <m/>
    <x v="69"/>
    <m/>
    <n v="24100"/>
    <s v="Italy"/>
    <s v="EMEA"/>
    <s v="Rovelli"/>
    <s v="Giovanni"/>
    <x v="0"/>
  </r>
  <r>
    <n v="10339"/>
    <x v="6"/>
    <n v="99.69"/>
    <n v="14"/>
    <n v="2891.01"/>
    <s v="11/23/2004 0:00"/>
    <x v="0"/>
    <n v="4"/>
    <n v="11"/>
    <n v="2004"/>
    <s v="Nov"/>
    <s v="Nov 2004"/>
    <x v="16"/>
    <x v="1913"/>
    <s v="Nov-2004"/>
    <n v="2004.11"/>
    <x v="3"/>
    <n v="65"/>
    <x v="73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1"/>
    <x v="19"/>
    <n v="68.38"/>
    <n v="4"/>
    <n v="2598.44"/>
    <d v="2004-03-12T00:00:00"/>
    <x v="0"/>
    <n v="4"/>
    <n v="12"/>
    <n v="2004"/>
    <s v="Dec"/>
    <s v="Dec 2004"/>
    <x v="17"/>
    <x v="1914"/>
    <s v="Dec-2004"/>
    <n v="2004.12"/>
    <x v="3"/>
    <n v="65"/>
    <x v="73"/>
    <s v="Stylish Desk Decors, Co."/>
    <s v="(171) 555-0297"/>
    <s v="35 King George"/>
    <m/>
    <x v="41"/>
    <m/>
    <s v="WX3 6FW"/>
    <s v="UK"/>
    <s v="EMEA"/>
    <s v="Brown"/>
    <s v="Ann"/>
    <x v="0"/>
  </r>
  <r>
    <n v="10361"/>
    <x v="1"/>
    <n v="100"/>
    <n v="6"/>
    <n v="3871.92"/>
    <s v="12/17/2004 0:00"/>
    <x v="0"/>
    <n v="4"/>
    <n v="12"/>
    <n v="2004"/>
    <s v="Dec"/>
    <s v="Dec 2004"/>
    <x v="17"/>
    <x v="1915"/>
    <s v="Dec-2004"/>
    <n v="2004.12"/>
    <x v="3"/>
    <n v="65"/>
    <x v="73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3"/>
    <x v="12"/>
    <n v="66"/>
    <n v="11"/>
    <n v="3036"/>
    <s v="1/31/2005 0:00"/>
    <x v="0"/>
    <n v="1"/>
    <n v="1"/>
    <n v="2005"/>
    <s v="Jan"/>
    <s v="Jan 2005"/>
    <x v="26"/>
    <x v="1916"/>
    <s v="Jan-2005"/>
    <n v="2005.01"/>
    <x v="3"/>
    <n v="65"/>
    <x v="73"/>
    <s v="Oulu Toy Supplies, Inc."/>
    <s v="981-443655"/>
    <s v="Torikatu 38"/>
    <m/>
    <x v="50"/>
    <m/>
    <n v="90110"/>
    <s v="Finland"/>
    <s v="EMEA"/>
    <s v="Koskitalo"/>
    <s v="Pirkko"/>
    <x v="1"/>
  </r>
  <r>
    <n v="10386"/>
    <x v="21"/>
    <n v="63.76"/>
    <n v="9"/>
    <n v="2231.6"/>
    <d v="2005-01-03T00:00:00"/>
    <x v="5"/>
    <n v="1"/>
    <n v="3"/>
    <n v="2005"/>
    <s v="Mar"/>
    <s v="Mar 2005"/>
    <x v="19"/>
    <x v="1917"/>
    <s v="Mar-2005"/>
    <n v="2005.03"/>
    <x v="3"/>
    <n v="65"/>
    <x v="73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1"/>
    <n v="71.67"/>
    <n v="13"/>
    <n v="2436.7800000000002"/>
    <s v="3/30/2005 0:00"/>
    <x v="0"/>
    <n v="1"/>
    <n v="3"/>
    <n v="2005"/>
    <s v="Mar"/>
    <s v="Mar 2005"/>
    <x v="19"/>
    <x v="1918"/>
    <s v="Mar-2005"/>
    <n v="2005.03"/>
    <x v="3"/>
    <n v="65"/>
    <x v="73"/>
    <s v="Reims Collectables"/>
    <s v="26.47.1555"/>
    <s v="59 rue de l'Abbaye"/>
    <m/>
    <x v="1"/>
    <m/>
    <n v="51100"/>
    <s v="France"/>
    <s v="EMEA"/>
    <s v="Henriot"/>
    <s v="Paul"/>
    <x v="0"/>
  </r>
  <r>
    <n v="10400"/>
    <x v="19"/>
    <n v="57.2"/>
    <n v="3"/>
    <n v="2173.6"/>
    <d v="2005-01-04T00:00:00"/>
    <x v="0"/>
    <n v="2"/>
    <n v="4"/>
    <n v="2005"/>
    <s v="Apr"/>
    <s v="Apr 2005"/>
    <x v="20"/>
    <x v="1919"/>
    <s v="Apr-2005"/>
    <n v="2005.04"/>
    <x v="3"/>
    <n v="65"/>
    <x v="73"/>
    <s v="The Sharp Gifts Warehouse"/>
    <n v="4085553659"/>
    <s v="3086 Ingle Ln."/>
    <m/>
    <x v="51"/>
    <s v="CA"/>
    <n v="94217"/>
    <s v="USA"/>
    <s v="NA"/>
    <s v="Frick"/>
    <s v="Sue"/>
    <x v="0"/>
  </r>
  <r>
    <n v="10415"/>
    <x v="52"/>
    <n v="69.7"/>
    <n v="2"/>
    <n v="1254.5999999999999"/>
    <d v="2005-09-05T00:00:00"/>
    <x v="1"/>
    <n v="2"/>
    <n v="5"/>
    <n v="2005"/>
    <s v="May"/>
    <s v="May 2005"/>
    <x v="21"/>
    <x v="1920"/>
    <s v="May-2005"/>
    <n v="2005.05"/>
    <x v="3"/>
    <n v="65"/>
    <x v="73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110"/>
    <x v="9"/>
    <n v="100"/>
    <n v="14"/>
    <n v="3724.42"/>
    <s v="3/18/2003 0:00"/>
    <x v="0"/>
    <n v="1"/>
    <n v="3"/>
    <n v="2003"/>
    <s v="Mar"/>
    <s v="Mar 2003"/>
    <x v="23"/>
    <x v="1921"/>
    <s v="Mar-2003"/>
    <n v="2003.03"/>
    <x v="1"/>
    <n v="107"/>
    <x v="74"/>
    <s v="AV Stores, Co."/>
    <s v="(171) 555-1555"/>
    <s v="Fauntleroy Circus"/>
    <m/>
    <x v="61"/>
    <m/>
    <s v="EC2 5NT"/>
    <s v="UK"/>
    <s v="EMEA"/>
    <s v="Ashworth"/>
    <s v="Victoria"/>
    <x v="1"/>
  </r>
  <r>
    <n v="10124"/>
    <x v="30"/>
    <n v="100"/>
    <n v="13"/>
    <n v="5203"/>
    <s v="5/21/2003 0:00"/>
    <x v="0"/>
    <n v="2"/>
    <n v="5"/>
    <n v="2003"/>
    <s v="May"/>
    <s v="May 2003"/>
    <x v="1"/>
    <x v="1922"/>
    <s v="May-2003"/>
    <n v="2003.05"/>
    <x v="1"/>
    <n v="107"/>
    <x v="74"/>
    <s v="Signal Gift Stores"/>
    <n v="7025551838"/>
    <s v="8489 Strong St."/>
    <m/>
    <x v="67"/>
    <s v="NV"/>
    <n v="83030"/>
    <s v="USA"/>
    <s v="NA"/>
    <s v="King"/>
    <s v="Sue"/>
    <x v="1"/>
  </r>
  <r>
    <n v="10148"/>
    <x v="26"/>
    <n v="100"/>
    <n v="7"/>
    <n v="3469.5"/>
    <d v="2003-11-09T00:00:00"/>
    <x v="0"/>
    <n v="3"/>
    <n v="9"/>
    <n v="2003"/>
    <s v="Sep"/>
    <s v="Sep 2003"/>
    <x v="24"/>
    <x v="1923"/>
    <s v="Sep-2003"/>
    <n v="2003.09"/>
    <x v="1"/>
    <n v="107"/>
    <x v="74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61"/>
    <x v="0"/>
    <n v="100"/>
    <n v="6"/>
    <n v="3148.2"/>
    <s v="10/17/2003 0:00"/>
    <x v="0"/>
    <n v="4"/>
    <n v="10"/>
    <n v="2003"/>
    <s v="Oct"/>
    <s v="Oct 2003"/>
    <x v="4"/>
    <x v="1924"/>
    <s v="Oct-2003"/>
    <n v="2003.1"/>
    <x v="1"/>
    <n v="107"/>
    <x v="74"/>
    <s v="Heintze Collectables"/>
    <s v="86 21 3555"/>
    <s v="Smagsloget 45"/>
    <m/>
    <x v="62"/>
    <m/>
    <n v="8200"/>
    <s v="Denmark"/>
    <s v="EMEA"/>
    <s v="Ibsen"/>
    <s v="Palle"/>
    <x v="1"/>
  </r>
  <r>
    <n v="10172"/>
    <x v="8"/>
    <n v="98.51"/>
    <n v="4"/>
    <n v="2167.2199999999998"/>
    <d v="2003-05-11T00:00:00"/>
    <x v="0"/>
    <n v="4"/>
    <n v="11"/>
    <n v="2003"/>
    <s v="Nov"/>
    <s v="Nov 2003"/>
    <x v="5"/>
    <x v="1925"/>
    <s v="Nov-2003"/>
    <n v="2003.11"/>
    <x v="1"/>
    <n v="107"/>
    <x v="74"/>
    <s v="Gift Depot Inc."/>
    <n v="2035552570"/>
    <s v="25593 South Bay Ln."/>
    <m/>
    <x v="10"/>
    <s v="CT"/>
    <n v="97562"/>
    <s v="USA"/>
    <s v="NA"/>
    <s v="King"/>
    <s v="Julie"/>
    <x v="0"/>
  </r>
  <r>
    <n v="10182"/>
    <x v="4"/>
    <n v="100"/>
    <n v="17"/>
    <n v="6244.07"/>
    <d v="2003-12-11T00:00:00"/>
    <x v="0"/>
    <n v="4"/>
    <n v="11"/>
    <n v="2003"/>
    <s v="Nov"/>
    <s v="Nov 2003"/>
    <x v="5"/>
    <x v="1926"/>
    <s v="Nov-2003"/>
    <n v="2003.11"/>
    <x v="1"/>
    <n v="107"/>
    <x v="74"/>
    <s v="Mini Gifts Distributors Ltd."/>
    <n v="4155551450"/>
    <s v="5677 Strong St."/>
    <m/>
    <x v="33"/>
    <s v="CA"/>
    <n v="97562"/>
    <s v="USA"/>
    <s v="NA"/>
    <s v="Nelson"/>
    <s v="Valarie"/>
    <x v="1"/>
  </r>
  <r>
    <n v="10192"/>
    <x v="12"/>
    <n v="100"/>
    <n v="5"/>
    <n v="5566"/>
    <s v="11/20/2003 0:00"/>
    <x v="0"/>
    <n v="4"/>
    <n v="11"/>
    <n v="2003"/>
    <s v="Nov"/>
    <s v="Nov 2003"/>
    <x v="5"/>
    <x v="1927"/>
    <s v="Nov-2003"/>
    <n v="2003.11"/>
    <x v="1"/>
    <n v="107"/>
    <x v="74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4"/>
    <x v="7"/>
    <n v="91.02"/>
    <n v="11"/>
    <n v="4368.96"/>
    <d v="2003-02-12T00:00:00"/>
    <x v="0"/>
    <n v="4"/>
    <n v="12"/>
    <n v="2003"/>
    <s v="Dec"/>
    <s v="Dec 2003"/>
    <x v="6"/>
    <x v="1928"/>
    <s v="Dec-2003"/>
    <n v="2003.12"/>
    <x v="1"/>
    <n v="107"/>
    <x v="74"/>
    <s v="Muscle Machine Inc"/>
    <n v="2125557413"/>
    <s v="4092 Furth Circle"/>
    <s v="Suite 400"/>
    <x v="0"/>
    <s v="NY"/>
    <n v="10022"/>
    <s v="USA"/>
    <s v="NA"/>
    <s v="Young"/>
    <s v="Jeff"/>
    <x v="1"/>
  </r>
  <r>
    <n v="10212"/>
    <x v="12"/>
    <n v="87.81"/>
    <n v="4"/>
    <n v="4039.26"/>
    <s v="1/16/2004 0:00"/>
    <x v="0"/>
    <n v="1"/>
    <n v="1"/>
    <n v="2004"/>
    <s v="Jan"/>
    <s v="Jan 2004"/>
    <x v="7"/>
    <x v="1929"/>
    <s v="Jan-2004"/>
    <n v="2004.01"/>
    <x v="1"/>
    <n v="107"/>
    <x v="74"/>
    <s v="Euro Shopping Channel"/>
    <s v="(91) 555 94 44"/>
    <s v="C/ Moralzarzal, 86"/>
    <m/>
    <x v="20"/>
    <m/>
    <n v="28034"/>
    <s v="Spain"/>
    <s v="EMEA"/>
    <s v="Freyre"/>
    <s v="Diego"/>
    <x v="1"/>
  </r>
  <r>
    <n v="10226"/>
    <x v="7"/>
    <n v="92.09"/>
    <n v="2"/>
    <n v="4420.32"/>
    <s v="2/26/2004 0:00"/>
    <x v="0"/>
    <n v="1"/>
    <n v="2"/>
    <n v="2004"/>
    <s v="Feb"/>
    <s v="Feb 2004"/>
    <x v="8"/>
    <x v="1930"/>
    <s v="Feb-2004"/>
    <n v="2004.02"/>
    <x v="1"/>
    <n v="107"/>
    <x v="74"/>
    <s v="Collectable Mini Designs Co."/>
    <n v="7605558146"/>
    <s v="361 Furth Circle"/>
    <m/>
    <x v="45"/>
    <s v="CA"/>
    <n v="91217"/>
    <s v="USA"/>
    <s v="NA"/>
    <s v="Thompson"/>
    <s v="Valarie"/>
    <x v="1"/>
  </r>
  <r>
    <n v="10241"/>
    <x v="26"/>
    <n v="86.73"/>
    <n v="9"/>
    <n v="2341.71"/>
    <s v="4/13/2004 0:00"/>
    <x v="0"/>
    <n v="2"/>
    <n v="4"/>
    <n v="2004"/>
    <s v="Apr"/>
    <s v="Apr 2004"/>
    <x v="9"/>
    <x v="1931"/>
    <s v="Apr-2004"/>
    <n v="2004.04"/>
    <x v="1"/>
    <n v="107"/>
    <x v="74"/>
    <s v="Mini Caravy"/>
    <s v="88.60.1555"/>
    <s v="24, place Kluber"/>
    <m/>
    <x v="66"/>
    <m/>
    <n v="67000"/>
    <s v="France"/>
    <s v="EMEA"/>
    <s v="Citeaux"/>
    <s v="Frederique"/>
    <x v="0"/>
  </r>
  <r>
    <n v="10267"/>
    <x v="30"/>
    <n v="100"/>
    <n v="6"/>
    <n v="5110.9799999999996"/>
    <d v="2004-07-07T00:00:00"/>
    <x v="0"/>
    <n v="3"/>
    <n v="7"/>
    <n v="2004"/>
    <s v="Jul"/>
    <s v="Jul 2004"/>
    <x v="12"/>
    <x v="1932"/>
    <s v="Jul-2004"/>
    <n v="2004.07"/>
    <x v="1"/>
    <n v="107"/>
    <x v="74"/>
    <s v="Muscle Machine Inc"/>
    <n v="2125557413"/>
    <s v="4092 Furth Circle"/>
    <s v="Suite 400"/>
    <x v="0"/>
    <s v="NY"/>
    <n v="10022"/>
    <s v="USA"/>
    <s v="NA"/>
    <s v="Young"/>
    <s v="Jeff"/>
    <x v="1"/>
  </r>
  <r>
    <n v="10279"/>
    <x v="7"/>
    <n v="100"/>
    <n v="6"/>
    <n v="6168"/>
    <d v="2004-09-08T00:00:00"/>
    <x v="0"/>
    <n v="3"/>
    <n v="8"/>
    <n v="2004"/>
    <s v="Aug"/>
    <s v="Aug 2004"/>
    <x v="13"/>
    <x v="1933"/>
    <s v="Aug-2004"/>
    <n v="2004.08"/>
    <x v="1"/>
    <n v="107"/>
    <x v="74"/>
    <s v="Euro Shopping Channel"/>
    <s v="(91) 555 94 44"/>
    <s v="C/ Moralzarzal, 86"/>
    <m/>
    <x v="20"/>
    <m/>
    <n v="28034"/>
    <s v="Spain"/>
    <s v="EMEA"/>
    <s v="Freyre"/>
    <s v="Diego"/>
    <x v="1"/>
  </r>
  <r>
    <n v="10288"/>
    <x v="2"/>
    <n v="100"/>
    <n v="12"/>
    <n v="4873.26"/>
    <d v="2004-01-09T00:00:00"/>
    <x v="0"/>
    <n v="3"/>
    <n v="9"/>
    <n v="2004"/>
    <s v="Sep"/>
    <s v="Sep 2004"/>
    <x v="14"/>
    <x v="1934"/>
    <s v="Sep-2004"/>
    <n v="2004.09"/>
    <x v="1"/>
    <n v="107"/>
    <x v="74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301"/>
    <x v="8"/>
    <n v="96.37"/>
    <n v="2"/>
    <n v="2120.14"/>
    <d v="2003-05-10T00:00:00"/>
    <x v="0"/>
    <n v="4"/>
    <n v="10"/>
    <n v="2003"/>
    <s v="Oct"/>
    <s v="Oct 2003"/>
    <x v="4"/>
    <x v="1935"/>
    <s v="Oct-2003"/>
    <n v="2003.1"/>
    <x v="1"/>
    <n v="107"/>
    <x v="74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311"/>
    <x v="12"/>
    <n v="92.09"/>
    <n v="7"/>
    <n v="4236.1400000000003"/>
    <s v="10/16/2004 0:00"/>
    <x v="0"/>
    <n v="4"/>
    <n v="10"/>
    <n v="2004"/>
    <s v="Oct"/>
    <s v="Oct 2004"/>
    <x v="15"/>
    <x v="1936"/>
    <s v="Oct-2004"/>
    <n v="2004.1"/>
    <x v="1"/>
    <n v="107"/>
    <x v="74"/>
    <s v="Euro Shopping Channel"/>
    <s v="(91) 555 94 44"/>
    <s v="C/ Moralzarzal, 86"/>
    <m/>
    <x v="20"/>
    <m/>
    <n v="28034"/>
    <s v="Spain"/>
    <s v="EMEA"/>
    <s v="Freyre"/>
    <s v="Diego"/>
    <x v="1"/>
  </r>
  <r>
    <n v="10321"/>
    <x v="15"/>
    <n v="89.95"/>
    <n v="4"/>
    <n v="1888.95"/>
    <d v="2004-04-11T00:00:00"/>
    <x v="0"/>
    <n v="4"/>
    <n v="11"/>
    <n v="2004"/>
    <s v="Nov"/>
    <s v="Nov 2004"/>
    <x v="16"/>
    <x v="1937"/>
    <s v="Nov-2004"/>
    <n v="2004.11"/>
    <x v="1"/>
    <n v="107"/>
    <x v="74"/>
    <s v="FunGiftIdeas.com"/>
    <n v="5085552555"/>
    <s v="1785 First Street"/>
    <m/>
    <x v="18"/>
    <s v="MA"/>
    <n v="50553"/>
    <s v="USA"/>
    <s v="NA"/>
    <s v="Benitez"/>
    <s v="Violeta"/>
    <x v="0"/>
  </r>
  <r>
    <n v="10332"/>
    <x v="28"/>
    <n v="37.18"/>
    <n v="13"/>
    <n v="1152.58"/>
    <s v="11/17/2004 0:00"/>
    <x v="0"/>
    <n v="4"/>
    <n v="11"/>
    <n v="2004"/>
    <s v="Nov"/>
    <s v="Nov 2004"/>
    <x v="16"/>
    <x v="1938"/>
    <s v="Nov-2004"/>
    <n v="2004.11"/>
    <x v="1"/>
    <n v="107"/>
    <x v="74"/>
    <s v="AV Stores, Co."/>
    <s v="(171) 555-1555"/>
    <s v="Fauntleroy Circus"/>
    <m/>
    <x v="61"/>
    <m/>
    <s v="EC2 5NT"/>
    <s v="UK"/>
    <s v="EMEA"/>
    <s v="Ashworth"/>
    <s v="Victoria"/>
    <x v="0"/>
  </r>
  <r>
    <n v="10346"/>
    <x v="18"/>
    <n v="95.88"/>
    <n v="6"/>
    <n v="2492.88"/>
    <s v="11/29/2004 0:00"/>
    <x v="0"/>
    <n v="4"/>
    <n v="11"/>
    <n v="2004"/>
    <s v="Nov"/>
    <s v="Nov 2004"/>
    <x v="16"/>
    <x v="1939"/>
    <s v="Nov-2004"/>
    <n v="2004.11"/>
    <x v="1"/>
    <n v="107"/>
    <x v="74"/>
    <s v="Signal Gift Stores"/>
    <n v="7025551838"/>
    <s v="8489 Strong St."/>
    <m/>
    <x v="67"/>
    <s v="NV"/>
    <n v="83030"/>
    <s v="USA"/>
    <s v="NA"/>
    <s v="King"/>
    <s v="Sue"/>
    <x v="0"/>
  </r>
  <r>
    <n v="10368"/>
    <x v="14"/>
    <n v="99.58"/>
    <n v="4"/>
    <n v="1991.6"/>
    <s v="1/19/2005 0:00"/>
    <x v="0"/>
    <n v="1"/>
    <n v="1"/>
    <n v="2005"/>
    <s v="Jan"/>
    <s v="Jan 2005"/>
    <x v="26"/>
    <x v="1940"/>
    <s v="Jan-2005"/>
    <n v="2005.01"/>
    <x v="1"/>
    <n v="107"/>
    <x v="74"/>
    <s v="Mini Gifts Distributors Ltd."/>
    <n v="4155551450"/>
    <s v="5677 Strong St."/>
    <m/>
    <x v="33"/>
    <s v="CA"/>
    <n v="97562"/>
    <s v="USA"/>
    <s v="NA"/>
    <s v="Nelson"/>
    <s v="Valarie"/>
    <x v="0"/>
  </r>
  <r>
    <n v="10380"/>
    <x v="1"/>
    <n v="100"/>
    <n v="11"/>
    <n v="3953.18"/>
    <s v="2/16/2005 0:00"/>
    <x v="0"/>
    <n v="1"/>
    <n v="2"/>
    <n v="2005"/>
    <s v="Feb"/>
    <s v="Feb 2005"/>
    <x v="18"/>
    <x v="1941"/>
    <s v="Feb-2005"/>
    <n v="2005.02"/>
    <x v="1"/>
    <n v="107"/>
    <x v="74"/>
    <s v="Euro Shopping Channel"/>
    <s v="(91) 555 94 44"/>
    <s v="C/ Moralzarzal, 86"/>
    <m/>
    <x v="20"/>
    <m/>
    <n v="28034"/>
    <s v="Spain"/>
    <s v="EMEA"/>
    <s v="Freyre"/>
    <s v="Diego"/>
    <x v="1"/>
  </r>
  <r>
    <n v="10407"/>
    <x v="30"/>
    <n v="86.73"/>
    <n v="9"/>
    <n v="3729.39"/>
    <s v="4/22/2005 0:00"/>
    <x v="4"/>
    <n v="2"/>
    <n v="4"/>
    <n v="2005"/>
    <s v="Apr"/>
    <s v="Apr 2005"/>
    <x v="20"/>
    <x v="1942"/>
    <s v="Apr-2005"/>
    <n v="2005.04"/>
    <x v="1"/>
    <n v="107"/>
    <x v="74"/>
    <s v="The Sharp Gifts Warehouse"/>
    <n v="4085553659"/>
    <s v="3086 Ingle Ln."/>
    <m/>
    <x v="51"/>
    <s v="CA"/>
    <n v="94217"/>
    <s v="USA"/>
    <s v="NA"/>
    <s v="Frick"/>
    <s v="Sue"/>
    <x v="1"/>
  </r>
  <r>
    <n v="10420"/>
    <x v="18"/>
    <n v="100"/>
    <n v="12"/>
    <n v="2617.16"/>
    <s v="5/29/2005 0:00"/>
    <x v="2"/>
    <n v="2"/>
    <n v="5"/>
    <n v="2005"/>
    <s v="May"/>
    <s v="May 2005"/>
    <x v="21"/>
    <x v="1943"/>
    <s v="May-2005"/>
    <n v="2005.05"/>
    <x v="1"/>
    <n v="107"/>
    <x v="74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05"/>
    <x v="24"/>
    <n v="79.67"/>
    <n v="1"/>
    <n v="3983.5"/>
    <d v="2003-11-02T00:00:00"/>
    <x v="0"/>
    <n v="1"/>
    <n v="2"/>
    <n v="2003"/>
    <s v="Feb"/>
    <s v="Feb 2003"/>
    <x v="0"/>
    <x v="1944"/>
    <s v="Feb-2003"/>
    <n v="2003.02"/>
    <x v="3"/>
    <n v="83"/>
    <x v="75"/>
    <s v="Danish Wholesale Imports"/>
    <s v="31 12 3555"/>
    <s v="Vinb'ltet 34"/>
    <m/>
    <x v="40"/>
    <m/>
    <n v="1734"/>
    <s v="Denmark"/>
    <s v="EMEA"/>
    <s v="Petersen"/>
    <s v="Jytte"/>
    <x v="1"/>
  </r>
  <r>
    <n v="10119"/>
    <x v="21"/>
    <n v="90.57"/>
    <n v="10"/>
    <n v="3169.95"/>
    <s v="4/28/2003 0:00"/>
    <x v="0"/>
    <n v="2"/>
    <n v="4"/>
    <n v="2003"/>
    <s v="Apr"/>
    <s v="Apr 2003"/>
    <x v="27"/>
    <x v="1945"/>
    <s v="Apr-2003"/>
    <n v="2003.04"/>
    <x v="3"/>
    <n v="83"/>
    <x v="75"/>
    <s v="Salzburg Collectables"/>
    <s v="6562-9555"/>
    <s v="Geislweg 14"/>
    <m/>
    <x v="16"/>
    <m/>
    <n v="5020"/>
    <s v="Austria"/>
    <s v="EMEA"/>
    <s v="Pipps"/>
    <s v="Georg"/>
    <x v="1"/>
  </r>
  <r>
    <n v="10129"/>
    <x v="24"/>
    <n v="77.989999999999995"/>
    <n v="1"/>
    <n v="3899.5"/>
    <d v="2003-12-06T00:00:00"/>
    <x v="0"/>
    <n v="2"/>
    <n v="6"/>
    <n v="2003"/>
    <s v="Jun"/>
    <s v="Jun 2003"/>
    <x v="28"/>
    <x v="1946"/>
    <s v="Jun-2003"/>
    <n v="2003.06"/>
    <x v="3"/>
    <n v="83"/>
    <x v="75"/>
    <s v="Stylish Desk Decors, Co."/>
    <s v="(171) 555-0297"/>
    <s v="35 King George"/>
    <m/>
    <x v="41"/>
    <m/>
    <s v="WX3 6FW"/>
    <s v="UK"/>
    <s v="EMEA"/>
    <s v="Brown"/>
    <s v="Ann"/>
    <x v="1"/>
  </r>
  <r>
    <n v="10143"/>
    <x v="10"/>
    <n v="80.510000000000005"/>
    <n v="14"/>
    <n v="1851.73"/>
    <d v="2003-10-08T00:00:00"/>
    <x v="0"/>
    <n v="3"/>
    <n v="8"/>
    <n v="2003"/>
    <s v="Aug"/>
    <s v="Aug 2003"/>
    <x v="3"/>
    <x v="1947"/>
    <s v="Aug-2003"/>
    <n v="2003.08"/>
    <x v="3"/>
    <n v="83"/>
    <x v="75"/>
    <s v="Mini Creations Ltd."/>
    <n v="5085559555"/>
    <s v="4575 Hillside Dr."/>
    <m/>
    <x v="18"/>
    <s v="MA"/>
    <n v="50553"/>
    <s v="USA"/>
    <s v="NA"/>
    <s v="Tam"/>
    <s v="Wing C"/>
    <x v="0"/>
  </r>
  <r>
    <n v="10155"/>
    <x v="9"/>
    <n v="67.930000000000007"/>
    <n v="12"/>
    <n v="2513.41"/>
    <d v="2003-06-10T00:00:00"/>
    <x v="0"/>
    <n v="4"/>
    <n v="10"/>
    <n v="2003"/>
    <s v="Oct"/>
    <s v="Oct 2003"/>
    <x v="4"/>
    <x v="1948"/>
    <s v="Oct-2003"/>
    <n v="2003.1"/>
    <x v="3"/>
    <n v="83"/>
    <x v="75"/>
    <s v="Toys of Finland, Co."/>
    <s v="90-224 8555"/>
    <s v="Keskuskatu 45"/>
    <m/>
    <x v="13"/>
    <m/>
    <n v="21240"/>
    <s v="Finland"/>
    <s v="EMEA"/>
    <s v="Karttunen"/>
    <s v="Matti"/>
    <x v="0"/>
  </r>
  <r>
    <n v="10167"/>
    <x v="6"/>
    <n v="83.86"/>
    <n v="8"/>
    <n v="2431.94"/>
    <s v="10/23/2003 0:00"/>
    <x v="3"/>
    <n v="4"/>
    <n v="10"/>
    <n v="2003"/>
    <s v="Oct"/>
    <s v="Oct 2003"/>
    <x v="4"/>
    <x v="1949"/>
    <s v="Oct-2003"/>
    <n v="2003.1"/>
    <x v="3"/>
    <n v="83"/>
    <x v="75"/>
    <s v="Scandinavian Gift Ideas"/>
    <s v="0695-34 6555"/>
    <s v="?kergatan 24"/>
    <m/>
    <x v="31"/>
    <m/>
    <s v="S-844 67"/>
    <s v="Sweden"/>
    <s v="EMEA"/>
    <s v="Larsson"/>
    <s v="Maria"/>
    <x v="0"/>
  </r>
  <r>
    <n v="10178"/>
    <x v="15"/>
    <n v="72.12"/>
    <n v="11"/>
    <n v="1514.52"/>
    <d v="2003-08-11T00:00:00"/>
    <x v="0"/>
    <n v="4"/>
    <n v="11"/>
    <n v="2003"/>
    <s v="Nov"/>
    <s v="Nov 2003"/>
    <x v="5"/>
    <x v="1950"/>
    <s v="Nov-2003"/>
    <n v="2003.11"/>
    <x v="3"/>
    <n v="83"/>
    <x v="75"/>
    <s v="Alpha Cognac"/>
    <s v="61.77.6555"/>
    <s v="1 rue Alsace-Lorraine"/>
    <m/>
    <x v="42"/>
    <m/>
    <n v="31000"/>
    <s v="France"/>
    <s v="EMEA"/>
    <s v="Roulet"/>
    <s v="Annette"/>
    <x v="0"/>
  </r>
  <r>
    <n v="10186"/>
    <x v="5"/>
    <n v="85.54"/>
    <n v="8"/>
    <n v="3079.44"/>
    <s v="11/14/2003 0:00"/>
    <x v="0"/>
    <n v="4"/>
    <n v="11"/>
    <n v="2003"/>
    <s v="Nov"/>
    <s v="Nov 2003"/>
    <x v="5"/>
    <x v="1951"/>
    <s v="Nov-2003"/>
    <n v="2003.11"/>
    <x v="3"/>
    <n v="83"/>
    <x v="75"/>
    <s v="Double Decker Gift Stores, Ltd"/>
    <s v="(171) 555-7555"/>
    <s v="120 Hanover Sq."/>
    <m/>
    <x v="41"/>
    <m/>
    <s v="WA1 1DP"/>
    <s v="UK"/>
    <s v="EMEA"/>
    <s v="Hardy"/>
    <s v="Thomas"/>
    <x v="1"/>
  </r>
  <r>
    <n v="10197"/>
    <x v="8"/>
    <n v="86.38"/>
    <n v="5"/>
    <n v="1900.36"/>
    <s v="11/26/2003 0:00"/>
    <x v="0"/>
    <n v="4"/>
    <n v="11"/>
    <n v="2003"/>
    <s v="Nov"/>
    <s v="Nov 2003"/>
    <x v="5"/>
    <x v="1952"/>
    <s v="Nov-2003"/>
    <n v="2003.11"/>
    <x v="3"/>
    <n v="83"/>
    <x v="75"/>
    <s v="Enaco Distributors"/>
    <s v="(93) 203 4555"/>
    <s v="Rambla de Catalu¤a, 23"/>
    <m/>
    <x v="43"/>
    <m/>
    <n v="8022"/>
    <s v="Spain"/>
    <s v="EMEA"/>
    <s v="Saavedra"/>
    <s v="Eduardo"/>
    <x v="0"/>
  </r>
  <r>
    <n v="10209"/>
    <x v="8"/>
    <n v="89.73"/>
    <n v="7"/>
    <n v="1974.06"/>
    <d v="2004-09-01T00:00:00"/>
    <x v="0"/>
    <n v="1"/>
    <n v="1"/>
    <n v="2004"/>
    <s v="Jan"/>
    <s v="Jan 2004"/>
    <x v="7"/>
    <x v="1953"/>
    <s v="Jan-2004"/>
    <n v="2004.01"/>
    <x v="3"/>
    <n v="83"/>
    <x v="75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12"/>
    <n v="80.510000000000005"/>
    <n v="11"/>
    <n v="3703.46"/>
    <s v="2/19/2004 0:00"/>
    <x v="0"/>
    <n v="1"/>
    <n v="2"/>
    <n v="2004"/>
    <s v="Feb"/>
    <s v="Feb 2004"/>
    <x v="8"/>
    <x v="1954"/>
    <s v="Feb-2004"/>
    <n v="2004.02"/>
    <x v="3"/>
    <n v="83"/>
    <x v="75"/>
    <s v="Collectable Mini Designs Co."/>
    <n v="7605558146"/>
    <s v="361 Furth Circle"/>
    <m/>
    <x v="45"/>
    <s v="CA"/>
    <n v="91217"/>
    <s v="USA"/>
    <s v="NA"/>
    <s v="Thompson"/>
    <s v="Valarie"/>
    <x v="1"/>
  </r>
  <r>
    <n v="10248"/>
    <x v="10"/>
    <n v="76.31"/>
    <n v="2"/>
    <n v="1755.13"/>
    <d v="2004-07-05T00:00:00"/>
    <x v="3"/>
    <n v="2"/>
    <n v="5"/>
    <n v="2004"/>
    <s v="May"/>
    <s v="May 2004"/>
    <x v="10"/>
    <x v="1955"/>
    <s v="May-2004"/>
    <n v="2004.05"/>
    <x v="3"/>
    <n v="83"/>
    <x v="75"/>
    <s v="Land of Toys Inc."/>
    <n v="2125557818"/>
    <s v="897 Long Airport Avenue"/>
    <m/>
    <x v="0"/>
    <s v="NY"/>
    <n v="10022"/>
    <s v="USA"/>
    <s v="NA"/>
    <s v="Yu"/>
    <s v="Kwai"/>
    <x v="0"/>
  </r>
  <r>
    <n v="10262"/>
    <x v="4"/>
    <n v="87.21"/>
    <n v="16"/>
    <n v="4273.29"/>
    <s v="6/24/2004 0:00"/>
    <x v="3"/>
    <n v="2"/>
    <n v="6"/>
    <n v="2004"/>
    <s v="Jun"/>
    <s v="Jun 2004"/>
    <x v="11"/>
    <x v="1956"/>
    <s v="Jun-2004"/>
    <n v="2004.06"/>
    <x v="3"/>
    <n v="83"/>
    <x v="75"/>
    <s v="Euro Shopping Channel"/>
    <s v="(91) 555 94 44"/>
    <s v="C/ Moralzarzal, 86"/>
    <m/>
    <x v="20"/>
    <m/>
    <n v="28034"/>
    <s v="Spain"/>
    <s v="EMEA"/>
    <s v="Freyre"/>
    <s v="Diego"/>
    <x v="1"/>
  </r>
  <r>
    <n v="10273"/>
    <x v="7"/>
    <n v="83.02"/>
    <n v="3"/>
    <n v="3984.96"/>
    <s v="7/21/2004 0:00"/>
    <x v="0"/>
    <n v="3"/>
    <n v="7"/>
    <n v="2004"/>
    <s v="Jul"/>
    <s v="Jul 2004"/>
    <x v="12"/>
    <x v="1957"/>
    <s v="Jul-2004"/>
    <n v="2004.07"/>
    <x v="3"/>
    <n v="83"/>
    <x v="75"/>
    <s v="Petit Auto"/>
    <s v="(02) 5554 67"/>
    <s v="Rue Joseph-Bens 532"/>
    <m/>
    <x v="46"/>
    <m/>
    <s v="B-1180"/>
    <s v="Belgium"/>
    <s v="EMEA"/>
    <s v="Dewey"/>
    <s v="Catherine"/>
    <x v="1"/>
  </r>
  <r>
    <n v="10283"/>
    <x v="29"/>
    <n v="72.959999999999994"/>
    <n v="5"/>
    <n v="2407.6799999999998"/>
    <s v="8/20/2004 0:00"/>
    <x v="0"/>
    <n v="3"/>
    <n v="8"/>
    <n v="2004"/>
    <s v="Aug"/>
    <s v="Aug 2004"/>
    <x v="13"/>
    <x v="1958"/>
    <s v="Aug-2004"/>
    <n v="2004.08"/>
    <x v="3"/>
    <n v="83"/>
    <x v="75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6"/>
    <x v="8"/>
    <n v="77.150000000000006"/>
    <n v="14"/>
    <n v="1697.3"/>
    <s v="9/15/2004 0:00"/>
    <x v="0"/>
    <n v="3"/>
    <n v="9"/>
    <n v="2004"/>
    <s v="Sep"/>
    <s v="Sep 2004"/>
    <x v="14"/>
    <x v="1959"/>
    <s v="Sep-2004"/>
    <n v="2004.09"/>
    <x v="3"/>
    <n v="83"/>
    <x v="75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8"/>
    <n v="91.41"/>
    <n v="8"/>
    <n v="2011.02"/>
    <s v="10/14/2004 0:00"/>
    <x v="0"/>
    <n v="4"/>
    <n v="10"/>
    <n v="2004"/>
    <s v="Oct"/>
    <s v="Oct 2004"/>
    <x v="15"/>
    <x v="1960"/>
    <s v="Oct-2004"/>
    <n v="2004.1"/>
    <x v="3"/>
    <n v="83"/>
    <x v="75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32"/>
    <n v="92.25"/>
    <n v="16"/>
    <n v="2306.25"/>
    <d v="2004-01-11T00:00:00"/>
    <x v="0"/>
    <n v="4"/>
    <n v="11"/>
    <n v="2004"/>
    <s v="Nov"/>
    <s v="Nov 2004"/>
    <x v="16"/>
    <x v="1961"/>
    <s v="Nov-2004"/>
    <n v="2004.11"/>
    <x v="3"/>
    <n v="83"/>
    <x v="75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6"/>
    <x v="14"/>
    <n v="92.25"/>
    <n v="2"/>
    <n v="1845"/>
    <d v="2004-09-11T00:00:00"/>
    <x v="0"/>
    <n v="4"/>
    <n v="11"/>
    <n v="2004"/>
    <s v="Nov"/>
    <s v="Nov 2004"/>
    <x v="16"/>
    <x v="1962"/>
    <s v="Nov-2004"/>
    <n v="2004.11"/>
    <x v="3"/>
    <n v="83"/>
    <x v="75"/>
    <s v="Volvo Model Replicas, Co"/>
    <s v="0921-12 3555"/>
    <s v="Berguvsv„gen  8"/>
    <m/>
    <x v="21"/>
    <m/>
    <s v="S-958 22"/>
    <s v="Sweden"/>
    <s v="EMEA"/>
    <s v="Berglund"/>
    <s v="Christina"/>
    <x v="0"/>
  </r>
  <r>
    <n v="10339"/>
    <x v="13"/>
    <n v="59.36"/>
    <n v="16"/>
    <n v="2493.12"/>
    <s v="11/23/2004 0:00"/>
    <x v="0"/>
    <n v="4"/>
    <n v="11"/>
    <n v="2004"/>
    <s v="Nov"/>
    <s v="Nov 2004"/>
    <x v="16"/>
    <x v="1963"/>
    <s v="Nov-2004"/>
    <n v="2004.11"/>
    <x v="3"/>
    <n v="83"/>
    <x v="75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0"/>
    <x v="32"/>
    <n v="60.34"/>
    <n v="10"/>
    <n v="1508.5"/>
    <d v="2004-02-12T00:00:00"/>
    <x v="0"/>
    <n v="4"/>
    <n v="12"/>
    <n v="2004"/>
    <s v="Dec"/>
    <s v="Dec 2004"/>
    <x v="17"/>
    <x v="1964"/>
    <s v="Dec-2004"/>
    <n v="2004.12"/>
    <x v="3"/>
    <n v="83"/>
    <x v="75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10"/>
    <n v="100"/>
    <n v="10"/>
    <n v="2394.3000000000002"/>
    <s v="1/31/2005 0:00"/>
    <x v="0"/>
    <n v="1"/>
    <n v="1"/>
    <n v="2005"/>
    <s v="Jan"/>
    <s v="Jan 2005"/>
    <x v="26"/>
    <x v="1965"/>
    <s v="Jan-2005"/>
    <n v="2005.01"/>
    <x v="3"/>
    <n v="83"/>
    <x v="75"/>
    <s v="Oulu Toy Supplies, Inc."/>
    <s v="981-443655"/>
    <s v="Torikatu 38"/>
    <m/>
    <x v="50"/>
    <m/>
    <n v="90110"/>
    <s v="Finland"/>
    <s v="EMEA"/>
    <s v="Koskitalo"/>
    <s v="Pirkko"/>
    <x v="0"/>
  </r>
  <r>
    <n v="10385"/>
    <x v="9"/>
    <n v="85.54"/>
    <n v="2"/>
    <n v="3164.98"/>
    <s v="2/28/2005 0:00"/>
    <x v="0"/>
    <n v="1"/>
    <n v="2"/>
    <n v="2005"/>
    <s v="Feb"/>
    <s v="Feb 2005"/>
    <x v="18"/>
    <x v="1966"/>
    <s v="Feb-2005"/>
    <n v="2005.02"/>
    <x v="3"/>
    <n v="83"/>
    <x v="75"/>
    <s v="Mini Gifts Distributors Ltd."/>
    <n v="4155551450"/>
    <s v="5677 Strong St."/>
    <m/>
    <x v="33"/>
    <s v="CA"/>
    <n v="97562"/>
    <s v="USA"/>
    <s v="NA"/>
    <s v="Nelson"/>
    <s v="Valarie"/>
    <x v="1"/>
  </r>
  <r>
    <n v="10396"/>
    <x v="9"/>
    <n v="90.57"/>
    <n v="8"/>
    <n v="3351.09"/>
    <s v="3/23/2005 0:00"/>
    <x v="0"/>
    <n v="1"/>
    <n v="3"/>
    <n v="2005"/>
    <s v="Mar"/>
    <s v="Mar 2005"/>
    <x v="19"/>
    <x v="1967"/>
    <s v="Mar-2005"/>
    <n v="2005.03"/>
    <x v="3"/>
    <n v="83"/>
    <x v="75"/>
    <s v="Mini Gifts Distributors Ltd."/>
    <n v="4155551450"/>
    <s v="5677 Strong St."/>
    <m/>
    <x v="33"/>
    <s v="CA"/>
    <n v="97562"/>
    <s v="USA"/>
    <s v="NA"/>
    <s v="Nelson"/>
    <s v="Valarie"/>
    <x v="1"/>
  </r>
  <r>
    <n v="10400"/>
    <x v="13"/>
    <n v="72.959999999999994"/>
    <n v="8"/>
    <n v="3064.32"/>
    <d v="2005-01-04T00:00:00"/>
    <x v="0"/>
    <n v="2"/>
    <n v="4"/>
    <n v="2005"/>
    <s v="Apr"/>
    <s v="Apr 2005"/>
    <x v="20"/>
    <x v="1968"/>
    <s v="Apr-2005"/>
    <n v="2005.04"/>
    <x v="3"/>
    <n v="83"/>
    <x v="75"/>
    <s v="The Sharp Gifts Warehouse"/>
    <n v="4085553659"/>
    <s v="3086 Ingle Ln."/>
    <m/>
    <x v="51"/>
    <s v="CA"/>
    <n v="94217"/>
    <s v="USA"/>
    <s v="NA"/>
    <s v="Frick"/>
    <s v="Sue"/>
    <x v="1"/>
  </r>
  <r>
    <n v="10414"/>
    <x v="41"/>
    <n v="76.31"/>
    <n v="2"/>
    <n v="3891.81"/>
    <d v="2005-06-05T00:00:00"/>
    <x v="4"/>
    <n v="2"/>
    <n v="5"/>
    <n v="2005"/>
    <s v="May"/>
    <s v="May 2005"/>
    <x v="21"/>
    <x v="1969"/>
    <s v="May-2005"/>
    <n v="2005.05"/>
    <x v="3"/>
    <n v="83"/>
    <x v="75"/>
    <s v="Gifts4AllAges.com"/>
    <n v="6175559555"/>
    <s v="8616 Spinnaker Dr."/>
    <m/>
    <x v="48"/>
    <s v="MA"/>
    <n v="51003"/>
    <s v="USA"/>
    <s v="NA"/>
    <s v="Yoshido"/>
    <s v="Juri"/>
    <x v="1"/>
  </r>
  <r>
    <n v="10108"/>
    <x v="23"/>
    <n v="100"/>
    <n v="1"/>
    <n v="5448.8"/>
    <d v="2003-03-03T00:00:00"/>
    <x v="0"/>
    <n v="1"/>
    <n v="3"/>
    <n v="2003"/>
    <s v="Mar"/>
    <s v="Mar 2003"/>
    <x v="23"/>
    <x v="1970"/>
    <s v="Mar-2003"/>
    <n v="2003.03"/>
    <x v="1"/>
    <n v="140"/>
    <x v="76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2"/>
    <x v="30"/>
    <n v="100"/>
    <n v="5"/>
    <n v="5494.97"/>
    <d v="2003-08-05T00:00:00"/>
    <x v="0"/>
    <n v="2"/>
    <n v="5"/>
    <n v="2003"/>
    <s v="May"/>
    <s v="May 2003"/>
    <x v="1"/>
    <x v="1971"/>
    <s v="May-2003"/>
    <n v="2003.05"/>
    <x v="1"/>
    <n v="140"/>
    <x v="76"/>
    <s v="Marseille Mini Autos"/>
    <s v="91.24.4555"/>
    <s v="12, rue des Bouchers"/>
    <m/>
    <x v="54"/>
    <m/>
    <n v="13008"/>
    <s v="France"/>
    <s v="EMEA"/>
    <s v="Lebihan"/>
    <s v="Laurence"/>
    <x v="1"/>
  </r>
  <r>
    <n v="10135"/>
    <x v="20"/>
    <n v="100"/>
    <n v="2"/>
    <n v="6336.07"/>
    <d v="2003-02-07T00:00:00"/>
    <x v="0"/>
    <n v="3"/>
    <n v="7"/>
    <n v="2003"/>
    <s v="Jul"/>
    <s v="Jul 2003"/>
    <x v="2"/>
    <x v="1972"/>
    <s v="Jul-2003"/>
    <n v="2003.07"/>
    <x v="1"/>
    <n v="140"/>
    <x v="76"/>
    <s v="Mini Gifts Distributors Ltd."/>
    <n v="4155551450"/>
    <s v="5677 Strong St."/>
    <m/>
    <x v="33"/>
    <s v="CA"/>
    <n v="97562"/>
    <s v="USA"/>
    <s v="NA"/>
    <s v="Nelson"/>
    <s v="Valarie"/>
    <x v="1"/>
  </r>
  <r>
    <n v="10147"/>
    <x v="10"/>
    <n v="100"/>
    <n v="2"/>
    <n v="2906.97"/>
    <d v="2003-05-09T00:00:00"/>
    <x v="0"/>
    <n v="3"/>
    <n v="9"/>
    <n v="2003"/>
    <s v="Sep"/>
    <s v="Sep 2003"/>
    <x v="24"/>
    <x v="1973"/>
    <s v="Sep-2003"/>
    <n v="2003.09"/>
    <x v="1"/>
    <n v="140"/>
    <x v="76"/>
    <s v="Collectables For Less Inc."/>
    <n v="6175558555"/>
    <s v="7825 Douglas Av."/>
    <m/>
    <x v="35"/>
    <s v="MA"/>
    <n v="58339"/>
    <s v="USA"/>
    <s v="NA"/>
    <s v="Nelson"/>
    <s v="Allen"/>
    <x v="0"/>
  </r>
  <r>
    <n v="10160"/>
    <x v="21"/>
    <n v="100"/>
    <n v="3"/>
    <n v="4767.7"/>
    <d v="2003-11-10T00:00:00"/>
    <x v="0"/>
    <n v="4"/>
    <n v="10"/>
    <n v="2003"/>
    <s v="Oct"/>
    <s v="Oct 2003"/>
    <x v="4"/>
    <x v="1974"/>
    <s v="Oct-2003"/>
    <n v="2003.1"/>
    <x v="1"/>
    <n v="140"/>
    <x v="76"/>
    <s v="Men 'R' US Retailers, Ltd."/>
    <n v="2155554369"/>
    <s v="6047 Douglas Av."/>
    <m/>
    <x v="44"/>
    <s v="CA"/>
    <m/>
    <s v="USA"/>
    <s v="NA"/>
    <s v="Chandler"/>
    <s v="Michael"/>
    <x v="1"/>
  </r>
  <r>
    <n v="10170"/>
    <x v="1"/>
    <n v="100"/>
    <n v="1"/>
    <n v="3819.56"/>
    <d v="2003-04-11T00:00:00"/>
    <x v="0"/>
    <n v="4"/>
    <n v="11"/>
    <n v="2003"/>
    <s v="Nov"/>
    <s v="Nov 2003"/>
    <x v="5"/>
    <x v="1975"/>
    <s v="Nov-2003"/>
    <n v="2003.11"/>
    <x v="1"/>
    <n v="140"/>
    <x v="76"/>
    <s v="Mini Auto Werke"/>
    <s v="7675-3555"/>
    <s v="Kirchgasse 6"/>
    <m/>
    <x v="52"/>
    <m/>
    <n v="8010"/>
    <s v="Austria"/>
    <s v="EMEA"/>
    <s v="Mendel"/>
    <s v="Roland"/>
    <x v="1"/>
  </r>
  <r>
    <n v="10181"/>
    <x v="32"/>
    <n v="100"/>
    <n v="9"/>
    <n v="3861.75"/>
    <d v="2003-12-11T00:00:00"/>
    <x v="0"/>
    <n v="4"/>
    <n v="11"/>
    <n v="2003"/>
    <s v="Nov"/>
    <s v="Nov 2003"/>
    <x v="5"/>
    <x v="1976"/>
    <s v="Nov-2003"/>
    <n v="2003.11"/>
    <x v="1"/>
    <n v="140"/>
    <x v="76"/>
    <s v="Herkku Gifts"/>
    <s v="+47 2267 3215"/>
    <s v="Drammen 121, PR 744 Sentrum"/>
    <m/>
    <x v="7"/>
    <m/>
    <s v="N 5804"/>
    <s v="Norway"/>
    <s v="EMEA"/>
    <s v="Oeztan"/>
    <s v="Veysel"/>
    <x v="1"/>
  </r>
  <r>
    <n v="10192"/>
    <x v="3"/>
    <n v="100"/>
    <n v="14"/>
    <n v="6319.35"/>
    <s v="11/20/2003 0:00"/>
    <x v="0"/>
    <n v="4"/>
    <n v="11"/>
    <n v="2003"/>
    <s v="Nov"/>
    <s v="Nov 2003"/>
    <x v="5"/>
    <x v="1977"/>
    <s v="Nov-2003"/>
    <n v="2003.11"/>
    <x v="1"/>
    <n v="140"/>
    <x v="76"/>
    <s v="Online Diecast Creations Co."/>
    <n v="6035558647"/>
    <s v="2304 Long Airport Avenue"/>
    <m/>
    <x v="34"/>
    <s v="NH"/>
    <n v="62005"/>
    <s v="USA"/>
    <s v="NA"/>
    <s v="Young"/>
    <s v="Valarie"/>
    <x v="1"/>
  </r>
  <r>
    <n v="10203"/>
    <x v="20"/>
    <n v="100"/>
    <n v="3"/>
    <n v="6996.42"/>
    <d v="2003-02-12T00:00:00"/>
    <x v="0"/>
    <n v="4"/>
    <n v="12"/>
    <n v="2003"/>
    <s v="Dec"/>
    <s v="Dec 2003"/>
    <x v="6"/>
    <x v="1978"/>
    <s v="Dec-2003"/>
    <n v="2003.12"/>
    <x v="1"/>
    <n v="140"/>
    <x v="76"/>
    <s v="Euro Shopping Channel"/>
    <s v="(91) 555 94 44"/>
    <s v="C/ Moralzarzal, 86"/>
    <m/>
    <x v="20"/>
    <m/>
    <n v="28034"/>
    <s v="Spain"/>
    <s v="EMEA"/>
    <s v="Freyre"/>
    <s v="Diego"/>
    <x v="1"/>
  </r>
  <r>
    <n v="10212"/>
    <x v="4"/>
    <n v="100"/>
    <n v="13"/>
    <n v="6949.67"/>
    <s v="1/16/2004 0:00"/>
    <x v="0"/>
    <n v="1"/>
    <n v="1"/>
    <n v="2004"/>
    <s v="Jan"/>
    <s v="Jan 2004"/>
    <x v="7"/>
    <x v="1979"/>
    <s v="Jan-2004"/>
    <n v="2004.01"/>
    <x v="1"/>
    <n v="140"/>
    <x v="76"/>
    <s v="Euro Shopping Channel"/>
    <s v="(91) 555 94 44"/>
    <s v="C/ Moralzarzal, 86"/>
    <m/>
    <x v="20"/>
    <m/>
    <n v="28034"/>
    <s v="Spain"/>
    <s v="EMEA"/>
    <s v="Freyre"/>
    <s v="Diego"/>
    <x v="1"/>
  </r>
  <r>
    <n v="10225"/>
    <x v="23"/>
    <n v="100"/>
    <n v="4"/>
    <n v="4550"/>
    <s v="2/22/2004 0:00"/>
    <x v="0"/>
    <n v="1"/>
    <n v="2"/>
    <n v="2004"/>
    <s v="Feb"/>
    <s v="Feb 2004"/>
    <x v="8"/>
    <x v="1980"/>
    <s v="Feb-2004"/>
    <n v="2004.02"/>
    <x v="1"/>
    <n v="140"/>
    <x v="76"/>
    <s v="Vida Sport, Ltd"/>
    <s v="0897-034555"/>
    <s v="Grenzacherweg 237"/>
    <m/>
    <x v="56"/>
    <m/>
    <n v="1203"/>
    <s v="Switzerland"/>
    <s v="EMEA"/>
    <s v="Holz"/>
    <s v="Michael"/>
    <x v="1"/>
  </r>
  <r>
    <n v="10239"/>
    <x v="6"/>
    <n v="100"/>
    <n v="3"/>
    <n v="4479.63"/>
    <d v="2004-12-04T00:00:00"/>
    <x v="0"/>
    <n v="2"/>
    <n v="4"/>
    <n v="2004"/>
    <s v="Apr"/>
    <s v="Apr 2004"/>
    <x v="9"/>
    <x v="1981"/>
    <s v="Apr-2004"/>
    <n v="2004.04"/>
    <x v="1"/>
    <n v="140"/>
    <x v="76"/>
    <s v="Oulu Toy Supplies, Inc."/>
    <s v="981-443655"/>
    <s v="Torikatu 38"/>
    <m/>
    <x v="50"/>
    <m/>
    <n v="90110"/>
    <s v="Finland"/>
    <s v="EMEA"/>
    <s v="Koskitalo"/>
    <s v="Pirkko"/>
    <x v="1"/>
  </r>
  <r>
    <n v="10253"/>
    <x v="25"/>
    <n v="100"/>
    <n v="8"/>
    <n v="5148"/>
    <d v="2004-01-06T00:00:00"/>
    <x v="3"/>
    <n v="2"/>
    <n v="6"/>
    <n v="2004"/>
    <s v="Jun"/>
    <s v="Jun 2004"/>
    <x v="11"/>
    <x v="1982"/>
    <s v="Jun-2004"/>
    <n v="2004.06"/>
    <x v="1"/>
    <n v="140"/>
    <x v="76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266"/>
    <x v="16"/>
    <n v="100"/>
    <n v="9"/>
    <n v="2932.08"/>
    <d v="2004-06-07T00:00:00"/>
    <x v="0"/>
    <n v="3"/>
    <n v="7"/>
    <n v="2004"/>
    <s v="Jul"/>
    <s v="Jul 2004"/>
    <x v="12"/>
    <x v="1983"/>
    <s v="Jul-2004"/>
    <n v="2004.07"/>
    <x v="1"/>
    <n v="140"/>
    <x v="76"/>
    <s v="L'ordine Souveniers"/>
    <s v="0522-556555"/>
    <s v="Strada Provinciale 124"/>
    <m/>
    <x v="57"/>
    <m/>
    <n v="42100"/>
    <s v="Italy"/>
    <s v="EMEA"/>
    <s v="Moroni"/>
    <s v="Maurizio"/>
    <x v="0"/>
  </r>
  <r>
    <n v="10278"/>
    <x v="32"/>
    <n v="100"/>
    <n v="9"/>
    <n v="3159.75"/>
    <d v="2004-06-08T00:00:00"/>
    <x v="0"/>
    <n v="3"/>
    <n v="8"/>
    <n v="2004"/>
    <s v="Aug"/>
    <s v="Aug 2004"/>
    <x v="13"/>
    <x v="1984"/>
    <s v="Aug-2004"/>
    <n v="2004.08"/>
    <x v="1"/>
    <n v="140"/>
    <x v="76"/>
    <s v="Signal Gift Stores"/>
    <n v="7025551838"/>
    <s v="8489 Strong St."/>
    <m/>
    <x v="67"/>
    <s v="NV"/>
    <n v="83030"/>
    <s v="USA"/>
    <s v="NA"/>
    <s v="King"/>
    <s v="Sue"/>
    <x v="1"/>
  </r>
  <r>
    <n v="10287"/>
    <x v="5"/>
    <n v="100"/>
    <n v="7"/>
    <n v="4297.32"/>
    <s v="8/30/2004 0:00"/>
    <x v="0"/>
    <n v="3"/>
    <n v="8"/>
    <n v="2004"/>
    <s v="Aug"/>
    <s v="Aug 2004"/>
    <x v="13"/>
    <x v="1985"/>
    <s v="Aug-2004"/>
    <n v="2004.08"/>
    <x v="1"/>
    <n v="140"/>
    <x v="76"/>
    <s v="Vida Sport, Ltd"/>
    <s v="0897-034555"/>
    <s v="Grenzacherweg 237"/>
    <m/>
    <x v="56"/>
    <m/>
    <n v="1203"/>
    <s v="Switzerland"/>
    <s v="EMEA"/>
    <s v="Holz"/>
    <s v="Michael"/>
    <x v="1"/>
  </r>
  <r>
    <n v="10301"/>
    <x v="24"/>
    <n v="100"/>
    <n v="11"/>
    <n v="7723.5"/>
    <d v="2003-05-10T00:00:00"/>
    <x v="0"/>
    <n v="4"/>
    <n v="10"/>
    <n v="2003"/>
    <s v="Oct"/>
    <s v="Oct 2003"/>
    <x v="4"/>
    <x v="1986"/>
    <s v="Oct-2003"/>
    <n v="2003.1"/>
    <x v="1"/>
    <n v="140"/>
    <x v="76"/>
    <s v="Norway Gifts By Mail, Co."/>
    <s v="+47 2212 1555"/>
    <s v="Drammensveien 126 A, PB 744 Sentrum"/>
    <m/>
    <x v="68"/>
    <m/>
    <s v="N 0106"/>
    <s v="Norway"/>
    <s v="EMEA"/>
    <s v="Klaeboe"/>
    <s v="Jan"/>
    <x v="2"/>
  </r>
  <r>
    <n v="10310"/>
    <x v="3"/>
    <n v="100"/>
    <n v="5"/>
    <n v="5497.65"/>
    <s v="10/16/2004 0:00"/>
    <x v="0"/>
    <n v="4"/>
    <n v="10"/>
    <n v="2004"/>
    <s v="Oct"/>
    <s v="Oct 2004"/>
    <x v="15"/>
    <x v="1987"/>
    <s v="Oct-2004"/>
    <n v="2004.1"/>
    <x v="1"/>
    <n v="140"/>
    <x v="76"/>
    <s v="Toms Spezialitten, Ltd"/>
    <s v="0221-5554327"/>
    <s v="Mehrheimerstr. 369"/>
    <m/>
    <x v="55"/>
    <m/>
    <n v="50739"/>
    <s v="Germany"/>
    <s v="EMEA"/>
    <s v="Pfalzheim"/>
    <s v="Henriette"/>
    <x v="1"/>
  </r>
  <r>
    <n v="10321"/>
    <x v="18"/>
    <n v="100"/>
    <n v="13"/>
    <n v="4052.88"/>
    <d v="2004-04-11T00:00:00"/>
    <x v="0"/>
    <n v="4"/>
    <n v="11"/>
    <n v="2004"/>
    <s v="Nov"/>
    <s v="Nov 2004"/>
    <x v="16"/>
    <x v="1988"/>
    <s v="Nov-2004"/>
    <n v="2004.11"/>
    <x v="1"/>
    <n v="140"/>
    <x v="76"/>
    <s v="FunGiftIdeas.com"/>
    <n v="5085552555"/>
    <s v="1785 First Street"/>
    <m/>
    <x v="18"/>
    <s v="MA"/>
    <n v="50553"/>
    <s v="USA"/>
    <s v="NA"/>
    <s v="Benitez"/>
    <s v="Violeta"/>
    <x v="1"/>
  </r>
  <r>
    <n v="10331"/>
    <x v="15"/>
    <n v="100"/>
    <n v="1"/>
    <n v="3135.93"/>
    <s v="11/17/2004 0:00"/>
    <x v="0"/>
    <n v="4"/>
    <n v="11"/>
    <n v="2004"/>
    <s v="Nov"/>
    <s v="Nov 2004"/>
    <x v="16"/>
    <x v="1989"/>
    <s v="Nov-2004"/>
    <n v="2004.11"/>
    <x v="1"/>
    <n v="140"/>
    <x v="76"/>
    <s v="Motor Mint Distributors Inc."/>
    <n v="2155559857"/>
    <s v="11328 Douglas Av."/>
    <m/>
    <x v="24"/>
    <s v="PA"/>
    <n v="71270"/>
    <s v="USA"/>
    <s v="NA"/>
    <s v="Hernandez"/>
    <s v="Rosa"/>
    <x v="1"/>
  </r>
  <r>
    <n v="10342"/>
    <x v="13"/>
    <n v="100"/>
    <n v="6"/>
    <n v="5013.54"/>
    <s v="11/24/2004 0:00"/>
    <x v="0"/>
    <n v="4"/>
    <n v="11"/>
    <n v="2004"/>
    <s v="Nov"/>
    <s v="Nov 2004"/>
    <x v="16"/>
    <x v="1990"/>
    <s v="Nov-2004"/>
    <n v="2004.11"/>
    <x v="1"/>
    <n v="140"/>
    <x v="76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355"/>
    <x v="22"/>
    <n v="100"/>
    <n v="8"/>
    <n v="5302.72"/>
    <d v="2004-07-12T00:00:00"/>
    <x v="0"/>
    <n v="4"/>
    <n v="12"/>
    <n v="2004"/>
    <s v="Dec"/>
    <s v="Dec 2004"/>
    <x v="17"/>
    <x v="1991"/>
    <s v="Dec-2004"/>
    <n v="2004.12"/>
    <x v="1"/>
    <n v="140"/>
    <x v="76"/>
    <s v="Euro Shopping Channel"/>
    <s v="(91) 555 94 44"/>
    <s v="C/ Moralzarzal, 86"/>
    <m/>
    <x v="20"/>
    <m/>
    <n v="28034"/>
    <s v="Spain"/>
    <s v="EMEA"/>
    <s v="Freyre"/>
    <s v="Diego"/>
    <x v="1"/>
  </r>
  <r>
    <n v="10363"/>
    <x v="28"/>
    <n v="94.58"/>
    <n v="1"/>
    <n v="2931.98"/>
    <d v="2005-06-01T00:00:00"/>
    <x v="0"/>
    <n v="1"/>
    <n v="1"/>
    <n v="2005"/>
    <s v="Jan"/>
    <s v="Jan 2005"/>
    <x v="26"/>
    <x v="1992"/>
    <s v="Jan-2005"/>
    <n v="2005.01"/>
    <x v="1"/>
    <n v="140"/>
    <x v="76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378"/>
    <x v="29"/>
    <n v="53.27"/>
    <n v="3"/>
    <n v="1757.91"/>
    <d v="2005-10-02T00:00:00"/>
    <x v="0"/>
    <n v="1"/>
    <n v="2"/>
    <n v="2005"/>
    <s v="Feb"/>
    <s v="Feb 2005"/>
    <x v="18"/>
    <x v="1993"/>
    <s v="Feb-2005"/>
    <n v="2005.02"/>
    <x v="1"/>
    <n v="140"/>
    <x v="76"/>
    <s v="Euro Shopping Channel"/>
    <s v="(91) 555 94 44"/>
    <s v="C/ Moralzarzal, 86"/>
    <m/>
    <x v="20"/>
    <m/>
    <n v="28034"/>
    <s v="Spain"/>
    <s v="EMEA"/>
    <s v="Freyre"/>
    <s v="Diego"/>
    <x v="0"/>
  </r>
  <r>
    <n v="10390"/>
    <x v="3"/>
    <n v="100"/>
    <n v="8"/>
    <n v="6763.05"/>
    <d v="2005-04-03T00:00:00"/>
    <x v="0"/>
    <n v="1"/>
    <n v="3"/>
    <n v="2005"/>
    <s v="Mar"/>
    <s v="Mar 2005"/>
    <x v="19"/>
    <x v="1994"/>
    <s v="Mar-2005"/>
    <n v="2005.03"/>
    <x v="1"/>
    <n v="140"/>
    <x v="76"/>
    <s v="Mini Gifts Distributors Ltd."/>
    <n v="4155551450"/>
    <s v="5677 Strong St."/>
    <m/>
    <x v="33"/>
    <s v="CA"/>
    <n v="97562"/>
    <s v="USA"/>
    <s v="NA"/>
    <s v="Nelson"/>
    <s v="Valarie"/>
    <x v="1"/>
  </r>
  <r>
    <n v="10405"/>
    <x v="43"/>
    <n v="100"/>
    <n v="3"/>
    <n v="11739.7"/>
    <s v="4/14/2005 0:00"/>
    <x v="0"/>
    <n v="2"/>
    <n v="4"/>
    <n v="2005"/>
    <s v="Apr"/>
    <s v="Apr 2005"/>
    <x v="20"/>
    <x v="1995"/>
    <s v="Apr-2005"/>
    <n v="2005.04"/>
    <x v="1"/>
    <n v="140"/>
    <x v="76"/>
    <s v="Mini Caravy"/>
    <s v="88.60.1555"/>
    <s v="24, place Kluber"/>
    <m/>
    <x v="66"/>
    <m/>
    <n v="67000"/>
    <s v="France"/>
    <s v="EMEA"/>
    <s v="Citeaux"/>
    <s v="Frederique"/>
    <x v="2"/>
  </r>
  <r>
    <n v="10419"/>
    <x v="50"/>
    <n v="100"/>
    <n v="8"/>
    <n v="9240"/>
    <s v="5/17/2005 0:00"/>
    <x v="0"/>
    <n v="2"/>
    <n v="5"/>
    <n v="2005"/>
    <s v="May"/>
    <s v="May 2005"/>
    <x v="21"/>
    <x v="1996"/>
    <s v="May-2005"/>
    <n v="2005.05"/>
    <x v="1"/>
    <n v="140"/>
    <x v="76"/>
    <s v="Salzburg Collectables"/>
    <s v="6562-9555"/>
    <s v="Geislweg 14"/>
    <m/>
    <x v="16"/>
    <m/>
    <n v="5020"/>
    <s v="Austria"/>
    <s v="EMEA"/>
    <s v="Pipps"/>
    <s v="Georg"/>
    <x v="2"/>
  </r>
  <r>
    <n v="10106"/>
    <x v="24"/>
    <n v="64.83"/>
    <n v="11"/>
    <n v="3241.5"/>
    <s v="2/17/2003 0:00"/>
    <x v="0"/>
    <n v="1"/>
    <n v="2"/>
    <n v="2003"/>
    <s v="Feb"/>
    <s v="Feb 2003"/>
    <x v="0"/>
    <x v="1997"/>
    <s v="Feb-2003"/>
    <n v="2003.02"/>
    <x v="4"/>
    <n v="68"/>
    <x v="77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11"/>
    <n v="70.290000000000006"/>
    <n v="2"/>
    <n v="1968.12"/>
    <s v="4/28/2003 0:00"/>
    <x v="0"/>
    <n v="2"/>
    <n v="4"/>
    <n v="2003"/>
    <s v="Apr"/>
    <s v="Apr 2003"/>
    <x v="27"/>
    <x v="1998"/>
    <s v="Apr-2003"/>
    <n v="2003.04"/>
    <x v="4"/>
    <n v="68"/>
    <x v="77"/>
    <s v="Salzburg Collectables"/>
    <s v="6562-9555"/>
    <s v="Geislweg 14"/>
    <m/>
    <x v="16"/>
    <m/>
    <n v="5020"/>
    <s v="Austria"/>
    <s v="EMEA"/>
    <s v="Pipps"/>
    <s v="Georg"/>
    <x v="0"/>
  </r>
  <r>
    <n v="10131"/>
    <x v="24"/>
    <n v="81.89"/>
    <n v="3"/>
    <n v="4094.5"/>
    <s v="6/16/2003 0:00"/>
    <x v="0"/>
    <n v="2"/>
    <n v="6"/>
    <n v="2003"/>
    <s v="Jun"/>
    <s v="Jun 2003"/>
    <x v="28"/>
    <x v="1999"/>
    <s v="Jun-2003"/>
    <n v="2003.06"/>
    <x v="4"/>
    <n v="68"/>
    <x v="77"/>
    <s v="Gift Ideas Corp."/>
    <n v="2035554407"/>
    <s v="2440 Pompton St."/>
    <m/>
    <x v="63"/>
    <s v="CT"/>
    <n v="97561"/>
    <s v="USA"/>
    <s v="NA"/>
    <s v="Lewis"/>
    <s v="Dan"/>
    <x v="1"/>
  </r>
  <r>
    <n v="10143"/>
    <x v="11"/>
    <n v="66.19"/>
    <n v="6"/>
    <n v="1853.32"/>
    <d v="2003-10-08T00:00:00"/>
    <x v="0"/>
    <n v="3"/>
    <n v="8"/>
    <n v="2003"/>
    <s v="Aug"/>
    <s v="Aug 2003"/>
    <x v="3"/>
    <x v="2000"/>
    <s v="Aug-2003"/>
    <n v="2003.08"/>
    <x v="4"/>
    <n v="68"/>
    <x v="77"/>
    <s v="Mini Creations Ltd."/>
    <n v="5085559555"/>
    <s v="4575 Hillside Dr."/>
    <m/>
    <x v="18"/>
    <s v="MA"/>
    <n v="50553"/>
    <s v="USA"/>
    <s v="NA"/>
    <s v="Tam"/>
    <s v="Wing C"/>
    <x v="0"/>
  </r>
  <r>
    <n v="10155"/>
    <x v="27"/>
    <n v="77.11"/>
    <n v="4"/>
    <n v="3392.84"/>
    <d v="2003-06-10T00:00:00"/>
    <x v="0"/>
    <n v="4"/>
    <n v="10"/>
    <n v="2003"/>
    <s v="Oct"/>
    <s v="Oct 2003"/>
    <x v="4"/>
    <x v="2001"/>
    <s v="Oct-2003"/>
    <n v="2003.1"/>
    <x v="4"/>
    <n v="68"/>
    <x v="77"/>
    <s v="Toys of Finland, Co."/>
    <s v="90-224 8555"/>
    <s v="Keskuskatu 45"/>
    <m/>
    <x v="13"/>
    <m/>
    <n v="21240"/>
    <s v="Finland"/>
    <s v="EMEA"/>
    <s v="Karttunen"/>
    <s v="Matti"/>
    <x v="1"/>
  </r>
  <r>
    <n v="10168"/>
    <x v="26"/>
    <n v="73.02"/>
    <n v="18"/>
    <n v="1971.54"/>
    <s v="10/28/2003 0:00"/>
    <x v="0"/>
    <n v="4"/>
    <n v="10"/>
    <n v="2003"/>
    <s v="Oct"/>
    <s v="Oct 2003"/>
    <x v="4"/>
    <x v="2002"/>
    <s v="Oct-2003"/>
    <n v="2003.1"/>
    <x v="4"/>
    <n v="68"/>
    <x v="77"/>
    <s v="Technics Stores Inc."/>
    <n v="6505556809"/>
    <s v="9408 Furth Circle"/>
    <m/>
    <x v="5"/>
    <s v="CA"/>
    <n v="94217"/>
    <s v="USA"/>
    <s v="NA"/>
    <s v="Hirano"/>
    <s v="Juri"/>
    <x v="0"/>
  </r>
  <r>
    <n v="10178"/>
    <x v="0"/>
    <n v="72.33"/>
    <n v="3"/>
    <n v="2169.9"/>
    <d v="2003-08-11T00:00:00"/>
    <x v="0"/>
    <n v="4"/>
    <n v="11"/>
    <n v="2003"/>
    <s v="Nov"/>
    <s v="Nov 2003"/>
    <x v="5"/>
    <x v="2003"/>
    <s v="Nov-2003"/>
    <n v="2003.11"/>
    <x v="4"/>
    <n v="68"/>
    <x v="77"/>
    <s v="Alpha Cognac"/>
    <s v="61.77.6555"/>
    <s v="1 rue Alsace-Lorraine"/>
    <m/>
    <x v="42"/>
    <m/>
    <n v="31000"/>
    <s v="France"/>
    <s v="EMEA"/>
    <s v="Roulet"/>
    <s v="Annette"/>
    <x v="0"/>
  </r>
  <r>
    <n v="10198"/>
    <x v="30"/>
    <n v="66.19"/>
    <n v="3"/>
    <n v="2846.17"/>
    <s v="11/27/2003 0:00"/>
    <x v="0"/>
    <n v="4"/>
    <n v="11"/>
    <n v="2003"/>
    <s v="Nov"/>
    <s v="Nov 2003"/>
    <x v="5"/>
    <x v="2004"/>
    <s v="Nov-2003"/>
    <n v="2003.11"/>
    <x v="4"/>
    <n v="68"/>
    <x v="77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210"/>
    <x v="6"/>
    <n v="69.599999999999994"/>
    <n v="16"/>
    <n v="2018.4"/>
    <d v="2004-12-01T00:00:00"/>
    <x v="0"/>
    <n v="1"/>
    <n v="1"/>
    <n v="2004"/>
    <s v="Jan"/>
    <s v="Jan 2004"/>
    <x v="7"/>
    <x v="2005"/>
    <s v="Jan-2004"/>
    <n v="2004.01"/>
    <x v="4"/>
    <n v="68"/>
    <x v="77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2"/>
    <x v="7"/>
    <n v="56.64"/>
    <n v="3"/>
    <n v="2718.72"/>
    <s v="2/19/2004 0:00"/>
    <x v="0"/>
    <n v="1"/>
    <n v="2"/>
    <n v="2004"/>
    <s v="Feb"/>
    <s v="Feb 2004"/>
    <x v="8"/>
    <x v="2006"/>
    <s v="Feb-2004"/>
    <n v="2004.02"/>
    <x v="4"/>
    <n v="68"/>
    <x v="77"/>
    <s v="Collectable Mini Designs Co."/>
    <n v="7605558146"/>
    <s v="361 Furth Circle"/>
    <m/>
    <x v="45"/>
    <s v="CA"/>
    <n v="91217"/>
    <s v="USA"/>
    <s v="NA"/>
    <s v="Thompson"/>
    <s v="Valarie"/>
    <x v="0"/>
  </r>
  <r>
    <n v="10235"/>
    <x v="29"/>
    <n v="60.05"/>
    <n v="12"/>
    <n v="1981.65"/>
    <d v="2004-02-04T00:00:00"/>
    <x v="0"/>
    <n v="2"/>
    <n v="4"/>
    <n v="2004"/>
    <s v="Apr"/>
    <s v="Apr 2004"/>
    <x v="9"/>
    <x v="2007"/>
    <s v="Apr-2004"/>
    <n v="2004.04"/>
    <x v="4"/>
    <n v="68"/>
    <x v="77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3"/>
    <n v="75.06"/>
    <n v="13"/>
    <n v="3002.4"/>
    <d v="2004-11-05T00:00:00"/>
    <x v="0"/>
    <n v="2"/>
    <n v="5"/>
    <n v="2004"/>
    <s v="May"/>
    <s v="May 2004"/>
    <x v="10"/>
    <x v="2008"/>
    <s v="May-2004"/>
    <n v="2004.05"/>
    <x v="4"/>
    <n v="68"/>
    <x v="77"/>
    <s v="The Sharp Gifts Warehouse"/>
    <n v="4085553659"/>
    <s v="3086 Ingle Ln."/>
    <m/>
    <x v="51"/>
    <s v="CA"/>
    <n v="94217"/>
    <s v="USA"/>
    <s v="NA"/>
    <s v="Frick"/>
    <s v="Sue"/>
    <x v="1"/>
  </r>
  <r>
    <n v="10262"/>
    <x v="7"/>
    <n v="61.42"/>
    <n v="8"/>
    <n v="2948.16"/>
    <s v="6/24/2004 0:00"/>
    <x v="3"/>
    <n v="2"/>
    <n v="6"/>
    <n v="2004"/>
    <s v="Jun"/>
    <s v="Jun 2004"/>
    <x v="11"/>
    <x v="2009"/>
    <s v="Jun-2004"/>
    <n v="2004.06"/>
    <x v="4"/>
    <n v="68"/>
    <x v="77"/>
    <s v="Euro Shopping Channel"/>
    <s v="(91) 555 94 44"/>
    <s v="C/ Moralzarzal, 86"/>
    <m/>
    <x v="20"/>
    <m/>
    <n v="28034"/>
    <s v="Spain"/>
    <s v="EMEA"/>
    <s v="Freyre"/>
    <s v="Diego"/>
    <x v="0"/>
  </r>
  <r>
    <n v="10275"/>
    <x v="2"/>
    <n v="81.89"/>
    <n v="18"/>
    <n v="3357.49"/>
    <s v="7/23/2004 0:00"/>
    <x v="0"/>
    <n v="3"/>
    <n v="7"/>
    <n v="2004"/>
    <s v="Jul"/>
    <s v="Jul 2004"/>
    <x v="12"/>
    <x v="2010"/>
    <s v="Jul-2004"/>
    <n v="2004.07"/>
    <x v="4"/>
    <n v="68"/>
    <x v="77"/>
    <s v="La Rochelle Gifts"/>
    <s v="40.67.8555"/>
    <s v="67, rue des Cinquante Otages"/>
    <m/>
    <x v="11"/>
    <m/>
    <n v="44000"/>
    <s v="France"/>
    <s v="EMEA"/>
    <s v="Labrune"/>
    <s v="Janine"/>
    <x v="1"/>
  </r>
  <r>
    <n v="10284"/>
    <x v="15"/>
    <n v="55.96"/>
    <n v="10"/>
    <n v="1175.1600000000001"/>
    <s v="8/21/2004 0:00"/>
    <x v="0"/>
    <n v="3"/>
    <n v="8"/>
    <n v="2004"/>
    <s v="Aug"/>
    <s v="Aug 2004"/>
    <x v="13"/>
    <x v="2011"/>
    <s v="Aug-2004"/>
    <n v="2004.08"/>
    <x v="4"/>
    <n v="68"/>
    <x v="77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22"/>
    <n v="71.650000000000006"/>
    <n v="6"/>
    <n v="2292.8000000000002"/>
    <s v="9/15/2004 0:00"/>
    <x v="0"/>
    <n v="3"/>
    <n v="9"/>
    <n v="2004"/>
    <s v="Sep"/>
    <s v="Sep 2004"/>
    <x v="14"/>
    <x v="2012"/>
    <s v="Sep-2004"/>
    <n v="2004.09"/>
    <x v="4"/>
    <n v="68"/>
    <x v="77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8"/>
    <x v="30"/>
    <n v="76.430000000000007"/>
    <n v="16"/>
    <n v="3286.49"/>
    <s v="10/15/2004 0:00"/>
    <x v="0"/>
    <n v="4"/>
    <n v="10"/>
    <n v="2004"/>
    <s v="Oct"/>
    <s v="Oct 2004"/>
    <x v="15"/>
    <x v="2013"/>
    <s v="Oct-2004"/>
    <n v="2004.1"/>
    <x v="4"/>
    <n v="68"/>
    <x v="77"/>
    <s v="Mini Classics"/>
    <n v="9145554562"/>
    <s v="3758 North Pendale Street"/>
    <m/>
    <x v="39"/>
    <s v="NY"/>
    <n v="24067"/>
    <s v="USA"/>
    <s v="NA"/>
    <s v="Frick"/>
    <s v="Steve"/>
    <x v="1"/>
  </r>
  <r>
    <n v="10316"/>
    <x v="0"/>
    <n v="77.790000000000006"/>
    <n v="8"/>
    <n v="2333.6999999999998"/>
    <d v="2004-01-11T00:00:00"/>
    <x v="0"/>
    <n v="4"/>
    <n v="11"/>
    <n v="2004"/>
    <s v="Nov"/>
    <s v="Nov 2004"/>
    <x v="16"/>
    <x v="2014"/>
    <s v="Nov-2004"/>
    <n v="2004.11"/>
    <x v="4"/>
    <n v="68"/>
    <x v="77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21"/>
    <n v="76.430000000000007"/>
    <n v="3"/>
    <n v="2675.05"/>
    <d v="2004-12-11T00:00:00"/>
    <x v="0"/>
    <n v="4"/>
    <n v="11"/>
    <n v="2004"/>
    <s v="Nov"/>
    <s v="Nov 2004"/>
    <x v="16"/>
    <x v="2015"/>
    <s v="Nov-2004"/>
    <n v="2004.11"/>
    <x v="4"/>
    <n v="68"/>
    <x v="77"/>
    <s v="Rovelli Gifts"/>
    <s v="035-640555"/>
    <s v="Via Ludovico il Moro 22"/>
    <m/>
    <x v="69"/>
    <m/>
    <n v="24100"/>
    <s v="Italy"/>
    <s v="EMEA"/>
    <s v="Rovelli"/>
    <s v="Giovanni"/>
    <x v="0"/>
  </r>
  <r>
    <n v="10339"/>
    <x v="3"/>
    <n v="96.92"/>
    <n v="11"/>
    <n v="4361.3999999999996"/>
    <s v="11/23/2004 0:00"/>
    <x v="0"/>
    <n v="4"/>
    <n v="11"/>
    <n v="2004"/>
    <s v="Nov"/>
    <s v="Nov 2004"/>
    <x v="16"/>
    <x v="2016"/>
    <s v="Nov-2004"/>
    <n v="2004.11"/>
    <x v="4"/>
    <n v="68"/>
    <x v="77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51"/>
    <x v="1"/>
    <n v="59.37"/>
    <n v="3"/>
    <n v="2018.58"/>
    <d v="2004-03-12T00:00:00"/>
    <x v="0"/>
    <n v="4"/>
    <n v="12"/>
    <n v="2004"/>
    <s v="Dec"/>
    <s v="Dec 2004"/>
    <x v="17"/>
    <x v="2017"/>
    <s v="Dec-2004"/>
    <n v="2004.12"/>
    <x v="4"/>
    <n v="68"/>
    <x v="77"/>
    <s v="Stylish Desk Decors, Co."/>
    <s v="(171) 555-0297"/>
    <s v="35 King George"/>
    <m/>
    <x v="41"/>
    <m/>
    <s v="WX3 6FW"/>
    <s v="UK"/>
    <s v="EMEA"/>
    <s v="Brown"/>
    <s v="Ann"/>
    <x v="0"/>
  </r>
  <r>
    <n v="10361"/>
    <x v="18"/>
    <n v="100"/>
    <n v="7"/>
    <n v="3710.98"/>
    <s v="12/17/2004 0:00"/>
    <x v="0"/>
    <n v="4"/>
    <n v="12"/>
    <n v="2004"/>
    <s v="Dec"/>
    <s v="Dec 2004"/>
    <x v="17"/>
    <x v="2018"/>
    <s v="Dec-2004"/>
    <n v="2004.12"/>
    <x v="4"/>
    <n v="68"/>
    <x v="77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3"/>
    <x v="25"/>
    <n v="73"/>
    <n v="13"/>
    <n v="2847"/>
    <s v="1/31/2005 0:00"/>
    <x v="0"/>
    <n v="1"/>
    <n v="1"/>
    <n v="2005"/>
    <s v="Jan"/>
    <s v="Jan 2005"/>
    <x v="26"/>
    <x v="2019"/>
    <s v="Jan-2005"/>
    <n v="2005.01"/>
    <x v="4"/>
    <n v="68"/>
    <x v="77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2"/>
    <n v="73.319999999999993"/>
    <n v="12"/>
    <n v="3006.12"/>
    <d v="2005-01-03T00:00:00"/>
    <x v="5"/>
    <n v="1"/>
    <n v="3"/>
    <n v="2005"/>
    <s v="Mar"/>
    <s v="Mar 2005"/>
    <x v="19"/>
    <x v="2020"/>
    <s v="Mar-2005"/>
    <n v="2005.03"/>
    <x v="4"/>
    <n v="68"/>
    <x v="77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2"/>
    <n v="68.239999999999995"/>
    <n v="2"/>
    <n v="2797.84"/>
    <s v="3/30/2005 0:00"/>
    <x v="0"/>
    <n v="1"/>
    <n v="3"/>
    <n v="2005"/>
    <s v="Mar"/>
    <s v="Mar 2005"/>
    <x v="19"/>
    <x v="2021"/>
    <s v="Mar-2005"/>
    <n v="2005.03"/>
    <x v="4"/>
    <n v="68"/>
    <x v="77"/>
    <s v="Reims Collectables"/>
    <s v="26.47.1555"/>
    <s v="59 rue de l'Abbaye"/>
    <m/>
    <x v="1"/>
    <m/>
    <n v="51100"/>
    <s v="France"/>
    <s v="EMEA"/>
    <s v="Henriot"/>
    <s v="Paul"/>
    <x v="0"/>
  </r>
  <r>
    <n v="10401"/>
    <x v="33"/>
    <n v="60.05"/>
    <n v="12"/>
    <n v="3843.2"/>
    <d v="2005-03-04T00:00:00"/>
    <x v="4"/>
    <n v="2"/>
    <n v="4"/>
    <n v="2005"/>
    <s v="Apr"/>
    <s v="Apr 2005"/>
    <x v="20"/>
    <x v="2022"/>
    <s v="Apr-2005"/>
    <n v="2005.04"/>
    <x v="4"/>
    <n v="68"/>
    <x v="77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52"/>
    <n v="75.06"/>
    <n v="13"/>
    <n v="1351.08"/>
    <d v="2005-10-05T00:00:00"/>
    <x v="0"/>
    <n v="2"/>
    <n v="5"/>
    <n v="2005"/>
    <s v="May"/>
    <s v="May 2005"/>
    <x v="21"/>
    <x v="2023"/>
    <s v="May-2005"/>
    <n v="2005.05"/>
    <x v="4"/>
    <n v="68"/>
    <x v="77"/>
    <s v="L'ordine Souveniers"/>
    <s v="0522-556555"/>
    <s v="Strada Provinciale 124"/>
    <m/>
    <x v="57"/>
    <m/>
    <n v="42100"/>
    <s v="Italy"/>
    <s v="EMEA"/>
    <s v="Moroni"/>
    <s v="Maurizio"/>
    <x v="0"/>
  </r>
  <r>
    <n v="10100"/>
    <x v="4"/>
    <n v="34.47"/>
    <n v="1"/>
    <n v="1689.03"/>
    <d v="2003-06-01T00:00:00"/>
    <x v="0"/>
    <n v="1"/>
    <n v="1"/>
    <n v="2003"/>
    <s v="Jan"/>
    <s v="Jan 2003"/>
    <x v="22"/>
    <x v="2024"/>
    <s v="Jan-2003"/>
    <n v="2003.01"/>
    <x v="3"/>
    <n v="41"/>
    <x v="78"/>
    <s v="Online Diecast Creations Co."/>
    <n v="6035558647"/>
    <s v="2304 Long Airport Avenue"/>
    <m/>
    <x v="34"/>
    <s v="NH"/>
    <n v="62005"/>
    <s v="USA"/>
    <s v="NA"/>
    <s v="Young"/>
    <s v="Valarie"/>
    <x v="0"/>
  </r>
  <r>
    <n v="10110"/>
    <x v="7"/>
    <n v="34.47"/>
    <n v="5"/>
    <n v="1654.56"/>
    <s v="3/18/2003 0:00"/>
    <x v="0"/>
    <n v="1"/>
    <n v="3"/>
    <n v="2003"/>
    <s v="Mar"/>
    <s v="Mar 2003"/>
    <x v="23"/>
    <x v="2025"/>
    <s v="Mar-2003"/>
    <n v="2003.03"/>
    <x v="3"/>
    <n v="41"/>
    <x v="78"/>
    <s v="AV Stores, Co."/>
    <s v="(171) 555-1555"/>
    <s v="Fauntleroy Circus"/>
    <m/>
    <x v="61"/>
    <m/>
    <s v="EC2 5NT"/>
    <s v="UK"/>
    <s v="EMEA"/>
    <s v="Ashworth"/>
    <s v="Victoria"/>
    <x v="0"/>
  </r>
  <r>
    <n v="10124"/>
    <x v="12"/>
    <n v="33.229999999999997"/>
    <n v="4"/>
    <n v="1528.58"/>
    <s v="5/21/2003 0:00"/>
    <x v="0"/>
    <n v="2"/>
    <n v="5"/>
    <n v="2003"/>
    <s v="May"/>
    <s v="May 2003"/>
    <x v="1"/>
    <x v="2026"/>
    <s v="May-2003"/>
    <n v="2003.05"/>
    <x v="3"/>
    <n v="41"/>
    <x v="78"/>
    <s v="Signal Gift Stores"/>
    <n v="7025551838"/>
    <s v="8489 Strong St."/>
    <m/>
    <x v="67"/>
    <s v="NV"/>
    <n v="83030"/>
    <s v="USA"/>
    <s v="NA"/>
    <s v="King"/>
    <s v="Sue"/>
    <x v="0"/>
  </r>
  <r>
    <n v="10149"/>
    <x v="18"/>
    <n v="38.979999999999997"/>
    <n v="9"/>
    <n v="1013.48"/>
    <d v="2003-12-09T00:00:00"/>
    <x v="0"/>
    <n v="3"/>
    <n v="9"/>
    <n v="2003"/>
    <s v="Sep"/>
    <s v="Sep 2003"/>
    <x v="24"/>
    <x v="2027"/>
    <s v="Sep-2003"/>
    <n v="2003.09"/>
    <x v="3"/>
    <n v="41"/>
    <x v="78"/>
    <s v="Signal Collectibles Ltd."/>
    <n v="4155554312"/>
    <s v="2793 Furth Circle"/>
    <m/>
    <x v="65"/>
    <s v="CA"/>
    <n v="94217"/>
    <s v="USA"/>
    <s v="NA"/>
    <s v="Taylor"/>
    <s v="Sue"/>
    <x v="0"/>
  </r>
  <r>
    <n v="10162"/>
    <x v="9"/>
    <n v="38.979999999999997"/>
    <n v="7"/>
    <n v="1442.26"/>
    <s v="10/18/2003 0:00"/>
    <x v="0"/>
    <n v="4"/>
    <n v="10"/>
    <n v="2003"/>
    <s v="Oct"/>
    <s v="Oct 2003"/>
    <x v="4"/>
    <x v="2028"/>
    <s v="Oct-2003"/>
    <n v="2003.1"/>
    <x v="3"/>
    <n v="41"/>
    <x v="78"/>
    <s v="Corporate Gift Ideas Co."/>
    <n v="6505551386"/>
    <s v="7734 Strong St."/>
    <m/>
    <x v="4"/>
    <s v="CA"/>
    <m/>
    <s v="USA"/>
    <s v="NA"/>
    <s v="Brown"/>
    <s v="Julie"/>
    <x v="0"/>
  </r>
  <r>
    <n v="10173"/>
    <x v="21"/>
    <n v="33.229999999999997"/>
    <n v="11"/>
    <n v="1163.05"/>
    <d v="2003-05-11T00:00:00"/>
    <x v="0"/>
    <n v="4"/>
    <n v="11"/>
    <n v="2003"/>
    <s v="Nov"/>
    <s v="Nov 2003"/>
    <x v="5"/>
    <x v="2029"/>
    <s v="Nov-2003"/>
    <n v="2003.11"/>
    <x v="3"/>
    <n v="41"/>
    <x v="78"/>
    <s v="Rovelli Gifts"/>
    <s v="035-640555"/>
    <s v="Via Ludovico il Moro 22"/>
    <m/>
    <x v="69"/>
    <m/>
    <n v="24100"/>
    <s v="Italy"/>
    <s v="EMEA"/>
    <s v="Rovelli"/>
    <s v="Giovanni"/>
    <x v="0"/>
  </r>
  <r>
    <n v="10182"/>
    <x v="10"/>
    <n v="42.26"/>
    <n v="8"/>
    <n v="971.98"/>
    <d v="2003-12-11T00:00:00"/>
    <x v="0"/>
    <n v="4"/>
    <n v="11"/>
    <n v="2003"/>
    <s v="Nov"/>
    <s v="Nov 2003"/>
    <x v="5"/>
    <x v="2030"/>
    <s v="Nov-2003"/>
    <n v="2003.11"/>
    <x v="3"/>
    <n v="41"/>
    <x v="78"/>
    <s v="Mini Gifts Distributors Ltd."/>
    <n v="4155551450"/>
    <s v="5677 Strong St."/>
    <m/>
    <x v="33"/>
    <s v="CA"/>
    <n v="97562"/>
    <s v="USA"/>
    <s v="NA"/>
    <s v="Nelson"/>
    <s v="Valarie"/>
    <x v="0"/>
  </r>
  <r>
    <n v="10193"/>
    <x v="8"/>
    <n v="41.03"/>
    <n v="12"/>
    <n v="902.66"/>
    <s v="11/21/2003 0:00"/>
    <x v="0"/>
    <n v="4"/>
    <n v="11"/>
    <n v="2003"/>
    <s v="Nov"/>
    <s v="Nov 2003"/>
    <x v="5"/>
    <x v="2031"/>
    <s v="Nov-2003"/>
    <n v="2003.11"/>
    <x v="3"/>
    <n v="41"/>
    <x v="78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4"/>
    <x v="25"/>
    <n v="33.229999999999997"/>
    <n v="2"/>
    <n v="1295.97"/>
    <d v="2003-02-12T00:00:00"/>
    <x v="0"/>
    <n v="4"/>
    <n v="12"/>
    <n v="2003"/>
    <s v="Dec"/>
    <s v="Dec 2003"/>
    <x v="6"/>
    <x v="2032"/>
    <s v="Dec-2003"/>
    <n v="2003.12"/>
    <x v="3"/>
    <n v="41"/>
    <x v="78"/>
    <s v="Muscle Machine Inc"/>
    <n v="2125557413"/>
    <s v="4092 Furth Circle"/>
    <s v="Suite 400"/>
    <x v="0"/>
    <s v="NY"/>
    <n v="10022"/>
    <s v="USA"/>
    <s v="NA"/>
    <s v="Young"/>
    <s v="Jeff"/>
    <x v="0"/>
  </r>
  <r>
    <n v="10214"/>
    <x v="27"/>
    <n v="34.880000000000003"/>
    <n v="5"/>
    <n v="1534.72"/>
    <s v="1/26/2004 0:00"/>
    <x v="0"/>
    <n v="1"/>
    <n v="1"/>
    <n v="2004"/>
    <s v="Jan"/>
    <s v="Jan 2004"/>
    <x v="7"/>
    <x v="2033"/>
    <s v="Jan-2004"/>
    <n v="2004.01"/>
    <x v="3"/>
    <n v="41"/>
    <x v="78"/>
    <s v="Corrida Auto Replicas, Ltd"/>
    <s v="(91) 555 22 82"/>
    <s v="C/ Araquil, 67"/>
    <m/>
    <x v="20"/>
    <m/>
    <n v="28023"/>
    <s v="Spain"/>
    <s v="EMEA"/>
    <s v="Sommer"/>
    <s v="Mart¡n"/>
    <x v="0"/>
  </r>
  <r>
    <n v="10227"/>
    <x v="26"/>
    <n v="43.9"/>
    <n v="8"/>
    <n v="1185.3"/>
    <d v="2004-02-03T00:00:00"/>
    <x v="0"/>
    <n v="1"/>
    <n v="3"/>
    <n v="2004"/>
    <s v="Mar"/>
    <s v="Mar 2004"/>
    <x v="25"/>
    <x v="2034"/>
    <s v="Mar-2004"/>
    <n v="2004.03"/>
    <x v="3"/>
    <n v="41"/>
    <x v="78"/>
    <s v="Saveley &amp; Henriot, Co."/>
    <s v="78.32.5555"/>
    <s v="2, rue du Commerce"/>
    <m/>
    <x v="25"/>
    <m/>
    <n v="69004"/>
    <s v="France"/>
    <s v="EMEA"/>
    <s v="Saveley"/>
    <s v="Mary"/>
    <x v="0"/>
  </r>
  <r>
    <n v="10242"/>
    <x v="12"/>
    <n v="36.93"/>
    <n v="1"/>
    <n v="1698.78"/>
    <s v="4/20/2004 0:00"/>
    <x v="0"/>
    <n v="2"/>
    <n v="4"/>
    <n v="2004"/>
    <s v="Apr"/>
    <s v="Apr 2004"/>
    <x v="9"/>
    <x v="2035"/>
    <s v="Apr-2004"/>
    <n v="2004.04"/>
    <x v="3"/>
    <n v="41"/>
    <x v="78"/>
    <s v="Microscale Inc."/>
    <n v="2125551957"/>
    <s v="5290 North Pendale Street"/>
    <s v="Suite 200"/>
    <x v="0"/>
    <s v="NY"/>
    <n v="10022"/>
    <s v="USA"/>
    <s v="NA"/>
    <s v="Kuo"/>
    <s v="Kee"/>
    <x v="0"/>
  </r>
  <r>
    <n v="10280"/>
    <x v="29"/>
    <n v="41.85"/>
    <n v="14"/>
    <n v="1381.05"/>
    <s v="8/17/2004 0:00"/>
    <x v="0"/>
    <n v="3"/>
    <n v="8"/>
    <n v="2004"/>
    <s v="Aug"/>
    <s v="Aug 2004"/>
    <x v="13"/>
    <x v="2036"/>
    <s v="Aug-2004"/>
    <n v="2004.08"/>
    <x v="3"/>
    <n v="41"/>
    <x v="78"/>
    <s v="Amica Models &amp; Co."/>
    <s v="011-4988555"/>
    <s v="Via Monte Bianco 34"/>
    <m/>
    <x v="30"/>
    <m/>
    <n v="10100"/>
    <s v="Italy"/>
    <s v="EMEA"/>
    <s v="Accorti"/>
    <s v="Paolo"/>
    <x v="0"/>
  </r>
  <r>
    <n v="10288"/>
    <x v="29"/>
    <n v="40.619999999999997"/>
    <n v="3"/>
    <n v="1340.46"/>
    <d v="2004-01-09T00:00:00"/>
    <x v="0"/>
    <n v="3"/>
    <n v="9"/>
    <n v="2004"/>
    <s v="Sep"/>
    <s v="Sep 2004"/>
    <x v="14"/>
    <x v="2037"/>
    <s v="Sep-2004"/>
    <n v="2004.09"/>
    <x v="3"/>
    <n v="41"/>
    <x v="78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303"/>
    <x v="16"/>
    <n v="40.21"/>
    <n v="1"/>
    <n v="965.04"/>
    <d v="2004-06-10T00:00:00"/>
    <x v="0"/>
    <n v="4"/>
    <n v="10"/>
    <n v="2004"/>
    <s v="Oct"/>
    <s v="Oct 2004"/>
    <x v="15"/>
    <x v="2038"/>
    <s v="Oct-2004"/>
    <n v="2004.1"/>
    <x v="3"/>
    <n v="41"/>
    <x v="78"/>
    <s v="Iberia Gift Imports, Corp."/>
    <s v="(95) 555 82 82"/>
    <s v="C/ Romero, 33"/>
    <m/>
    <x v="64"/>
    <m/>
    <n v="41101"/>
    <s v="Spain"/>
    <s v="EMEA"/>
    <s v="Roel"/>
    <s v="Jose Pedro"/>
    <x v="0"/>
  </r>
  <r>
    <n v="10312"/>
    <x v="28"/>
    <n v="35.29"/>
    <n v="15"/>
    <n v="1093.99"/>
    <s v="10/21/2004 0:00"/>
    <x v="0"/>
    <n v="4"/>
    <n v="10"/>
    <n v="2004"/>
    <s v="Oct"/>
    <s v="Oct 2004"/>
    <x v="15"/>
    <x v="2039"/>
    <s v="Oct-2004"/>
    <n v="2004.1"/>
    <x v="3"/>
    <n v="41"/>
    <x v="78"/>
    <s v="Mini Gifts Distributors Ltd."/>
    <n v="4155551450"/>
    <s v="5677 Strong St."/>
    <m/>
    <x v="33"/>
    <s v="CA"/>
    <n v="97562"/>
    <s v="USA"/>
    <s v="NA"/>
    <s v="Nelson"/>
    <s v="Valarie"/>
    <x v="0"/>
  </r>
  <r>
    <n v="10332"/>
    <x v="2"/>
    <n v="77.239999999999995"/>
    <n v="14"/>
    <n v="3166.84"/>
    <s v="11/17/2004 0:00"/>
    <x v="0"/>
    <n v="4"/>
    <n v="11"/>
    <n v="2004"/>
    <s v="Nov"/>
    <s v="Nov 2004"/>
    <x v="16"/>
    <x v="2040"/>
    <s v="Nov-2004"/>
    <n v="2004.11"/>
    <x v="3"/>
    <n v="41"/>
    <x v="78"/>
    <s v="AV Stores, Co."/>
    <s v="(171) 555-1555"/>
    <s v="Fauntleroy Circus"/>
    <m/>
    <x v="61"/>
    <m/>
    <s v="EC2 5NT"/>
    <s v="UK"/>
    <s v="EMEA"/>
    <s v="Ashworth"/>
    <s v="Victoria"/>
    <x v="1"/>
  </r>
  <r>
    <n v="10346"/>
    <x v="8"/>
    <n v="97.44"/>
    <n v="4"/>
    <n v="2143.6799999999998"/>
    <s v="11/29/2004 0:00"/>
    <x v="0"/>
    <n v="4"/>
    <n v="11"/>
    <n v="2004"/>
    <s v="Nov"/>
    <s v="Nov 2004"/>
    <x v="16"/>
    <x v="2041"/>
    <s v="Nov-2004"/>
    <n v="2004.11"/>
    <x v="3"/>
    <n v="41"/>
    <x v="78"/>
    <s v="Signal Gift Stores"/>
    <n v="7025551838"/>
    <s v="8489 Strong St."/>
    <m/>
    <x v="67"/>
    <s v="NV"/>
    <n v="83030"/>
    <s v="USA"/>
    <s v="NA"/>
    <s v="King"/>
    <s v="Sue"/>
    <x v="0"/>
  </r>
  <r>
    <n v="10368"/>
    <x v="12"/>
    <n v="37.340000000000003"/>
    <n v="3"/>
    <n v="1717.64"/>
    <s v="1/19/2005 0:00"/>
    <x v="0"/>
    <n v="1"/>
    <n v="1"/>
    <n v="2005"/>
    <s v="Jan"/>
    <s v="Jan 2005"/>
    <x v="26"/>
    <x v="2042"/>
    <s v="Jan-2005"/>
    <n v="2005.01"/>
    <x v="3"/>
    <n v="41"/>
    <x v="78"/>
    <s v="Mini Gifts Distributors Ltd."/>
    <n v="4155551450"/>
    <s v="5677 Strong St."/>
    <m/>
    <x v="33"/>
    <s v="CA"/>
    <n v="97562"/>
    <s v="USA"/>
    <s v="NA"/>
    <s v="Nelson"/>
    <s v="Valarie"/>
    <x v="0"/>
  </r>
  <r>
    <n v="10380"/>
    <x v="30"/>
    <n v="95.03"/>
    <n v="12"/>
    <n v="4086.29"/>
    <s v="2/16/2005 0:00"/>
    <x v="0"/>
    <n v="1"/>
    <n v="2"/>
    <n v="2005"/>
    <s v="Feb"/>
    <s v="Feb 2005"/>
    <x v="18"/>
    <x v="2043"/>
    <s v="Feb-2005"/>
    <n v="2005.02"/>
    <x v="3"/>
    <n v="41"/>
    <x v="78"/>
    <s v="Euro Shopping Channel"/>
    <s v="(91) 555 94 44"/>
    <s v="C/ Moralzarzal, 86"/>
    <m/>
    <x v="20"/>
    <m/>
    <n v="28034"/>
    <s v="Spain"/>
    <s v="EMEA"/>
    <s v="Freyre"/>
    <s v="Diego"/>
    <x v="1"/>
  </r>
  <r>
    <n v="10408"/>
    <x v="45"/>
    <n v="36.93"/>
    <n v="1"/>
    <n v="553.95000000000005"/>
    <s v="4/22/2005 0:00"/>
    <x v="0"/>
    <n v="2"/>
    <n v="4"/>
    <n v="2005"/>
    <s v="Apr"/>
    <s v="Apr 2005"/>
    <x v="20"/>
    <x v="2044"/>
    <s v="Apr-2005"/>
    <n v="2005.04"/>
    <x v="3"/>
    <n v="41"/>
    <x v="78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420"/>
    <x v="45"/>
    <n v="43.49"/>
    <n v="3"/>
    <n v="652.35"/>
    <s v="5/29/2005 0:00"/>
    <x v="2"/>
    <n v="2"/>
    <n v="5"/>
    <n v="2005"/>
    <s v="May"/>
    <s v="May 2005"/>
    <x v="21"/>
    <x v="2045"/>
    <s v="May-2005"/>
    <n v="2005.05"/>
    <x v="3"/>
    <n v="41"/>
    <x v="7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104"/>
    <x v="18"/>
    <n v="100"/>
    <n v="5"/>
    <n v="2921.62"/>
    <s v="1/31/2003 0:00"/>
    <x v="0"/>
    <n v="1"/>
    <n v="1"/>
    <n v="2003"/>
    <s v="Jan"/>
    <s v="Jan 2003"/>
    <x v="22"/>
    <x v="2046"/>
    <s v="Jan-2003"/>
    <n v="2003.01"/>
    <x v="1"/>
    <n v="118"/>
    <x v="79"/>
    <s v="Euro Shopping Channel"/>
    <s v="(91) 555 94 44"/>
    <s v="C/ Moralzarzal, 86"/>
    <m/>
    <x v="20"/>
    <m/>
    <n v="28034"/>
    <s v="Spain"/>
    <s v="EMEA"/>
    <s v="Freyre"/>
    <s v="Diego"/>
    <x v="0"/>
  </r>
  <r>
    <n v="10115"/>
    <x v="27"/>
    <n v="100"/>
    <n v="1"/>
    <n v="5568.64"/>
    <d v="2003-04-04T00:00:00"/>
    <x v="0"/>
    <n v="2"/>
    <n v="4"/>
    <n v="2003"/>
    <s v="Apr"/>
    <s v="Apr 2003"/>
    <x v="27"/>
    <x v="2047"/>
    <s v="Apr-2003"/>
    <n v="2003.04"/>
    <x v="1"/>
    <n v="118"/>
    <x v="79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27"/>
    <x v="14"/>
    <n v="96.99"/>
    <n v="7"/>
    <n v="1939.8"/>
    <d v="2003-03-06T00:00:00"/>
    <x v="0"/>
    <n v="2"/>
    <n v="6"/>
    <n v="2003"/>
    <s v="Jun"/>
    <s v="Jun 2003"/>
    <x v="28"/>
    <x v="2048"/>
    <s v="Jun-2003"/>
    <n v="2003.06"/>
    <x v="1"/>
    <n v="118"/>
    <x v="79"/>
    <s v="Muscle Machine Inc"/>
    <n v="2125557413"/>
    <s v="4092 Furth Circle"/>
    <s v="Suite 400"/>
    <x v="0"/>
    <s v="NY"/>
    <n v="10022"/>
    <s v="USA"/>
    <s v="NA"/>
    <s v="Young"/>
    <s v="Jeff"/>
    <x v="0"/>
  </r>
  <r>
    <n v="10141"/>
    <x v="23"/>
    <n v="94.62"/>
    <n v="1"/>
    <n v="3784.8"/>
    <d v="2003-01-08T00:00:00"/>
    <x v="0"/>
    <n v="3"/>
    <n v="8"/>
    <n v="2003"/>
    <s v="Aug"/>
    <s v="Aug 2003"/>
    <x v="3"/>
    <x v="2049"/>
    <s v="Aug-2003"/>
    <n v="2003.08"/>
    <x v="1"/>
    <n v="118"/>
    <x v="79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152"/>
    <x v="10"/>
    <n v="100"/>
    <n v="3"/>
    <n v="2802.09"/>
    <s v="9/25/2003 0:00"/>
    <x v="0"/>
    <n v="3"/>
    <n v="9"/>
    <n v="2003"/>
    <s v="Sep"/>
    <s v="Sep 2003"/>
    <x v="24"/>
    <x v="2050"/>
    <s v="Sep-2003"/>
    <n v="2003.09"/>
    <x v="1"/>
    <n v="118"/>
    <x v="79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165"/>
    <x v="16"/>
    <n v="99.36"/>
    <n v="8"/>
    <n v="2384.64"/>
    <s v="10/22/2003 0:00"/>
    <x v="0"/>
    <n v="4"/>
    <n v="10"/>
    <n v="2003"/>
    <s v="Oct"/>
    <s v="Oct 2003"/>
    <x v="4"/>
    <x v="2051"/>
    <s v="Oct-2003"/>
    <n v="2003.1"/>
    <x v="1"/>
    <n v="118"/>
    <x v="79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6"/>
    <x v="6"/>
    <n v="100"/>
    <n v="7"/>
    <n v="2915.66"/>
    <d v="2003-06-11T00:00:00"/>
    <x v="0"/>
    <n v="4"/>
    <n v="11"/>
    <n v="2003"/>
    <s v="Nov"/>
    <s v="Nov 2003"/>
    <x v="5"/>
    <x v="2052"/>
    <s v="Nov-2003"/>
    <n v="2003.11"/>
    <x v="1"/>
    <n v="118"/>
    <x v="79"/>
    <s v="L'ordine Souveniers"/>
    <s v="0522-556555"/>
    <s v="Strada Provinciale 124"/>
    <m/>
    <x v="57"/>
    <m/>
    <n v="42100"/>
    <s v="Italy"/>
    <s v="EMEA"/>
    <s v="Moroni"/>
    <s v="Maurizio"/>
    <x v="0"/>
  </r>
  <r>
    <n v="10184"/>
    <x v="4"/>
    <n v="100"/>
    <n v="2"/>
    <n v="5795.72"/>
    <s v="11/14/2003 0:00"/>
    <x v="0"/>
    <n v="4"/>
    <n v="11"/>
    <n v="2003"/>
    <s v="Nov"/>
    <s v="Nov 2003"/>
    <x v="5"/>
    <x v="2053"/>
    <s v="Nov-2003"/>
    <n v="2003.11"/>
    <x v="1"/>
    <n v="118"/>
    <x v="79"/>
    <s v="Iberia Gift Imports, Corp."/>
    <s v="(95) 555 82 82"/>
    <s v="C/ Romero, 33"/>
    <m/>
    <x v="64"/>
    <m/>
    <n v="41101"/>
    <s v="Spain"/>
    <s v="EMEA"/>
    <s v="Roel"/>
    <s v="Jose Pedro"/>
    <x v="1"/>
  </r>
  <r>
    <n v="10195"/>
    <x v="1"/>
    <n v="100"/>
    <n v="2"/>
    <n v="3699.88"/>
    <s v="11/25/2003 0:00"/>
    <x v="0"/>
    <n v="4"/>
    <n v="11"/>
    <n v="2003"/>
    <s v="Nov"/>
    <s v="Nov 2003"/>
    <x v="5"/>
    <x v="2054"/>
    <s v="Nov-2003"/>
    <n v="2003.11"/>
    <x v="1"/>
    <n v="118"/>
    <x v="79"/>
    <s v="Mini Classics"/>
    <n v="9145554562"/>
    <s v="3758 North Pendale Street"/>
    <m/>
    <x v="39"/>
    <s v="NY"/>
    <n v="24067"/>
    <s v="USA"/>
    <s v="NA"/>
    <s v="Frick"/>
    <s v="Steve"/>
    <x v="1"/>
  </r>
  <r>
    <n v="10207"/>
    <x v="11"/>
    <n v="100"/>
    <n v="3"/>
    <n v="2980.6"/>
    <d v="2003-09-12T00:00:00"/>
    <x v="0"/>
    <n v="4"/>
    <n v="12"/>
    <n v="2003"/>
    <s v="Dec"/>
    <s v="Dec 2003"/>
    <x v="6"/>
    <x v="2055"/>
    <s v="Dec-2003"/>
    <n v="2003.12"/>
    <x v="1"/>
    <n v="118"/>
    <x v="79"/>
    <s v="Diecast Collectables"/>
    <n v="6175552555"/>
    <s v="6251 Ingle Ln."/>
    <m/>
    <x v="48"/>
    <s v="MA"/>
    <n v="51003"/>
    <s v="USA"/>
    <s v="NA"/>
    <s v="Franco"/>
    <s v="Valarie"/>
    <x v="0"/>
  </r>
  <r>
    <n v="10220"/>
    <x v="9"/>
    <n v="100"/>
    <n v="7"/>
    <n v="5032.74"/>
    <d v="2004-12-02T00:00:00"/>
    <x v="0"/>
    <n v="1"/>
    <n v="2"/>
    <n v="2004"/>
    <s v="Feb"/>
    <s v="Feb 2004"/>
    <x v="8"/>
    <x v="2056"/>
    <s v="Feb-2004"/>
    <n v="2004.02"/>
    <x v="1"/>
    <n v="118"/>
    <x v="79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230"/>
    <x v="3"/>
    <n v="100"/>
    <n v="5"/>
    <n v="4737.1499999999996"/>
    <s v="3/15/2004 0:00"/>
    <x v="0"/>
    <n v="1"/>
    <n v="3"/>
    <n v="2004"/>
    <s v="Mar"/>
    <s v="Mar 2004"/>
    <x v="25"/>
    <x v="2057"/>
    <s v="Mar-2004"/>
    <n v="2004.03"/>
    <x v="1"/>
    <n v="118"/>
    <x v="79"/>
    <s v="Blauer See Auto, Co."/>
    <s v="+49 69 66 90 2555"/>
    <s v="Lyonerstr. 34"/>
    <m/>
    <x v="58"/>
    <m/>
    <n v="60528"/>
    <s v="Germany"/>
    <s v="EMEA"/>
    <s v="Keitel"/>
    <s v="Roland"/>
    <x v="1"/>
  </r>
  <r>
    <n v="10246"/>
    <x v="12"/>
    <n v="100"/>
    <n v="1"/>
    <n v="6311.2"/>
    <d v="2004-05-05T00:00:00"/>
    <x v="0"/>
    <n v="2"/>
    <n v="5"/>
    <n v="2004"/>
    <s v="May"/>
    <s v="May 2004"/>
    <x v="10"/>
    <x v="2058"/>
    <s v="May-2004"/>
    <n v="2004.05"/>
    <x v="1"/>
    <n v="118"/>
    <x v="79"/>
    <s v="Euro Shopping Channel"/>
    <s v="(91) 555 94 44"/>
    <s v="C/ Moralzarzal, 86"/>
    <m/>
    <x v="20"/>
    <m/>
    <n v="28034"/>
    <s v="Spain"/>
    <s v="EMEA"/>
    <s v="Freyre"/>
    <s v="Diego"/>
    <x v="1"/>
  </r>
  <r>
    <n v="10271"/>
    <x v="8"/>
    <n v="100"/>
    <n v="1"/>
    <n v="3070.54"/>
    <s v="7/20/2004 0:00"/>
    <x v="0"/>
    <n v="3"/>
    <n v="7"/>
    <n v="2004"/>
    <s v="Jul"/>
    <s v="Jul 2004"/>
    <x v="12"/>
    <x v="2059"/>
    <s v="Jul-2004"/>
    <n v="2004.07"/>
    <x v="1"/>
    <n v="118"/>
    <x v="79"/>
    <s v="Mini Gifts Distributors Ltd."/>
    <n v="4155551450"/>
    <s v="5677 Strong St."/>
    <m/>
    <x v="33"/>
    <s v="CA"/>
    <n v="97562"/>
    <s v="USA"/>
    <s v="NA"/>
    <s v="Nelson"/>
    <s v="Valarie"/>
    <x v="1"/>
  </r>
  <r>
    <n v="10282"/>
    <x v="25"/>
    <n v="100"/>
    <n v="10"/>
    <n v="4797.3900000000003"/>
    <s v="8/20/2004 0:00"/>
    <x v="0"/>
    <n v="3"/>
    <n v="8"/>
    <n v="2004"/>
    <s v="Aug"/>
    <s v="Aug 2004"/>
    <x v="13"/>
    <x v="2060"/>
    <s v="Aug-2004"/>
    <n v="2004.08"/>
    <x v="1"/>
    <n v="118"/>
    <x v="79"/>
    <s v="Mini Gifts Distributors Ltd."/>
    <n v="4155551450"/>
    <s v="5677 Strong St."/>
    <m/>
    <x v="33"/>
    <s v="CA"/>
    <n v="97562"/>
    <s v="USA"/>
    <s v="NA"/>
    <s v="Nelson"/>
    <s v="Valarie"/>
    <x v="1"/>
  </r>
  <r>
    <n v="10292"/>
    <x v="26"/>
    <n v="100"/>
    <n v="4"/>
    <n v="3832.38"/>
    <d v="2004-08-09T00:00:00"/>
    <x v="0"/>
    <n v="3"/>
    <n v="9"/>
    <n v="2004"/>
    <s v="Sep"/>
    <s v="Sep 2004"/>
    <x v="14"/>
    <x v="2061"/>
    <s v="Sep-2004"/>
    <n v="2004.09"/>
    <x v="1"/>
    <n v="118"/>
    <x v="79"/>
    <s v="Land of Toys Inc."/>
    <n v="2125557818"/>
    <s v="897 Long Airport Avenue"/>
    <m/>
    <x v="0"/>
    <s v="NY"/>
    <n v="10022"/>
    <s v="USA"/>
    <s v="NA"/>
    <s v="Yu"/>
    <s v="Kwai"/>
    <x v="1"/>
  </r>
  <r>
    <n v="10305"/>
    <x v="5"/>
    <n v="100"/>
    <n v="1"/>
    <n v="4641.4799999999996"/>
    <s v="10/13/2004 0:00"/>
    <x v="0"/>
    <n v="4"/>
    <n v="10"/>
    <n v="2004"/>
    <s v="Oct"/>
    <s v="Oct 2004"/>
    <x v="15"/>
    <x v="2062"/>
    <s v="Oct-2004"/>
    <n v="2004.1"/>
    <x v="1"/>
    <n v="118"/>
    <x v="79"/>
    <s v="Marta's Replicas Co."/>
    <n v="6175558555"/>
    <s v="39323 Spinnaker Dr."/>
    <m/>
    <x v="12"/>
    <s v="MA"/>
    <n v="51247"/>
    <s v="USA"/>
    <s v="NA"/>
    <s v="Hernandez"/>
    <s v="Marta"/>
    <x v="1"/>
  </r>
  <r>
    <n v="10314"/>
    <x v="19"/>
    <n v="100"/>
    <n v="10"/>
    <n v="4000.26"/>
    <s v="10/22/2004 0:00"/>
    <x v="0"/>
    <n v="4"/>
    <n v="10"/>
    <n v="2004"/>
    <s v="Oct"/>
    <s v="Oct 2004"/>
    <x v="15"/>
    <x v="2063"/>
    <s v="Oct-2004"/>
    <n v="2004.1"/>
    <x v="1"/>
    <n v="118"/>
    <x v="79"/>
    <s v="Heintze Collectables"/>
    <s v="86 21 3555"/>
    <s v="Smagsloget 45"/>
    <m/>
    <x v="62"/>
    <m/>
    <n v="8200"/>
    <s v="Denmark"/>
    <s v="EMEA"/>
    <s v="Ibsen"/>
    <s v="Palle"/>
    <x v="1"/>
  </r>
  <r>
    <n v="10325"/>
    <x v="27"/>
    <n v="100"/>
    <n v="5"/>
    <n v="5325.76"/>
    <d v="2004-05-11T00:00:00"/>
    <x v="0"/>
    <n v="4"/>
    <n v="11"/>
    <n v="2004"/>
    <s v="Nov"/>
    <s v="Nov 2004"/>
    <x v="16"/>
    <x v="2064"/>
    <s v="Nov-2004"/>
    <n v="2004.11"/>
    <x v="1"/>
    <n v="118"/>
    <x v="79"/>
    <s v="Baane Mini Imports"/>
    <s v="07-98 9555"/>
    <s v="Erling Skakkes gate 78"/>
    <m/>
    <x v="14"/>
    <m/>
    <n v="4110"/>
    <s v="Norway"/>
    <s v="EMEA"/>
    <s v="Bergulfsen"/>
    <s v="Jonas"/>
    <x v="1"/>
  </r>
  <r>
    <n v="10336"/>
    <x v="28"/>
    <n v="100"/>
    <n v="5"/>
    <n v="4618.6899999999996"/>
    <s v="11/20/2004 0:00"/>
    <x v="0"/>
    <n v="4"/>
    <n v="11"/>
    <n v="2004"/>
    <s v="Nov"/>
    <s v="Nov 2004"/>
    <x v="16"/>
    <x v="2065"/>
    <s v="Nov-2004"/>
    <n v="2004.11"/>
    <x v="1"/>
    <n v="118"/>
    <x v="79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49"/>
    <x v="10"/>
    <n v="100"/>
    <n v="2"/>
    <n v="3182.97"/>
    <d v="2004-01-12T00:00:00"/>
    <x v="0"/>
    <n v="4"/>
    <n v="12"/>
    <n v="2004"/>
    <s v="Dec"/>
    <s v="Dec 2004"/>
    <x v="17"/>
    <x v="2066"/>
    <s v="Dec-2004"/>
    <n v="2004.12"/>
    <x v="1"/>
    <n v="118"/>
    <x v="79"/>
    <s v="Muscle Machine Inc"/>
    <n v="2125557413"/>
    <s v="4092 Furth Circle"/>
    <s v="Suite 400"/>
    <x v="0"/>
    <s v="NY"/>
    <n v="10022"/>
    <s v="USA"/>
    <s v="NA"/>
    <s v="Young"/>
    <s v="Jeff"/>
    <x v="1"/>
  </r>
  <r>
    <n v="10359"/>
    <x v="8"/>
    <n v="100"/>
    <n v="7"/>
    <n v="2603.04"/>
    <s v="12/15/2004 0:00"/>
    <x v="0"/>
    <n v="4"/>
    <n v="12"/>
    <n v="2004"/>
    <s v="Dec"/>
    <s v="Dec 2004"/>
    <x v="17"/>
    <x v="2067"/>
    <s v="Dec-2004"/>
    <n v="2004.12"/>
    <x v="1"/>
    <n v="118"/>
    <x v="79"/>
    <s v="Reims Collectables"/>
    <s v="26.47.1555"/>
    <s v="59 rue de l'Abbaye"/>
    <m/>
    <x v="1"/>
    <m/>
    <n v="51100"/>
    <s v="France"/>
    <s v="EMEA"/>
    <s v="Henriot"/>
    <s v="Paul"/>
    <x v="0"/>
  </r>
  <r>
    <n v="10371"/>
    <x v="11"/>
    <n v="50.32"/>
    <n v="9"/>
    <n v="1408.96"/>
    <s v="1/23/2005 0:00"/>
    <x v="0"/>
    <n v="1"/>
    <n v="1"/>
    <n v="2005"/>
    <s v="Jan"/>
    <s v="Jan 2005"/>
    <x v="26"/>
    <x v="2068"/>
    <s v="Jan-2005"/>
    <n v="2005.01"/>
    <x v="1"/>
    <n v="118"/>
    <x v="79"/>
    <s v="Mini Gifts Distributors Ltd."/>
    <n v="4155551450"/>
    <s v="5677 Strong St."/>
    <m/>
    <x v="33"/>
    <s v="CA"/>
    <n v="97562"/>
    <s v="USA"/>
    <s v="NA"/>
    <s v="Nelson"/>
    <s v="Valarie"/>
    <x v="0"/>
  </r>
  <r>
    <n v="10383"/>
    <x v="15"/>
    <n v="93.91"/>
    <n v="4"/>
    <n v="1972.11"/>
    <s v="2/22/2005 0:00"/>
    <x v="0"/>
    <n v="1"/>
    <n v="2"/>
    <n v="2005"/>
    <s v="Feb"/>
    <s v="Feb 2005"/>
    <x v="18"/>
    <x v="2069"/>
    <s v="Feb-2005"/>
    <n v="2005.02"/>
    <x v="1"/>
    <n v="118"/>
    <x v="79"/>
    <s v="Euro Shopping Channel"/>
    <s v="(91) 555 94 44"/>
    <s v="C/ Moralzarzal, 86"/>
    <m/>
    <x v="20"/>
    <m/>
    <n v="28034"/>
    <s v="Spain"/>
    <s v="EMEA"/>
    <s v="Freyre"/>
    <s v="Diego"/>
    <x v="0"/>
  </r>
  <r>
    <n v="10394"/>
    <x v="9"/>
    <n v="100"/>
    <n v="7"/>
    <n v="5207.75"/>
    <s v="3/15/2005 0:00"/>
    <x v="0"/>
    <n v="1"/>
    <n v="3"/>
    <n v="2005"/>
    <s v="Mar"/>
    <s v="Mar 2005"/>
    <x v="19"/>
    <x v="2070"/>
    <s v="Mar-2005"/>
    <n v="2005.03"/>
    <x v="1"/>
    <n v="118"/>
    <x v="79"/>
    <s v="Euro Shopping Channel"/>
    <s v="(91) 555 94 44"/>
    <s v="C/ Moralzarzal, 86"/>
    <m/>
    <x v="20"/>
    <m/>
    <n v="28034"/>
    <s v="Spain"/>
    <s v="EMEA"/>
    <s v="Freyre"/>
    <s v="Diego"/>
    <x v="1"/>
  </r>
  <r>
    <n v="10412"/>
    <x v="28"/>
    <n v="100"/>
    <n v="1"/>
    <n v="4253.2"/>
    <d v="2005-03-05T00:00:00"/>
    <x v="0"/>
    <n v="2"/>
    <n v="5"/>
    <n v="2005"/>
    <s v="May"/>
    <s v="May 2005"/>
    <x v="21"/>
    <x v="2071"/>
    <s v="May-2005"/>
    <n v="2005.05"/>
    <x v="1"/>
    <n v="118"/>
    <x v="79"/>
    <s v="Euro Shopping Channel"/>
    <s v="(91) 555 94 44"/>
    <s v="C/ Moralzarzal, 86"/>
    <m/>
    <x v="20"/>
    <m/>
    <n v="28034"/>
    <s v="Spain"/>
    <s v="EMEA"/>
    <s v="Freyre"/>
    <s v="Diego"/>
    <x v="1"/>
  </r>
  <r>
    <n v="10103"/>
    <x v="32"/>
    <n v="100"/>
    <n v="15"/>
    <n v="2873"/>
    <s v="1/29/2003 0:00"/>
    <x v="0"/>
    <n v="1"/>
    <n v="1"/>
    <n v="2003"/>
    <s v="Jan"/>
    <s v="Jan 2003"/>
    <x v="22"/>
    <x v="2072"/>
    <s v="Jan-2003"/>
    <n v="2003.01"/>
    <x v="3"/>
    <n v="97"/>
    <x v="80"/>
    <s v="Baane Mini Imports"/>
    <s v="07-98 9555"/>
    <s v="Erling Skakkes gate 78"/>
    <m/>
    <x v="14"/>
    <m/>
    <n v="4110"/>
    <s v="Norway"/>
    <s v="EMEA"/>
    <s v="Bergulfsen"/>
    <s v="Jonas"/>
    <x v="0"/>
  </r>
  <r>
    <n v="10111"/>
    <x v="18"/>
    <n v="86.68"/>
    <n v="3"/>
    <n v="2253.6799999999998"/>
    <s v="3/25/2003 0:00"/>
    <x v="0"/>
    <n v="1"/>
    <n v="3"/>
    <n v="2003"/>
    <s v="Mar"/>
    <s v="Mar 2003"/>
    <x v="23"/>
    <x v="2073"/>
    <s v="Mar-2003"/>
    <n v="2003.03"/>
    <x v="3"/>
    <n v="97"/>
    <x v="80"/>
    <s v="Mini Wheels Co."/>
    <n v="6505555787"/>
    <s v="5557 North Pendale Street"/>
    <m/>
    <x v="4"/>
    <s v="CA"/>
    <m/>
    <s v="USA"/>
    <s v="NA"/>
    <s v="Murphy"/>
    <s v="Julie"/>
    <x v="0"/>
  </r>
  <r>
    <n v="10126"/>
    <x v="1"/>
    <n v="100"/>
    <n v="15"/>
    <n v="3576.12"/>
    <s v="5/28/2003 0:00"/>
    <x v="0"/>
    <n v="2"/>
    <n v="5"/>
    <n v="2003"/>
    <s v="May"/>
    <s v="May 2003"/>
    <x v="1"/>
    <x v="2074"/>
    <s v="May-2003"/>
    <n v="2003.05"/>
    <x v="3"/>
    <n v="97"/>
    <x v="80"/>
    <s v="Corrida Auto Replicas, Ltd"/>
    <s v="(91) 555 22 82"/>
    <s v="C/ Araquil, 67"/>
    <m/>
    <x v="20"/>
    <m/>
    <n v="28023"/>
    <s v="Spain"/>
    <s v="EMEA"/>
    <s v="Sommer"/>
    <s v="Mart¡n"/>
    <x v="1"/>
  </r>
  <r>
    <n v="10139"/>
    <x v="6"/>
    <n v="100"/>
    <n v="4"/>
    <n v="3276.13"/>
    <s v="7/16/2003 0:00"/>
    <x v="0"/>
    <n v="3"/>
    <n v="7"/>
    <n v="2003"/>
    <s v="Jul"/>
    <s v="Jul 2003"/>
    <x v="2"/>
    <x v="2075"/>
    <s v="Jul-2003"/>
    <n v="2003.07"/>
    <x v="3"/>
    <n v="97"/>
    <x v="80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149"/>
    <x v="14"/>
    <n v="90.57"/>
    <n v="1"/>
    <n v="1811.4"/>
    <d v="2003-12-09T00:00:00"/>
    <x v="0"/>
    <n v="3"/>
    <n v="9"/>
    <n v="2003"/>
    <s v="Sep"/>
    <s v="Sep 2003"/>
    <x v="24"/>
    <x v="2076"/>
    <s v="Sep-2003"/>
    <n v="2003.09"/>
    <x v="3"/>
    <n v="97"/>
    <x v="80"/>
    <s v="Signal Collectibles Ltd."/>
    <n v="4155554312"/>
    <s v="2793 Furth Circle"/>
    <m/>
    <x v="65"/>
    <s v="CA"/>
    <n v="94217"/>
    <s v="USA"/>
    <s v="NA"/>
    <s v="Taylor"/>
    <s v="Sue"/>
    <x v="0"/>
  </r>
  <r>
    <n v="10163"/>
    <x v="13"/>
    <n v="91.55"/>
    <n v="5"/>
    <n v="3845.1"/>
    <s v="10/20/2003 0:00"/>
    <x v="0"/>
    <n v="4"/>
    <n v="10"/>
    <n v="2003"/>
    <s v="Oct"/>
    <s v="Oct 2003"/>
    <x v="4"/>
    <x v="2077"/>
    <s v="Oct-2003"/>
    <n v="2003.1"/>
    <x v="3"/>
    <n v="97"/>
    <x v="80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173"/>
    <x v="8"/>
    <n v="100"/>
    <n v="3"/>
    <n v="2571.14"/>
    <d v="2003-05-11T00:00:00"/>
    <x v="0"/>
    <n v="4"/>
    <n v="11"/>
    <n v="2003"/>
    <s v="Nov"/>
    <s v="Nov 2003"/>
    <x v="5"/>
    <x v="2078"/>
    <s v="Nov-2003"/>
    <n v="2003.11"/>
    <x v="3"/>
    <n v="97"/>
    <x v="80"/>
    <s v="Rovelli Gifts"/>
    <s v="035-640555"/>
    <s v="Via Ludovico il Moro 22"/>
    <m/>
    <x v="69"/>
    <m/>
    <n v="24100"/>
    <s v="Italy"/>
    <s v="EMEA"/>
    <s v="Rovelli"/>
    <s v="Giovanni"/>
    <x v="0"/>
  </r>
  <r>
    <n v="10183"/>
    <x v="20"/>
    <n v="100"/>
    <n v="12"/>
    <n v="5035.1099999999997"/>
    <s v="11/13/2003 0:00"/>
    <x v="0"/>
    <n v="4"/>
    <n v="11"/>
    <n v="2003"/>
    <s v="Nov"/>
    <s v="Nov 2003"/>
    <x v="5"/>
    <x v="2079"/>
    <s v="Nov-2003"/>
    <n v="2003.11"/>
    <x v="3"/>
    <n v="97"/>
    <x v="80"/>
    <s v="Classic Gift Ideas, Inc"/>
    <n v="2155554695"/>
    <s v="782 First Street"/>
    <m/>
    <x v="24"/>
    <s v="PA"/>
    <n v="71270"/>
    <s v="USA"/>
    <s v="NA"/>
    <s v="Cervantes"/>
    <s v="Francisca"/>
    <x v="1"/>
  </r>
  <r>
    <n v="10193"/>
    <x v="14"/>
    <n v="100"/>
    <n v="4"/>
    <n v="2279"/>
    <s v="11/21/2003 0:00"/>
    <x v="0"/>
    <n v="4"/>
    <n v="11"/>
    <n v="2003"/>
    <s v="Nov"/>
    <s v="Nov 2003"/>
    <x v="5"/>
    <x v="2080"/>
    <s v="Nov-2003"/>
    <n v="2003.11"/>
    <x v="3"/>
    <n v="97"/>
    <x v="80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206"/>
    <x v="29"/>
    <n v="97.39"/>
    <n v="10"/>
    <n v="3213.87"/>
    <d v="2003-05-12T00:00:00"/>
    <x v="0"/>
    <n v="4"/>
    <n v="12"/>
    <n v="2003"/>
    <s v="Dec"/>
    <s v="Dec 2003"/>
    <x v="6"/>
    <x v="2081"/>
    <s v="Dec-2003"/>
    <n v="2003.12"/>
    <x v="3"/>
    <n v="97"/>
    <x v="80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5"/>
    <x v="25"/>
    <n v="90.57"/>
    <n v="7"/>
    <n v="3532.23"/>
    <s v="1/29/2004 0:00"/>
    <x v="0"/>
    <n v="1"/>
    <n v="1"/>
    <n v="2004"/>
    <s v="Jan"/>
    <s v="Jan 2004"/>
    <x v="7"/>
    <x v="2082"/>
    <s v="Jan-2004"/>
    <n v="2004.01"/>
    <x v="3"/>
    <n v="97"/>
    <x v="80"/>
    <s v="West Coast Collectables Co."/>
    <n v="3105553722"/>
    <s v="3675 Furth Circle"/>
    <m/>
    <x v="27"/>
    <s v="CA"/>
    <n v="94019"/>
    <s v="USA"/>
    <s v="NA"/>
    <s v="Thompson"/>
    <s v="Steve"/>
    <x v="1"/>
  </r>
  <r>
    <n v="10228"/>
    <x v="29"/>
    <n v="100"/>
    <n v="6"/>
    <n v="3406.59"/>
    <d v="2004-10-03T00:00:00"/>
    <x v="0"/>
    <n v="1"/>
    <n v="3"/>
    <n v="2004"/>
    <s v="Mar"/>
    <s v="Mar 2004"/>
    <x v="25"/>
    <x v="2083"/>
    <s v="Mar-2004"/>
    <n v="2004.03"/>
    <x v="3"/>
    <n v="97"/>
    <x v="80"/>
    <s v="Cambridge Collectables Co."/>
    <n v="6175555555"/>
    <s v="4658 Baden Av."/>
    <m/>
    <x v="12"/>
    <s v="MA"/>
    <n v="51247"/>
    <s v="USA"/>
    <s v="NA"/>
    <s v="Tseng"/>
    <s v="Kyung"/>
    <x v="1"/>
  </r>
  <r>
    <n v="10244"/>
    <x v="23"/>
    <n v="86.68"/>
    <n v="4"/>
    <n v="3467.2"/>
    <s v="4/29/2004 0:00"/>
    <x v="0"/>
    <n v="2"/>
    <n v="4"/>
    <n v="2004"/>
    <s v="Apr"/>
    <s v="Apr 2004"/>
    <x v="9"/>
    <x v="2084"/>
    <s v="Apr-2004"/>
    <n v="2004.04"/>
    <x v="3"/>
    <n v="97"/>
    <x v="80"/>
    <s v="Euro Shopping Channel"/>
    <s v="(91) 555 94 44"/>
    <s v="C/ Moralzarzal, 86"/>
    <m/>
    <x v="20"/>
    <m/>
    <n v="28034"/>
    <s v="Spain"/>
    <s v="EMEA"/>
    <s v="Freyre"/>
    <s v="Diego"/>
    <x v="1"/>
  </r>
  <r>
    <n v="10257"/>
    <x v="12"/>
    <n v="78.89"/>
    <n v="4"/>
    <n v="3628.94"/>
    <s v="6/14/2004 0:00"/>
    <x v="0"/>
    <n v="2"/>
    <n v="6"/>
    <n v="2004"/>
    <s v="Jun"/>
    <s v="Jun 2004"/>
    <x v="11"/>
    <x v="2085"/>
    <s v="Jun-2004"/>
    <n v="2004.06"/>
    <x v="3"/>
    <n v="97"/>
    <x v="80"/>
    <s v="The Sharp Gifts Warehouse"/>
    <n v="4085553659"/>
    <s v="3086 Ingle Ln."/>
    <m/>
    <x v="51"/>
    <s v="CA"/>
    <n v="94217"/>
    <s v="USA"/>
    <s v="NA"/>
    <s v="Frick"/>
    <s v="Sue"/>
    <x v="1"/>
  </r>
  <r>
    <n v="10269"/>
    <x v="7"/>
    <n v="97.39"/>
    <n v="2"/>
    <n v="4674.72"/>
    <s v="7/16/2004 0:00"/>
    <x v="0"/>
    <n v="3"/>
    <n v="7"/>
    <n v="2004"/>
    <s v="Jul"/>
    <s v="Jul 2004"/>
    <x v="12"/>
    <x v="2086"/>
    <s v="Jul-2004"/>
    <n v="2004.07"/>
    <x v="3"/>
    <n v="97"/>
    <x v="80"/>
    <s v="Salzburg Collectables"/>
    <s v="6562-9555"/>
    <s v="Geislweg 14"/>
    <m/>
    <x v="16"/>
    <m/>
    <n v="5020"/>
    <s v="Austria"/>
    <s v="EMEA"/>
    <s v="Pipps"/>
    <s v="Georg"/>
    <x v="1"/>
  </r>
  <r>
    <n v="10280"/>
    <x v="15"/>
    <n v="78.89"/>
    <n v="6"/>
    <n v="1656.69"/>
    <s v="8/17/2004 0:00"/>
    <x v="0"/>
    <n v="3"/>
    <n v="8"/>
    <n v="2004"/>
    <s v="Aug"/>
    <s v="Aug 2004"/>
    <x v="13"/>
    <x v="2087"/>
    <s v="Aug-2004"/>
    <n v="2004.08"/>
    <x v="3"/>
    <n v="97"/>
    <x v="80"/>
    <s v="Amica Models &amp; Co."/>
    <s v="011-4988555"/>
    <s v="Via Monte Bianco 34"/>
    <m/>
    <x v="30"/>
    <m/>
    <n v="10100"/>
    <s v="Italy"/>
    <s v="EMEA"/>
    <s v="Accorti"/>
    <s v="Paolo"/>
    <x v="0"/>
  </r>
  <r>
    <n v="10290"/>
    <x v="3"/>
    <n v="100"/>
    <n v="1"/>
    <n v="5171.3999999999996"/>
    <d v="2004-07-09T00:00:00"/>
    <x v="0"/>
    <n v="3"/>
    <n v="9"/>
    <n v="2004"/>
    <s v="Sep"/>
    <s v="Sep 2004"/>
    <x v="14"/>
    <x v="2088"/>
    <s v="Sep-2004"/>
    <n v="2004.09"/>
    <x v="3"/>
    <n v="97"/>
    <x v="80"/>
    <s v="Auto-Moto Classics Inc."/>
    <n v="6175558428"/>
    <s v="16780 Pompton St."/>
    <m/>
    <x v="35"/>
    <s v="MA"/>
    <n v="58339"/>
    <s v="USA"/>
    <s v="NA"/>
    <s v="Taylor"/>
    <s v="Leslie"/>
    <x v="1"/>
  </r>
  <r>
    <n v="10304"/>
    <x v="29"/>
    <n v="100"/>
    <n v="10"/>
    <n v="3342.57"/>
    <d v="2004-11-10T00:00:00"/>
    <x v="0"/>
    <n v="4"/>
    <n v="10"/>
    <n v="2004"/>
    <s v="Oct"/>
    <s v="Oct 2004"/>
    <x v="15"/>
    <x v="2089"/>
    <s v="Oct-2004"/>
    <n v="2004.1"/>
    <x v="3"/>
    <n v="97"/>
    <x v="80"/>
    <s v="Auto Assoc. &amp; Cie."/>
    <s v="30.59.8555"/>
    <s v="67, avenue de l'Europe"/>
    <m/>
    <x v="32"/>
    <m/>
    <n v="78000"/>
    <s v="France"/>
    <s v="EMEA"/>
    <s v="Tonini"/>
    <s v="Daniel"/>
    <x v="1"/>
  </r>
  <r>
    <n v="10312"/>
    <x v="27"/>
    <n v="100"/>
    <n v="7"/>
    <n v="4884.88"/>
    <s v="10/21/2004 0:00"/>
    <x v="0"/>
    <n v="4"/>
    <n v="10"/>
    <n v="2004"/>
    <s v="Oct"/>
    <s v="Oct 2004"/>
    <x v="15"/>
    <x v="2090"/>
    <s v="Oct-2004"/>
    <n v="2004.1"/>
    <x v="3"/>
    <n v="97"/>
    <x v="80"/>
    <s v="Mini Gifts Distributors Ltd."/>
    <n v="4155551450"/>
    <s v="5677 Strong St."/>
    <m/>
    <x v="33"/>
    <s v="CA"/>
    <n v="97562"/>
    <s v="USA"/>
    <s v="NA"/>
    <s v="Nelson"/>
    <s v="Valarie"/>
    <x v="1"/>
  </r>
  <r>
    <n v="10324"/>
    <x v="29"/>
    <n v="100"/>
    <n v="3"/>
    <n v="6267.69"/>
    <d v="2004-05-11T00:00:00"/>
    <x v="0"/>
    <n v="4"/>
    <n v="11"/>
    <n v="2004"/>
    <s v="Nov"/>
    <s v="Nov 2004"/>
    <x v="16"/>
    <x v="2091"/>
    <s v="Nov-2004"/>
    <n v="2004.11"/>
    <x v="3"/>
    <n v="97"/>
    <x v="80"/>
    <s v="Vitachrome Inc."/>
    <n v="2125551500"/>
    <s v="2678 Kingston Rd."/>
    <s v="Suite 101"/>
    <x v="0"/>
    <s v="NY"/>
    <n v="10022"/>
    <s v="USA"/>
    <s v="NA"/>
    <s v="Frick"/>
    <s v="Michael"/>
    <x v="1"/>
  </r>
  <r>
    <n v="10333"/>
    <x v="25"/>
    <n v="100"/>
    <n v="1"/>
    <n v="4424.16"/>
    <s v="11/18/2004 0:00"/>
    <x v="0"/>
    <n v="4"/>
    <n v="11"/>
    <n v="2004"/>
    <s v="Nov"/>
    <s v="Nov 2004"/>
    <x v="16"/>
    <x v="2092"/>
    <s v="Nov-2004"/>
    <n v="2004.11"/>
    <x v="3"/>
    <n v="97"/>
    <x v="80"/>
    <s v="Mini Wheels Co."/>
    <n v="6505555787"/>
    <s v="5557 North Pendale Street"/>
    <m/>
    <x v="4"/>
    <s v="CA"/>
    <m/>
    <s v="USA"/>
    <s v="NA"/>
    <s v="Murphy"/>
    <s v="Julie"/>
    <x v="1"/>
  </r>
  <r>
    <n v="10348"/>
    <x v="25"/>
    <n v="50.31"/>
    <n v="2"/>
    <n v="1962.09"/>
    <d v="2004-01-11T00:00:00"/>
    <x v="0"/>
    <n v="4"/>
    <n v="11"/>
    <n v="2004"/>
    <s v="Nov"/>
    <s v="Nov 2004"/>
    <x v="16"/>
    <x v="2093"/>
    <s v="Nov-2004"/>
    <n v="2004.11"/>
    <x v="3"/>
    <n v="97"/>
    <x v="80"/>
    <s v="Corrida Auto Replicas, Ltd"/>
    <s v="(91) 555 22 82"/>
    <s v="C/ Araquil, 67"/>
    <m/>
    <x v="20"/>
    <m/>
    <n v="28023"/>
    <s v="Spain"/>
    <s v="EMEA"/>
    <s v="Sommer"/>
    <s v="Mart¡n"/>
    <x v="0"/>
  </r>
  <r>
    <n v="10358"/>
    <x v="2"/>
    <n v="100"/>
    <n v="6"/>
    <n v="6847"/>
    <d v="2004-10-12T00:00:00"/>
    <x v="0"/>
    <n v="4"/>
    <n v="12"/>
    <n v="2004"/>
    <s v="Dec"/>
    <s v="Dec 2004"/>
    <x v="17"/>
    <x v="2094"/>
    <s v="Dec-2004"/>
    <n v="2004.12"/>
    <x v="3"/>
    <n v="97"/>
    <x v="80"/>
    <s v="Euro Shopping Channel"/>
    <s v="(91) 555 94 44"/>
    <s v="C/ Moralzarzal, 86"/>
    <m/>
    <x v="20"/>
    <m/>
    <n v="28034"/>
    <s v="Spain"/>
    <s v="EMEA"/>
    <s v="Freyre"/>
    <s v="Diego"/>
    <x v="1"/>
  </r>
  <r>
    <n v="10369"/>
    <x v="23"/>
    <n v="86.92"/>
    <n v="3"/>
    <n v="3476.8"/>
    <s v="1/20/2005 0:00"/>
    <x v="0"/>
    <n v="1"/>
    <n v="1"/>
    <n v="2005"/>
    <s v="Jan"/>
    <s v="Jan 2005"/>
    <x v="26"/>
    <x v="2095"/>
    <s v="Jan-2005"/>
    <n v="2005.01"/>
    <x v="3"/>
    <n v="97"/>
    <x v="80"/>
    <s v="Collectables For Less Inc."/>
    <n v="6175558555"/>
    <s v="7825 Douglas Av."/>
    <m/>
    <x v="35"/>
    <s v="MA"/>
    <n v="58339"/>
    <s v="USA"/>
    <s v="NA"/>
    <s v="Nelson"/>
    <s v="Allen"/>
    <x v="1"/>
  </r>
  <r>
    <n v="10382"/>
    <x v="29"/>
    <n v="100"/>
    <n v="4"/>
    <n v="4592.6099999999997"/>
    <s v="2/17/2005 0:00"/>
    <x v="0"/>
    <n v="1"/>
    <n v="2"/>
    <n v="2005"/>
    <s v="Feb"/>
    <s v="Feb 2005"/>
    <x v="18"/>
    <x v="2096"/>
    <s v="Feb-2005"/>
    <n v="2005.02"/>
    <x v="3"/>
    <n v="97"/>
    <x v="80"/>
    <s v="Mini Gifts Distributors Ltd."/>
    <n v="4155551450"/>
    <s v="5677 Strong St."/>
    <m/>
    <x v="33"/>
    <s v="CA"/>
    <n v="97562"/>
    <s v="USA"/>
    <s v="NA"/>
    <s v="Nelson"/>
    <s v="Valarie"/>
    <x v="1"/>
  </r>
  <r>
    <n v="10423"/>
    <x v="11"/>
    <n v="78.89"/>
    <n v="4"/>
    <n v="2208.92"/>
    <s v="5/30/2005 0:00"/>
    <x v="2"/>
    <n v="2"/>
    <n v="5"/>
    <n v="2005"/>
    <s v="May"/>
    <s v="May 2005"/>
    <x v="21"/>
    <x v="2097"/>
    <s v="May-2005"/>
    <n v="2005.05"/>
    <x v="3"/>
    <n v="97"/>
    <x v="80"/>
    <s v="Petit Auto"/>
    <s v="(02) 5554 67"/>
    <s v="Rue Joseph-Bens 532"/>
    <m/>
    <x v="46"/>
    <m/>
    <s v="B-1180"/>
    <s v="Belgium"/>
    <s v="EMEA"/>
    <s v="Dewey"/>
    <s v="Catherine"/>
    <x v="0"/>
  </r>
  <r>
    <n v="10106"/>
    <x v="18"/>
    <n v="63.76"/>
    <n v="3"/>
    <n v="1657.76"/>
    <s v="2/17/2003 0:00"/>
    <x v="0"/>
    <n v="1"/>
    <n v="2"/>
    <n v="2003"/>
    <s v="Feb"/>
    <s v="Feb 2003"/>
    <x v="0"/>
    <x v="2098"/>
    <s v="Feb-2003"/>
    <n v="2003.02"/>
    <x v="4"/>
    <n v="72"/>
    <x v="81"/>
    <s v="Rovelli Gifts"/>
    <s v="035-640555"/>
    <s v="Via Ludovico il Moro 22"/>
    <m/>
    <x v="69"/>
    <m/>
    <n v="24100"/>
    <s v="Italy"/>
    <s v="EMEA"/>
    <s v="Rovelli"/>
    <s v="Giovanni"/>
    <x v="0"/>
  </r>
  <r>
    <n v="10120"/>
    <x v="6"/>
    <n v="85.49"/>
    <n v="9"/>
    <n v="2479.21"/>
    <s v="4/29/2003 0:00"/>
    <x v="0"/>
    <n v="2"/>
    <n v="4"/>
    <n v="2003"/>
    <s v="Apr"/>
    <s v="Apr 2003"/>
    <x v="27"/>
    <x v="2099"/>
    <s v="Apr-2003"/>
    <n v="2003.04"/>
    <x v="4"/>
    <n v="72"/>
    <x v="8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3"/>
    <x v="12"/>
    <n v="77.52"/>
    <n v="4"/>
    <n v="3565.92"/>
    <s v="6/27/2003 0:00"/>
    <x v="0"/>
    <n v="2"/>
    <n v="6"/>
    <n v="2003"/>
    <s v="Jun"/>
    <s v="Jun 2003"/>
    <x v="28"/>
    <x v="2100"/>
    <s v="Jun-2003"/>
    <n v="2003.06"/>
    <x v="4"/>
    <n v="72"/>
    <x v="81"/>
    <s v="Euro Shopping Channel"/>
    <s v="(91) 555 94 44"/>
    <s v="C/ Moralzarzal, 86"/>
    <m/>
    <x v="20"/>
    <m/>
    <n v="28034"/>
    <s v="Spain"/>
    <s v="EMEA"/>
    <s v="Freyre"/>
    <s v="Diego"/>
    <x v="1"/>
  </r>
  <r>
    <n v="10145"/>
    <x v="29"/>
    <n v="84.77"/>
    <n v="15"/>
    <n v="2797.41"/>
    <s v="8/25/2003 0:00"/>
    <x v="0"/>
    <n v="3"/>
    <n v="8"/>
    <n v="2003"/>
    <s v="Aug"/>
    <s v="Aug 2003"/>
    <x v="3"/>
    <x v="2101"/>
    <s v="Aug-2003"/>
    <n v="2003.08"/>
    <x v="4"/>
    <n v="72"/>
    <x v="81"/>
    <s v="Toys4GrownUps.com"/>
    <n v="6265557265"/>
    <s v="78934 Hillside Dr."/>
    <m/>
    <x v="3"/>
    <s v="CA"/>
    <n v="90003"/>
    <s v="USA"/>
    <s v="NA"/>
    <s v="Young"/>
    <s v="Julie"/>
    <x v="0"/>
  </r>
  <r>
    <n v="10168"/>
    <x v="7"/>
    <n v="78.25"/>
    <n v="10"/>
    <n v="3756"/>
    <s v="10/28/2003 0:00"/>
    <x v="0"/>
    <n v="4"/>
    <n v="10"/>
    <n v="2003"/>
    <s v="Oct"/>
    <s v="Oct 2003"/>
    <x v="4"/>
    <x v="2102"/>
    <s v="Oct-2003"/>
    <n v="2003.1"/>
    <x v="4"/>
    <n v="72"/>
    <x v="81"/>
    <s v="Technics Stores Inc."/>
    <n v="6505556809"/>
    <s v="9408 Furth Circle"/>
    <m/>
    <x v="5"/>
    <s v="CA"/>
    <n v="94217"/>
    <s v="USA"/>
    <s v="NA"/>
    <s v="Hirano"/>
    <s v="Juri"/>
    <x v="1"/>
  </r>
  <r>
    <n v="10210"/>
    <x v="23"/>
    <n v="71"/>
    <n v="8"/>
    <n v="2840"/>
    <d v="2004-12-01T00:00:00"/>
    <x v="0"/>
    <n v="1"/>
    <n v="1"/>
    <n v="2004"/>
    <s v="Jan"/>
    <s v="Jan 2004"/>
    <x v="7"/>
    <x v="2103"/>
    <s v="Jan-2004"/>
    <n v="2004.01"/>
    <x v="4"/>
    <n v="72"/>
    <x v="81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0"/>
    <n v="74.62"/>
    <n v="10"/>
    <n v="1716.26"/>
    <s v="2/20/2004 0:00"/>
    <x v="0"/>
    <n v="1"/>
    <n v="2"/>
    <n v="2004"/>
    <s v="Feb"/>
    <s v="Feb 2004"/>
    <x v="8"/>
    <x v="2104"/>
    <s v="Feb-2004"/>
    <n v="2004.02"/>
    <x v="4"/>
    <n v="72"/>
    <x v="8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23"/>
    <n v="81.14"/>
    <n v="4"/>
    <n v="3245.6"/>
    <d v="2004-02-04T00:00:00"/>
    <x v="0"/>
    <n v="2"/>
    <n v="4"/>
    <n v="2004"/>
    <s v="Apr"/>
    <s v="Apr 2004"/>
    <x v="9"/>
    <x v="2105"/>
    <s v="Apr-2004"/>
    <n v="2004.04"/>
    <x v="4"/>
    <n v="72"/>
    <x v="81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50"/>
    <x v="9"/>
    <n v="74.62"/>
    <n v="5"/>
    <n v="2760.94"/>
    <d v="2004-11-05T00:00:00"/>
    <x v="0"/>
    <n v="2"/>
    <n v="5"/>
    <n v="2004"/>
    <s v="May"/>
    <s v="May 2004"/>
    <x v="10"/>
    <x v="2106"/>
    <s v="May-2004"/>
    <n v="2004.05"/>
    <x v="4"/>
    <n v="72"/>
    <x v="81"/>
    <s v="The Sharp Gifts Warehouse"/>
    <n v="4085553659"/>
    <s v="3086 Ingle Ln."/>
    <m/>
    <x v="51"/>
    <s v="CA"/>
    <n v="94217"/>
    <s v="USA"/>
    <s v="NA"/>
    <s v="Frick"/>
    <s v="Sue"/>
    <x v="0"/>
  </r>
  <r>
    <n v="10263"/>
    <x v="16"/>
    <n v="75.349999999999994"/>
    <n v="11"/>
    <n v="1808.4"/>
    <s v="6/28/2004 0:00"/>
    <x v="0"/>
    <n v="2"/>
    <n v="6"/>
    <n v="2004"/>
    <s v="Jun"/>
    <s v="Jun 2004"/>
    <x v="11"/>
    <x v="2107"/>
    <s v="Jun-2004"/>
    <n v="2004.06"/>
    <x v="4"/>
    <n v="72"/>
    <x v="81"/>
    <s v="Gift Depot Inc."/>
    <n v="2035552570"/>
    <s v="25593 South Bay Ln."/>
    <m/>
    <x v="10"/>
    <s v="CT"/>
    <n v="97562"/>
    <s v="USA"/>
    <s v="NA"/>
    <s v="King"/>
    <s v="Julie"/>
    <x v="0"/>
  </r>
  <r>
    <n v="10275"/>
    <x v="26"/>
    <n v="62.31"/>
    <n v="10"/>
    <n v="1682.37"/>
    <s v="7/23/2004 0:00"/>
    <x v="0"/>
    <n v="3"/>
    <n v="7"/>
    <n v="2004"/>
    <s v="Jul"/>
    <s v="Jul 2004"/>
    <x v="12"/>
    <x v="2108"/>
    <s v="Jul-2004"/>
    <n v="2004.07"/>
    <x v="4"/>
    <n v="72"/>
    <x v="81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15"/>
    <n v="71"/>
    <n v="2"/>
    <n v="1491"/>
    <s v="8/21/2004 0:00"/>
    <x v="0"/>
    <n v="3"/>
    <n v="8"/>
    <n v="2004"/>
    <s v="Aug"/>
    <s v="Aug 2004"/>
    <x v="13"/>
    <x v="2109"/>
    <s v="Aug-2004"/>
    <n v="2004.08"/>
    <x v="4"/>
    <n v="72"/>
    <x v="81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7"/>
    <x v="10"/>
    <n v="72.45"/>
    <n v="5"/>
    <n v="1666.35"/>
    <s v="9/16/2004 0:00"/>
    <x v="0"/>
    <n v="3"/>
    <n v="9"/>
    <n v="2004"/>
    <s v="Sep"/>
    <s v="Sep 2004"/>
    <x v="14"/>
    <x v="2110"/>
    <s v="Sep-2004"/>
    <n v="2004.09"/>
    <x v="4"/>
    <n v="72"/>
    <x v="81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308"/>
    <x v="27"/>
    <n v="83.32"/>
    <n v="8"/>
    <n v="3666.08"/>
    <s v="10/15/2004 0:00"/>
    <x v="0"/>
    <n v="4"/>
    <n v="10"/>
    <n v="2004"/>
    <s v="Oct"/>
    <s v="Oct 2004"/>
    <x v="15"/>
    <x v="2111"/>
    <s v="Oct-2004"/>
    <n v="2004.1"/>
    <x v="4"/>
    <n v="72"/>
    <x v="81"/>
    <s v="Mini Classics"/>
    <n v="9145554562"/>
    <s v="3758 North Pendale Street"/>
    <m/>
    <x v="39"/>
    <s v="NY"/>
    <n v="24067"/>
    <s v="USA"/>
    <s v="NA"/>
    <s v="Frick"/>
    <s v="Steve"/>
    <x v="1"/>
  </r>
  <r>
    <n v="10317"/>
    <x v="21"/>
    <n v="83.32"/>
    <n v="1"/>
    <n v="2916.2"/>
    <d v="2004-02-11T00:00:00"/>
    <x v="0"/>
    <n v="4"/>
    <n v="11"/>
    <n v="2004"/>
    <s v="Nov"/>
    <s v="Nov 2004"/>
    <x v="16"/>
    <x v="2112"/>
    <s v="Nov-2004"/>
    <n v="2004.11"/>
    <x v="4"/>
    <n v="72"/>
    <x v="81"/>
    <s v="Technics Stores Inc."/>
    <n v="6505556809"/>
    <s v="9408 Furth Circle"/>
    <m/>
    <x v="5"/>
    <s v="CA"/>
    <n v="94217"/>
    <s v="USA"/>
    <s v="NA"/>
    <s v="Hirano"/>
    <s v="Juri"/>
    <x v="0"/>
  </r>
  <r>
    <n v="10328"/>
    <x v="30"/>
    <n v="60.86"/>
    <n v="4"/>
    <n v="2616.98"/>
    <d v="2004-12-11T00:00:00"/>
    <x v="0"/>
    <n v="4"/>
    <n v="11"/>
    <n v="2004"/>
    <s v="Nov"/>
    <s v="Nov 2004"/>
    <x v="16"/>
    <x v="2113"/>
    <s v="Nov-2004"/>
    <n v="2004.11"/>
    <x v="4"/>
    <n v="72"/>
    <x v="81"/>
    <s v="Rovelli Gifts"/>
    <s v="035-640555"/>
    <s v="Via Ludovico il Moro 22"/>
    <m/>
    <x v="69"/>
    <m/>
    <n v="24100"/>
    <s v="Italy"/>
    <s v="EMEA"/>
    <s v="Rovelli"/>
    <s v="Giovanni"/>
    <x v="0"/>
  </r>
  <r>
    <n v="10340"/>
    <x v="23"/>
    <n v="84.77"/>
    <n v="1"/>
    <n v="3390.8"/>
    <s v="11/24/2004 0:00"/>
    <x v="0"/>
    <n v="4"/>
    <n v="11"/>
    <n v="2004"/>
    <s v="Nov"/>
    <s v="Nov 2004"/>
    <x v="16"/>
    <x v="2114"/>
    <s v="Nov-2004"/>
    <n v="2004.11"/>
    <x v="4"/>
    <n v="72"/>
    <x v="81"/>
    <s v="Enaco Distributors"/>
    <s v="(93) 203 4555"/>
    <s v="Rambla de Catalu¤a, 23"/>
    <m/>
    <x v="43"/>
    <m/>
    <n v="8022"/>
    <s v="Spain"/>
    <s v="EMEA"/>
    <s v="Saavedra"/>
    <s v="Eduardo"/>
    <x v="1"/>
  </r>
  <r>
    <n v="10353"/>
    <x v="21"/>
    <n v="89.9"/>
    <n v="3"/>
    <n v="3146.5"/>
    <d v="2004-04-12T00:00:00"/>
    <x v="0"/>
    <n v="4"/>
    <n v="12"/>
    <n v="2004"/>
    <s v="Dec"/>
    <s v="Dec 2004"/>
    <x v="17"/>
    <x v="2115"/>
    <s v="Dec-2004"/>
    <n v="2004.12"/>
    <x v="4"/>
    <n v="72"/>
    <x v="81"/>
    <s v="Gift Ideas Corp."/>
    <n v="2035554407"/>
    <s v="2440 Pompton St."/>
    <m/>
    <x v="63"/>
    <s v="CT"/>
    <n v="97561"/>
    <s v="USA"/>
    <s v="NA"/>
    <s v="Lewis"/>
    <s v="Dan"/>
    <x v="1"/>
  </r>
  <r>
    <n v="10361"/>
    <x v="32"/>
    <n v="62.46"/>
    <n v="1"/>
    <n v="1561.5"/>
    <s v="12/17/2004 0:00"/>
    <x v="0"/>
    <n v="4"/>
    <n v="12"/>
    <n v="2004"/>
    <s v="Dec"/>
    <s v="Dec 2004"/>
    <x v="17"/>
    <x v="2116"/>
    <s v="Dec-2004"/>
    <n v="2004.12"/>
    <x v="4"/>
    <n v="72"/>
    <x v="8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5"/>
    <x v="30"/>
    <n v="100"/>
    <n v="2"/>
    <n v="10039.6"/>
    <d v="2005-03-02T00:00:00"/>
    <x v="0"/>
    <n v="1"/>
    <n v="2"/>
    <n v="2005"/>
    <s v="Feb"/>
    <s v="Feb 2005"/>
    <x v="18"/>
    <x v="2117"/>
    <s v="Feb-2005"/>
    <n v="2005.02"/>
    <x v="4"/>
    <n v="72"/>
    <x v="81"/>
    <s v="La Rochelle Gifts"/>
    <s v="40.67.8555"/>
    <s v="67, rue des Cinquante Otages"/>
    <m/>
    <x v="11"/>
    <m/>
    <n v="44000"/>
    <s v="France"/>
    <s v="EMEA"/>
    <s v="Labrune"/>
    <s v="Janine"/>
    <x v="2"/>
  </r>
  <r>
    <n v="10386"/>
    <x v="24"/>
    <n v="63.34"/>
    <n v="8"/>
    <n v="3167"/>
    <d v="2005-01-03T00:00:00"/>
    <x v="5"/>
    <n v="1"/>
    <n v="3"/>
    <n v="2005"/>
    <s v="Mar"/>
    <s v="Mar 2005"/>
    <x v="19"/>
    <x v="2118"/>
    <s v="Mar-2005"/>
    <n v="2005.03"/>
    <x v="4"/>
    <n v="72"/>
    <x v="81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3"/>
    <n v="78.25"/>
    <n v="14"/>
    <n v="3521.25"/>
    <s v="3/30/2005 0:00"/>
    <x v="0"/>
    <n v="1"/>
    <n v="3"/>
    <n v="2005"/>
    <s v="Mar"/>
    <s v="Mar 2005"/>
    <x v="19"/>
    <x v="2119"/>
    <s v="Mar-2005"/>
    <n v="2005.03"/>
    <x v="4"/>
    <n v="72"/>
    <x v="81"/>
    <s v="Reims Collectables"/>
    <s v="26.47.1555"/>
    <s v="59 rue de l'Abbaye"/>
    <m/>
    <x v="1"/>
    <m/>
    <n v="51100"/>
    <s v="France"/>
    <s v="EMEA"/>
    <s v="Henriot"/>
    <s v="Paul"/>
    <x v="1"/>
  </r>
  <r>
    <n v="10401"/>
    <x v="53"/>
    <n v="81.14"/>
    <n v="4"/>
    <n v="4219.28"/>
    <d v="2005-03-04T00:00:00"/>
    <x v="4"/>
    <n v="2"/>
    <n v="4"/>
    <n v="2005"/>
    <s v="Apr"/>
    <s v="Apr 2005"/>
    <x v="20"/>
    <x v="2120"/>
    <s v="Apr-2005"/>
    <n v="2005.04"/>
    <x v="4"/>
    <n v="72"/>
    <x v="81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7"/>
    <n v="74.62"/>
    <n v="5"/>
    <n v="3581.76"/>
    <d v="2005-10-05T00:00:00"/>
    <x v="0"/>
    <n v="2"/>
    <n v="5"/>
    <n v="2005"/>
    <s v="May"/>
    <s v="May 2005"/>
    <x v="21"/>
    <x v="2121"/>
    <s v="May-2005"/>
    <n v="2005.05"/>
    <x v="4"/>
    <n v="72"/>
    <x v="81"/>
    <s v="L'ordine Souveniers"/>
    <s v="0522-556555"/>
    <s v="Strada Provinciale 124"/>
    <m/>
    <x v="57"/>
    <m/>
    <n v="42100"/>
    <s v="Italy"/>
    <s v="EMEA"/>
    <s v="Moroni"/>
    <s v="Maurizio"/>
    <x v="1"/>
  </r>
  <r>
    <n v="10108"/>
    <x v="28"/>
    <n v="68.709999999999994"/>
    <n v="10"/>
    <n v="2130.0100000000002"/>
    <d v="2003-03-03T00:00:00"/>
    <x v="0"/>
    <n v="1"/>
    <n v="3"/>
    <n v="2003"/>
    <s v="Mar"/>
    <s v="Mar 2003"/>
    <x v="23"/>
    <x v="2122"/>
    <s v="Mar-2003"/>
    <n v="2003.03"/>
    <x v="1"/>
    <n v="80"/>
    <x v="82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2"/>
    <x v="6"/>
    <n v="71.14"/>
    <n v="14"/>
    <n v="2063.06"/>
    <d v="2003-08-05T00:00:00"/>
    <x v="0"/>
    <n v="2"/>
    <n v="5"/>
    <n v="2003"/>
    <s v="May"/>
    <s v="May 2003"/>
    <x v="1"/>
    <x v="2123"/>
    <s v="May-2003"/>
    <n v="2003.05"/>
    <x v="1"/>
    <n v="80"/>
    <x v="82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10"/>
    <n v="87.31"/>
    <n v="11"/>
    <n v="2008.13"/>
    <d v="2003-02-07T00:00:00"/>
    <x v="0"/>
    <n v="3"/>
    <n v="7"/>
    <n v="2003"/>
    <s v="Jul"/>
    <s v="Jul 2003"/>
    <x v="2"/>
    <x v="2124"/>
    <s v="Jul-2003"/>
    <n v="2003.07"/>
    <x v="1"/>
    <n v="80"/>
    <x v="82"/>
    <s v="Mini Gifts Distributors Ltd."/>
    <n v="4155551450"/>
    <s v="5677 Strong St."/>
    <m/>
    <x v="33"/>
    <s v="CA"/>
    <n v="97562"/>
    <s v="USA"/>
    <s v="NA"/>
    <s v="Nelson"/>
    <s v="Valarie"/>
    <x v="0"/>
  </r>
  <r>
    <n v="10147"/>
    <x v="28"/>
    <n v="64.67"/>
    <n v="11"/>
    <n v="2004.77"/>
    <d v="2003-05-09T00:00:00"/>
    <x v="0"/>
    <n v="3"/>
    <n v="9"/>
    <n v="2003"/>
    <s v="Sep"/>
    <s v="Sep 2003"/>
    <x v="24"/>
    <x v="2125"/>
    <s v="Sep-2003"/>
    <n v="2003.09"/>
    <x v="1"/>
    <n v="80"/>
    <x v="82"/>
    <s v="Collectables For Less Inc."/>
    <n v="6175558555"/>
    <s v="7825 Douglas Av."/>
    <m/>
    <x v="35"/>
    <s v="MA"/>
    <n v="58339"/>
    <s v="USA"/>
    <s v="NA"/>
    <s v="Nelson"/>
    <s v="Allen"/>
    <x v="0"/>
  </r>
  <r>
    <n v="10159"/>
    <x v="10"/>
    <n v="67.099999999999994"/>
    <n v="6"/>
    <n v="1543.3"/>
    <d v="2003-10-10T00:00:00"/>
    <x v="0"/>
    <n v="4"/>
    <n v="10"/>
    <n v="2003"/>
    <s v="Oct"/>
    <s v="Oct 2003"/>
    <x v="4"/>
    <x v="2126"/>
    <s v="Oct-2003"/>
    <n v="2003.1"/>
    <x v="1"/>
    <n v="80"/>
    <x v="82"/>
    <s v="Corporate Gift Ideas Co."/>
    <n v="6505551386"/>
    <s v="7734 Strong St."/>
    <m/>
    <x v="4"/>
    <s v="CA"/>
    <m/>
    <s v="USA"/>
    <s v="NA"/>
    <s v="Brown"/>
    <s v="Julie"/>
    <x v="0"/>
  </r>
  <r>
    <n v="10169"/>
    <x v="16"/>
    <n v="94.58"/>
    <n v="6"/>
    <n v="2269.92"/>
    <d v="2003-04-11T00:00:00"/>
    <x v="0"/>
    <n v="4"/>
    <n v="11"/>
    <n v="2003"/>
    <s v="Nov"/>
    <s v="Nov 2003"/>
    <x v="5"/>
    <x v="2127"/>
    <s v="Nov-2003"/>
    <n v="2003.11"/>
    <x v="1"/>
    <n v="80"/>
    <x v="82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0"/>
    <x v="11"/>
    <n v="71.14"/>
    <n v="1"/>
    <n v="1991.92"/>
    <d v="2003-11-11T00:00:00"/>
    <x v="0"/>
    <n v="4"/>
    <n v="11"/>
    <n v="2003"/>
    <s v="Nov"/>
    <s v="Nov 2003"/>
    <x v="5"/>
    <x v="2128"/>
    <s v="Nov-2003"/>
    <n v="2003.11"/>
    <x v="1"/>
    <n v="80"/>
    <x v="82"/>
    <s v="Daedalus Designs Imports"/>
    <s v="20.16.1555"/>
    <s v="184, chausse de Tournai"/>
    <m/>
    <x v="6"/>
    <m/>
    <n v="59000"/>
    <s v="France"/>
    <s v="EMEA"/>
    <s v="Rance"/>
    <s v="Martine"/>
    <x v="0"/>
  </r>
  <r>
    <n v="10191"/>
    <x v="27"/>
    <n v="66.290000000000006"/>
    <n v="7"/>
    <n v="2916.76"/>
    <s v="11/20/2003 0:00"/>
    <x v="0"/>
    <n v="4"/>
    <n v="11"/>
    <n v="2003"/>
    <s v="Nov"/>
    <s v="Nov 2003"/>
    <x v="5"/>
    <x v="2129"/>
    <s v="Nov-2003"/>
    <n v="2003.11"/>
    <x v="1"/>
    <n v="80"/>
    <x v="82"/>
    <s v="Toms Spezialitten, Ltd"/>
    <s v="0221-5554327"/>
    <s v="Mehrheimerstr. 369"/>
    <m/>
    <x v="55"/>
    <m/>
    <n v="50739"/>
    <s v="Germany"/>
    <s v="EMEA"/>
    <s v="Pfalzheim"/>
    <s v="Henriette"/>
    <x v="0"/>
  </r>
  <r>
    <n v="10211"/>
    <x v="8"/>
    <n v="92.16"/>
    <n v="6"/>
    <n v="2027.52"/>
    <s v="1/15/2004 0:00"/>
    <x v="0"/>
    <n v="1"/>
    <n v="1"/>
    <n v="2004"/>
    <s v="Jan"/>
    <s v="Jan 2004"/>
    <x v="7"/>
    <x v="2130"/>
    <s v="Jan-2004"/>
    <n v="2004.01"/>
    <x v="1"/>
    <n v="80"/>
    <x v="82"/>
    <s v="Auto Canal Petit"/>
    <s v="(1) 47.55.6555"/>
    <s v="25, rue Lauriston"/>
    <m/>
    <x v="2"/>
    <m/>
    <n v="75016"/>
    <s v="France"/>
    <s v="EMEA"/>
    <s v="Perrier"/>
    <s v="Dominique"/>
    <x v="0"/>
  </r>
  <r>
    <n v="10225"/>
    <x v="12"/>
    <n v="70.33"/>
    <n v="13"/>
    <n v="3235.18"/>
    <s v="2/22/2004 0:00"/>
    <x v="0"/>
    <n v="1"/>
    <n v="2"/>
    <n v="2004"/>
    <s v="Feb"/>
    <s v="Feb 2004"/>
    <x v="8"/>
    <x v="2131"/>
    <s v="Feb-2004"/>
    <n v="2004.02"/>
    <x v="1"/>
    <n v="80"/>
    <x v="82"/>
    <s v="Vida Sport, Ltd"/>
    <s v="0897-034555"/>
    <s v="Grenzacherweg 237"/>
    <m/>
    <x v="56"/>
    <m/>
    <n v="1203"/>
    <s v="Switzerland"/>
    <s v="EMEA"/>
    <s v="Holz"/>
    <s v="Michael"/>
    <x v="1"/>
  </r>
  <r>
    <n v="10238"/>
    <x v="8"/>
    <n v="93.77"/>
    <n v="7"/>
    <n v="2062.94"/>
    <d v="2004-09-04T00:00:00"/>
    <x v="0"/>
    <n v="2"/>
    <n v="4"/>
    <n v="2004"/>
    <s v="Apr"/>
    <s v="Apr 2004"/>
    <x v="9"/>
    <x v="2132"/>
    <s v="Apr-2004"/>
    <n v="2004.04"/>
    <x v="1"/>
    <n v="80"/>
    <x v="82"/>
    <s v="Danish Wholesale Imports"/>
    <s v="31 12 3555"/>
    <s v="Vinb'ltet 34"/>
    <m/>
    <x v="40"/>
    <m/>
    <n v="1734"/>
    <s v="Denmark"/>
    <s v="EMEA"/>
    <s v="Petersen"/>
    <s v="Jytte"/>
    <x v="0"/>
  </r>
  <r>
    <n v="10252"/>
    <x v="19"/>
    <n v="87.31"/>
    <n v="3"/>
    <n v="3317.78"/>
    <s v="5/26/2004 0:00"/>
    <x v="0"/>
    <n v="2"/>
    <n v="5"/>
    <n v="2004"/>
    <s v="May"/>
    <s v="May 2004"/>
    <x v="10"/>
    <x v="2133"/>
    <s v="May-2004"/>
    <n v="2004.05"/>
    <x v="1"/>
    <n v="80"/>
    <x v="82"/>
    <s v="Auto Canal Petit"/>
    <s v="(1) 47.55.6555"/>
    <s v="25, rue Lauriston"/>
    <m/>
    <x v="2"/>
    <m/>
    <n v="75016"/>
    <s v="France"/>
    <s v="EMEA"/>
    <s v="Perrier"/>
    <s v="Dominique"/>
    <x v="1"/>
  </r>
  <r>
    <n v="10264"/>
    <x v="20"/>
    <n v="83.27"/>
    <n v="1"/>
    <n v="3913.69"/>
    <s v="6/30/2004 0:00"/>
    <x v="0"/>
    <n v="2"/>
    <n v="6"/>
    <n v="2004"/>
    <s v="Jun"/>
    <s v="Jun 2004"/>
    <x v="11"/>
    <x v="2134"/>
    <s v="Jun-2004"/>
    <n v="2004.06"/>
    <x v="1"/>
    <n v="80"/>
    <x v="82"/>
    <s v="Gifts4AllAges.com"/>
    <n v="6175559555"/>
    <s v="8616 Spinnaker Dr."/>
    <m/>
    <x v="48"/>
    <s v="MA"/>
    <n v="51003"/>
    <s v="USA"/>
    <s v="NA"/>
    <s v="Yoshido"/>
    <s v="Juri"/>
    <x v="1"/>
  </r>
  <r>
    <n v="10276"/>
    <x v="7"/>
    <n v="75.180000000000007"/>
    <n v="7"/>
    <n v="3608.64"/>
    <d v="2004-02-08T00:00:00"/>
    <x v="0"/>
    <n v="3"/>
    <n v="8"/>
    <n v="2004"/>
    <s v="Aug"/>
    <s v="Aug 2004"/>
    <x v="13"/>
    <x v="2135"/>
    <s v="Aug-2004"/>
    <n v="2004.08"/>
    <x v="1"/>
    <n v="80"/>
    <x v="82"/>
    <s v="Online Mini Collectables"/>
    <n v="6175557555"/>
    <s v="7635 Spinnaker Dr."/>
    <m/>
    <x v="35"/>
    <s v="MA"/>
    <n v="58339"/>
    <s v="USA"/>
    <s v="NA"/>
    <s v="Barajas"/>
    <s v="Miguel"/>
    <x v="1"/>
  </r>
  <r>
    <n v="10287"/>
    <x v="23"/>
    <n v="88.12"/>
    <n v="16"/>
    <n v="3524.8"/>
    <s v="8/30/2004 0:00"/>
    <x v="0"/>
    <n v="3"/>
    <n v="8"/>
    <n v="2004"/>
    <s v="Aug"/>
    <s v="Aug 2004"/>
    <x v="13"/>
    <x v="2136"/>
    <s v="Aug-2004"/>
    <n v="2004.08"/>
    <x v="1"/>
    <n v="80"/>
    <x v="82"/>
    <s v="Vida Sport, Ltd"/>
    <s v="0897-034555"/>
    <s v="Grenzacherweg 237"/>
    <m/>
    <x v="56"/>
    <m/>
    <n v="1203"/>
    <s v="Switzerland"/>
    <s v="EMEA"/>
    <s v="Holz"/>
    <s v="Michael"/>
    <x v="1"/>
  </r>
  <r>
    <n v="10299"/>
    <x v="22"/>
    <n v="80.84"/>
    <n v="1"/>
    <n v="2586.88"/>
    <s v="9/30/2004 0:00"/>
    <x v="0"/>
    <n v="3"/>
    <n v="9"/>
    <n v="2004"/>
    <s v="Sep"/>
    <s v="Sep 2004"/>
    <x v="14"/>
    <x v="2137"/>
    <s v="Sep-2004"/>
    <n v="2004.09"/>
    <x v="1"/>
    <n v="80"/>
    <x v="82"/>
    <s v="Toys of Finland, Co."/>
    <s v="90-224 8555"/>
    <s v="Keskuskatu 45"/>
    <m/>
    <x v="13"/>
    <m/>
    <n v="21240"/>
    <s v="Finland"/>
    <s v="EMEA"/>
    <s v="Karttunen"/>
    <s v="Matti"/>
    <x v="0"/>
  </r>
  <r>
    <n v="10310"/>
    <x v="4"/>
    <n v="97.01"/>
    <n v="14"/>
    <n v="4753.49"/>
    <s v="10/16/2004 0:00"/>
    <x v="0"/>
    <n v="4"/>
    <n v="10"/>
    <n v="2004"/>
    <s v="Oct"/>
    <s v="Oct 2004"/>
    <x v="15"/>
    <x v="2138"/>
    <s v="Oct-2004"/>
    <n v="2004.1"/>
    <x v="1"/>
    <n v="80"/>
    <x v="82"/>
    <s v="Toms Spezialitten, Ltd"/>
    <s v="0221-5554327"/>
    <s v="Mehrheimerstr. 369"/>
    <m/>
    <x v="55"/>
    <m/>
    <n v="50739"/>
    <s v="Germany"/>
    <s v="EMEA"/>
    <s v="Pfalzheim"/>
    <s v="Henriette"/>
    <x v="1"/>
  </r>
  <r>
    <n v="10319"/>
    <x v="30"/>
    <n v="85.69"/>
    <n v="2"/>
    <n v="3684.67"/>
    <d v="2004-03-11T00:00:00"/>
    <x v="0"/>
    <n v="4"/>
    <n v="11"/>
    <n v="2004"/>
    <s v="Nov"/>
    <s v="Nov 2004"/>
    <x v="16"/>
    <x v="2139"/>
    <s v="Nov-2004"/>
    <n v="2004.11"/>
    <x v="1"/>
    <n v="80"/>
    <x v="82"/>
    <s v="Microscale Inc."/>
    <n v="2125551957"/>
    <s v="5290 North Pendale Street"/>
    <s v="Suite 200"/>
    <x v="0"/>
    <s v="NY"/>
    <n v="10022"/>
    <s v="USA"/>
    <s v="NA"/>
    <s v="Kuo"/>
    <s v="Kee"/>
    <x v="1"/>
  </r>
  <r>
    <n v="10331"/>
    <x v="2"/>
    <n v="100"/>
    <n v="2"/>
    <n v="5715.4"/>
    <s v="11/17/2004 0:00"/>
    <x v="0"/>
    <n v="4"/>
    <n v="11"/>
    <n v="2004"/>
    <s v="Nov"/>
    <s v="Nov 2004"/>
    <x v="16"/>
    <x v="2140"/>
    <s v="Nov-2004"/>
    <n v="2004.11"/>
    <x v="1"/>
    <n v="80"/>
    <x v="82"/>
    <s v="Motor Mint Distributors Inc."/>
    <n v="2155559857"/>
    <s v="11328 Douglas Av."/>
    <m/>
    <x v="24"/>
    <s v="PA"/>
    <n v="71270"/>
    <s v="USA"/>
    <s v="NA"/>
    <s v="Hernandez"/>
    <s v="Rosa"/>
    <x v="1"/>
  </r>
  <r>
    <n v="10343"/>
    <x v="0"/>
    <n v="100"/>
    <n v="1"/>
    <n v="3098.7"/>
    <s v="11/24/2004 0:00"/>
    <x v="0"/>
    <n v="4"/>
    <n v="11"/>
    <n v="2004"/>
    <s v="Nov"/>
    <s v="Nov 2004"/>
    <x v="16"/>
    <x v="2141"/>
    <s v="Nov-2004"/>
    <n v="2004.11"/>
    <x v="1"/>
    <n v="80"/>
    <x v="82"/>
    <s v="Reims Collectables"/>
    <s v="26.47.1555"/>
    <s v="59 rue de l'Abbaye"/>
    <m/>
    <x v="1"/>
    <m/>
    <n v="51100"/>
    <s v="France"/>
    <s v="EMEA"/>
    <s v="Henriot"/>
    <s v="Paul"/>
    <x v="1"/>
  </r>
  <r>
    <n v="10355"/>
    <x v="11"/>
    <n v="95.39"/>
    <n v="9"/>
    <n v="2670.92"/>
    <d v="2004-07-12T00:00:00"/>
    <x v="0"/>
    <n v="4"/>
    <n v="12"/>
    <n v="2004"/>
    <s v="Dec"/>
    <s v="Dec 2004"/>
    <x v="17"/>
    <x v="2142"/>
    <s v="Dec-2004"/>
    <n v="2004.12"/>
    <x v="1"/>
    <n v="80"/>
    <x v="82"/>
    <s v="Euro Shopping Channel"/>
    <s v="(91) 555 94 44"/>
    <s v="C/ Moralzarzal, 86"/>
    <m/>
    <x v="20"/>
    <m/>
    <n v="28034"/>
    <s v="Spain"/>
    <s v="EMEA"/>
    <s v="Freyre"/>
    <s v="Diego"/>
    <x v="0"/>
  </r>
  <r>
    <n v="10363"/>
    <x v="30"/>
    <n v="100"/>
    <n v="9"/>
    <n v="5154.41"/>
    <d v="2005-06-01T00:00:00"/>
    <x v="0"/>
    <n v="1"/>
    <n v="1"/>
    <n v="2005"/>
    <s v="Jan"/>
    <s v="Jan 2005"/>
    <x v="26"/>
    <x v="2143"/>
    <s v="Jan-2005"/>
    <n v="2005.01"/>
    <x v="1"/>
    <n v="80"/>
    <x v="82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8"/>
    <x v="2"/>
    <n v="100"/>
    <n v="2"/>
    <n v="4894.17"/>
    <d v="2005-10-02T00:00:00"/>
    <x v="0"/>
    <n v="1"/>
    <n v="2"/>
    <n v="2005"/>
    <s v="Feb"/>
    <s v="Feb 2005"/>
    <x v="18"/>
    <x v="2144"/>
    <s v="Feb-2005"/>
    <n v="2005.02"/>
    <x v="1"/>
    <n v="80"/>
    <x v="82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0"/>
    <n v="82.42"/>
    <n v="10"/>
    <n v="2472.6"/>
    <d v="2005-04-03T00:00:00"/>
    <x v="0"/>
    <n v="1"/>
    <n v="3"/>
    <n v="2005"/>
    <s v="Mar"/>
    <s v="Mar 2005"/>
    <x v="19"/>
    <x v="2145"/>
    <s v="Mar-2005"/>
    <n v="2005.03"/>
    <x v="1"/>
    <n v="80"/>
    <x v="82"/>
    <s v="Mini Gifts Distributors Ltd."/>
    <n v="4155551450"/>
    <s v="5677 Strong St."/>
    <m/>
    <x v="33"/>
    <s v="CA"/>
    <n v="97562"/>
    <s v="USA"/>
    <s v="NA"/>
    <s v="Nelson"/>
    <s v="Valarie"/>
    <x v="0"/>
  </r>
  <r>
    <n v="10103"/>
    <x v="28"/>
    <n v="100"/>
    <n v="3"/>
    <n v="3224.31"/>
    <s v="1/29/2003 0:00"/>
    <x v="0"/>
    <n v="1"/>
    <n v="1"/>
    <n v="2003"/>
    <s v="Jan"/>
    <s v="Jan 2003"/>
    <x v="22"/>
    <x v="2146"/>
    <s v="Jan-2003"/>
    <n v="2003.01"/>
    <x v="2"/>
    <n v="96"/>
    <x v="83"/>
    <s v="Baane Mini Imports"/>
    <s v="07-98 9555"/>
    <s v="Erling Skakkes gate 78"/>
    <m/>
    <x v="14"/>
    <m/>
    <n v="4110"/>
    <s v="Norway"/>
    <s v="EMEA"/>
    <s v="Bergulfsen"/>
    <s v="Jonas"/>
    <x v="1"/>
  </r>
  <r>
    <n v="10114"/>
    <x v="22"/>
    <n v="100"/>
    <n v="7"/>
    <n v="3667.52"/>
    <d v="2003-01-04T00:00:00"/>
    <x v="0"/>
    <n v="2"/>
    <n v="4"/>
    <n v="2003"/>
    <s v="Apr"/>
    <s v="Apr 2003"/>
    <x v="27"/>
    <x v="2147"/>
    <s v="Apr-2003"/>
    <n v="2003.04"/>
    <x v="2"/>
    <n v="96"/>
    <x v="83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6"/>
    <x v="30"/>
    <n v="96.31"/>
    <n v="3"/>
    <n v="4141.33"/>
    <s v="5/28/2003 0:00"/>
    <x v="0"/>
    <n v="2"/>
    <n v="5"/>
    <n v="2003"/>
    <s v="May"/>
    <s v="May 2003"/>
    <x v="1"/>
    <x v="2148"/>
    <s v="May-2003"/>
    <n v="2003.05"/>
    <x v="2"/>
    <n v="96"/>
    <x v="83"/>
    <s v="Corrida Auto Replicas, Ltd"/>
    <s v="(91) 555 22 82"/>
    <s v="C/ Araquil, 67"/>
    <m/>
    <x v="20"/>
    <m/>
    <n v="28023"/>
    <s v="Spain"/>
    <s v="EMEA"/>
    <s v="Sommer"/>
    <s v="Mart¡n"/>
    <x v="1"/>
  </r>
  <r>
    <n v="10140"/>
    <x v="18"/>
    <n v="100"/>
    <n v="3"/>
    <n v="2829.58"/>
    <s v="7/24/2003 0:00"/>
    <x v="0"/>
    <n v="3"/>
    <n v="7"/>
    <n v="2003"/>
    <s v="Jul"/>
    <s v="Jul 2003"/>
    <x v="2"/>
    <x v="2149"/>
    <s v="Jul-2003"/>
    <n v="2003.07"/>
    <x v="2"/>
    <n v="96"/>
    <x v="83"/>
    <s v="Technics Stores Inc."/>
    <n v="6505556809"/>
    <s v="9408 Furth Circle"/>
    <m/>
    <x v="5"/>
    <s v="CA"/>
    <n v="94217"/>
    <s v="USA"/>
    <s v="NA"/>
    <s v="Hirano"/>
    <s v="Juri"/>
    <x v="0"/>
  </r>
  <r>
    <n v="10151"/>
    <x v="26"/>
    <n v="100"/>
    <n v="10"/>
    <n v="3068.55"/>
    <s v="9/21/2003 0:00"/>
    <x v="0"/>
    <n v="3"/>
    <n v="9"/>
    <n v="2003"/>
    <s v="Sep"/>
    <s v="Sep 2003"/>
    <x v="24"/>
    <x v="2150"/>
    <s v="Sep-2003"/>
    <n v="2003.09"/>
    <x v="2"/>
    <n v="96"/>
    <x v="83"/>
    <s v="Oulu Toy Supplies, Inc."/>
    <s v="981-443655"/>
    <s v="Torikatu 38"/>
    <m/>
    <x v="50"/>
    <m/>
    <n v="90110"/>
    <s v="Finland"/>
    <s v="EMEA"/>
    <s v="Koskitalo"/>
    <s v="Pirkko"/>
    <x v="1"/>
  </r>
  <r>
    <n v="10164"/>
    <x v="16"/>
    <n v="100"/>
    <n v="1"/>
    <n v="2634.96"/>
    <s v="10/21/2003 0:00"/>
    <x v="5"/>
    <n v="4"/>
    <n v="10"/>
    <n v="2003"/>
    <s v="Oct"/>
    <s v="Oct 2003"/>
    <x v="4"/>
    <x v="2151"/>
    <s v="Oct-2003"/>
    <n v="2003.1"/>
    <x v="2"/>
    <n v="96"/>
    <x v="83"/>
    <s v="Mini Auto Werke"/>
    <s v="7675-3555"/>
    <s v="Kirchgasse 6"/>
    <m/>
    <x v="52"/>
    <m/>
    <n v="8010"/>
    <s v="Austria"/>
    <s v="EMEA"/>
    <s v="Mendel"/>
    <s v="Roland"/>
    <x v="0"/>
  </r>
  <r>
    <n v="10175"/>
    <x v="8"/>
    <n v="100"/>
    <n v="8"/>
    <n v="2436.7199999999998"/>
    <d v="2003-06-11T00:00:00"/>
    <x v="0"/>
    <n v="4"/>
    <n v="11"/>
    <n v="2003"/>
    <s v="Nov"/>
    <s v="Nov 2003"/>
    <x v="5"/>
    <x v="2152"/>
    <s v="Nov-2003"/>
    <n v="2003.11"/>
    <x v="2"/>
    <n v="96"/>
    <x v="83"/>
    <s v="Stylish Desk Decors, Co."/>
    <s v="(171) 555-0297"/>
    <s v="35 King George"/>
    <m/>
    <x v="41"/>
    <m/>
    <s v="WX3 6FW"/>
    <s v="UK"/>
    <s v="EMEA"/>
    <s v="Brown"/>
    <s v="Ann"/>
    <x v="0"/>
  </r>
  <r>
    <n v="10184"/>
    <x v="12"/>
    <n v="100"/>
    <n v="13"/>
    <n v="4607.3599999999997"/>
    <s v="11/14/2003 0:00"/>
    <x v="0"/>
    <n v="4"/>
    <n v="11"/>
    <n v="2003"/>
    <s v="Nov"/>
    <s v="Nov 2003"/>
    <x v="5"/>
    <x v="2153"/>
    <s v="Nov-2003"/>
    <n v="2003.11"/>
    <x v="2"/>
    <n v="96"/>
    <x v="83"/>
    <s v="Iberia Gift Imports, Corp."/>
    <s v="(95) 555 82 82"/>
    <s v="C/ Romero, 33"/>
    <m/>
    <x v="64"/>
    <m/>
    <n v="41101"/>
    <s v="Spain"/>
    <s v="EMEA"/>
    <s v="Roel"/>
    <s v="Jose Pedro"/>
    <x v="1"/>
  </r>
  <r>
    <n v="10194"/>
    <x v="9"/>
    <n v="97.27"/>
    <n v="3"/>
    <n v="3598.99"/>
    <s v="11/25/2003 0:00"/>
    <x v="0"/>
    <n v="4"/>
    <n v="11"/>
    <n v="2003"/>
    <s v="Nov"/>
    <s v="Nov 2003"/>
    <x v="5"/>
    <x v="2154"/>
    <s v="Nov-2003"/>
    <n v="2003.11"/>
    <x v="2"/>
    <n v="96"/>
    <x v="83"/>
    <s v="Saveley &amp; Henriot, Co."/>
    <s v="78.32.5555"/>
    <s v="2, rue du Commerce"/>
    <m/>
    <x v="25"/>
    <m/>
    <n v="69004"/>
    <s v="France"/>
    <s v="EMEA"/>
    <s v="Saveley"/>
    <s v="Mary"/>
    <x v="1"/>
  </r>
  <r>
    <n v="10207"/>
    <x v="4"/>
    <n v="80.900000000000006"/>
    <n v="14"/>
    <n v="3964.1"/>
    <d v="2003-09-12T00:00:00"/>
    <x v="0"/>
    <n v="4"/>
    <n v="12"/>
    <n v="2003"/>
    <s v="Dec"/>
    <s v="Dec 2003"/>
    <x v="6"/>
    <x v="2155"/>
    <s v="Dec-2003"/>
    <n v="2003.12"/>
    <x v="2"/>
    <n v="96"/>
    <x v="83"/>
    <s v="Diecast Collectables"/>
    <n v="6175552555"/>
    <s v="6251 Ingle Ln."/>
    <m/>
    <x v="48"/>
    <s v="MA"/>
    <n v="51003"/>
    <s v="USA"/>
    <s v="NA"/>
    <s v="Franco"/>
    <s v="Valarie"/>
    <x v="1"/>
  </r>
  <r>
    <n v="10217"/>
    <x v="15"/>
    <n v="100"/>
    <n v="3"/>
    <n v="2244.9"/>
    <d v="2004-04-02T00:00:00"/>
    <x v="0"/>
    <n v="1"/>
    <n v="2"/>
    <n v="2004"/>
    <s v="Feb"/>
    <s v="Feb 2004"/>
    <x v="8"/>
    <x v="2156"/>
    <s v="Feb-2004"/>
    <n v="2004.02"/>
    <x v="2"/>
    <n v="96"/>
    <x v="83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29"/>
    <x v="32"/>
    <n v="100"/>
    <n v="8"/>
    <n v="2793"/>
    <d v="2004-11-03T00:00:00"/>
    <x v="0"/>
    <n v="1"/>
    <n v="3"/>
    <n v="2004"/>
    <s v="Mar"/>
    <s v="Mar 2004"/>
    <x v="25"/>
    <x v="2157"/>
    <s v="Mar-2004"/>
    <n v="2004.03"/>
    <x v="2"/>
    <n v="96"/>
    <x v="83"/>
    <s v="Mini Gifts Distributors Ltd."/>
    <n v="4155551450"/>
    <s v="5677 Strong St."/>
    <m/>
    <x v="33"/>
    <s v="CA"/>
    <n v="97562"/>
    <s v="USA"/>
    <s v="NA"/>
    <s v="Nelson"/>
    <s v="Valarie"/>
    <x v="0"/>
  </r>
  <r>
    <n v="10245"/>
    <x v="9"/>
    <n v="100"/>
    <n v="1"/>
    <n v="4133.6400000000003"/>
    <d v="2004-04-05T00:00:00"/>
    <x v="0"/>
    <n v="2"/>
    <n v="5"/>
    <n v="2004"/>
    <s v="May"/>
    <s v="May 2004"/>
    <x v="10"/>
    <x v="2158"/>
    <s v="May-2004"/>
    <n v="2004.05"/>
    <x v="2"/>
    <n v="96"/>
    <x v="83"/>
    <s v="Super Scale Inc."/>
    <n v="2035559545"/>
    <s v="567 North Pendale Street"/>
    <m/>
    <x v="28"/>
    <s v="CT"/>
    <n v="97823"/>
    <s v="USA"/>
    <s v="NA"/>
    <s v="Murphy"/>
    <s v="Leslie"/>
    <x v="1"/>
  </r>
  <r>
    <n v="10259"/>
    <x v="3"/>
    <n v="86.68"/>
    <n v="11"/>
    <n v="3900.6"/>
    <s v="6/15/2004 0:00"/>
    <x v="0"/>
    <n v="2"/>
    <n v="6"/>
    <n v="2004"/>
    <s v="Jun"/>
    <s v="Jun 2004"/>
    <x v="11"/>
    <x v="2159"/>
    <s v="Jun-2004"/>
    <n v="2004.06"/>
    <x v="2"/>
    <n v="96"/>
    <x v="83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0"/>
    <x v="22"/>
    <n v="85.72"/>
    <n v="1"/>
    <n v="2743.04"/>
    <s v="7/19/2004 0:00"/>
    <x v="0"/>
    <n v="3"/>
    <n v="7"/>
    <n v="2004"/>
    <s v="Jul"/>
    <s v="Jul 2004"/>
    <x v="12"/>
    <x v="2160"/>
    <s v="Jul-2004"/>
    <n v="2004.07"/>
    <x v="2"/>
    <n v="96"/>
    <x v="83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281"/>
    <x v="6"/>
    <n v="82.83"/>
    <n v="8"/>
    <n v="2402.0700000000002"/>
    <s v="8/19/2004 0:00"/>
    <x v="0"/>
    <n v="3"/>
    <n v="8"/>
    <n v="2004"/>
    <s v="Aug"/>
    <s v="Aug 2004"/>
    <x v="13"/>
    <x v="2161"/>
    <s v="Aug-2004"/>
    <n v="2004.08"/>
    <x v="2"/>
    <n v="96"/>
    <x v="83"/>
    <s v="Diecast Classics Inc."/>
    <n v="2155551555"/>
    <s v="7586 Pompton St."/>
    <m/>
    <x v="15"/>
    <s v="PA"/>
    <n v="70267"/>
    <s v="USA"/>
    <s v="NA"/>
    <s v="Yu"/>
    <s v="Kyung"/>
    <x v="0"/>
  </r>
  <r>
    <n v="10291"/>
    <x v="18"/>
    <n v="83.79"/>
    <n v="3"/>
    <n v="2178.54"/>
    <d v="2004-08-09T00:00:00"/>
    <x v="0"/>
    <n v="3"/>
    <n v="9"/>
    <n v="2004"/>
    <s v="Sep"/>
    <s v="Sep 2004"/>
    <x v="14"/>
    <x v="2162"/>
    <s v="Sep-2004"/>
    <n v="2004.09"/>
    <x v="2"/>
    <n v="96"/>
    <x v="83"/>
    <s v="Scandinavian Gift Ideas"/>
    <s v="0695-34 6555"/>
    <s v="?kergatan 24"/>
    <m/>
    <x v="31"/>
    <m/>
    <s v="S-844 67"/>
    <s v="Sweden"/>
    <s v="EMEA"/>
    <s v="Larsson"/>
    <s v="Maria"/>
    <x v="0"/>
  </r>
  <r>
    <n v="10305"/>
    <x v="11"/>
    <n v="100"/>
    <n v="12"/>
    <n v="3155.04"/>
    <s v="10/13/2004 0:00"/>
    <x v="0"/>
    <n v="4"/>
    <n v="10"/>
    <n v="2004"/>
    <s v="Oct"/>
    <s v="Oct 2004"/>
    <x v="15"/>
    <x v="2163"/>
    <s v="Oct-2004"/>
    <n v="2004.1"/>
    <x v="2"/>
    <n v="96"/>
    <x v="83"/>
    <s v="Marta's Replicas Co."/>
    <n v="6175558555"/>
    <s v="39323 Spinnaker Dr."/>
    <m/>
    <x v="12"/>
    <s v="MA"/>
    <n v="51247"/>
    <s v="USA"/>
    <s v="NA"/>
    <s v="Hernandez"/>
    <s v="Marta"/>
    <x v="1"/>
  </r>
  <r>
    <n v="10313"/>
    <x v="26"/>
    <n v="87.64"/>
    <n v="6"/>
    <n v="2366.2800000000002"/>
    <s v="10/22/2004 0:00"/>
    <x v="0"/>
    <n v="4"/>
    <n v="10"/>
    <n v="2004"/>
    <s v="Oct"/>
    <s v="Oct 2004"/>
    <x v="15"/>
    <x v="2164"/>
    <s v="Oct-2004"/>
    <n v="2004.1"/>
    <x v="2"/>
    <n v="96"/>
    <x v="83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4"/>
    <x v="14"/>
    <n v="98.18"/>
    <n v="11"/>
    <n v="1963.6"/>
    <d v="2004-05-11T00:00:00"/>
    <x v="0"/>
    <n v="4"/>
    <n v="11"/>
    <n v="2004"/>
    <s v="Nov"/>
    <s v="Nov 2004"/>
    <x v="16"/>
    <x v="2165"/>
    <s v="Nov-2004"/>
    <n v="2004.11"/>
    <x v="2"/>
    <n v="96"/>
    <x v="83"/>
    <s v="Vitachrome Inc."/>
    <n v="2125551500"/>
    <s v="2678 Kingston Rd."/>
    <s v="Suite 101"/>
    <x v="0"/>
    <s v="NY"/>
    <n v="10022"/>
    <s v="USA"/>
    <s v="NA"/>
    <s v="Frick"/>
    <s v="Michael"/>
    <x v="0"/>
  </r>
  <r>
    <n v="10335"/>
    <x v="27"/>
    <n v="100"/>
    <n v="1"/>
    <n v="4746.28"/>
    <s v="11/19/2004 0:00"/>
    <x v="0"/>
    <n v="4"/>
    <n v="11"/>
    <n v="2004"/>
    <s v="Nov"/>
    <s v="Nov 2004"/>
    <x v="16"/>
    <x v="2166"/>
    <s v="Nov-2004"/>
    <n v="2004.11"/>
    <x v="2"/>
    <n v="96"/>
    <x v="83"/>
    <s v="Mini Gifts Distributors Ltd."/>
    <n v="4155551450"/>
    <s v="5677 Strong St."/>
    <m/>
    <x v="33"/>
    <s v="CA"/>
    <n v="97562"/>
    <s v="USA"/>
    <s v="NA"/>
    <s v="Nelson"/>
    <s v="Valarie"/>
    <x v="1"/>
  </r>
  <r>
    <n v="10348"/>
    <x v="13"/>
    <n v="100"/>
    <n v="3"/>
    <n v="6386.94"/>
    <d v="2004-01-11T00:00:00"/>
    <x v="0"/>
    <n v="4"/>
    <n v="11"/>
    <n v="2004"/>
    <s v="Nov"/>
    <s v="Nov 2004"/>
    <x v="16"/>
    <x v="2167"/>
    <s v="Nov-2004"/>
    <n v="2004.11"/>
    <x v="2"/>
    <n v="96"/>
    <x v="83"/>
    <s v="Corrida Auto Replicas, Ltd"/>
    <s v="(91) 555 22 82"/>
    <s v="C/ Araquil, 67"/>
    <m/>
    <x v="20"/>
    <m/>
    <n v="28023"/>
    <s v="Spain"/>
    <s v="EMEA"/>
    <s v="Sommer"/>
    <s v="Mart¡n"/>
    <x v="1"/>
  </r>
  <r>
    <n v="10358"/>
    <x v="2"/>
    <n v="100"/>
    <n v="1"/>
    <n v="4428"/>
    <d v="2004-10-12T00:00:00"/>
    <x v="0"/>
    <n v="4"/>
    <n v="12"/>
    <n v="2004"/>
    <s v="Dec"/>
    <s v="Dec 2004"/>
    <x v="17"/>
    <x v="2168"/>
    <s v="Dec-2004"/>
    <n v="2004.12"/>
    <x v="2"/>
    <n v="96"/>
    <x v="83"/>
    <s v="Euro Shopping Channel"/>
    <s v="(91) 555 94 44"/>
    <s v="C/ Moralzarzal, 86"/>
    <m/>
    <x v="20"/>
    <m/>
    <n v="28034"/>
    <s v="Spain"/>
    <s v="EMEA"/>
    <s v="Freyre"/>
    <s v="Diego"/>
    <x v="1"/>
  </r>
  <r>
    <n v="10371"/>
    <x v="18"/>
    <n v="100"/>
    <n v="1"/>
    <n v="4044.04"/>
    <s v="1/23/2005 0:00"/>
    <x v="0"/>
    <n v="1"/>
    <n v="1"/>
    <n v="2005"/>
    <s v="Jan"/>
    <s v="Jan 2005"/>
    <x v="26"/>
    <x v="2169"/>
    <s v="Jan-2005"/>
    <n v="2005.01"/>
    <x v="2"/>
    <n v="96"/>
    <x v="83"/>
    <s v="Mini Gifts Distributors Ltd."/>
    <n v="4155551450"/>
    <s v="5677 Strong St."/>
    <m/>
    <x v="33"/>
    <s v="CA"/>
    <n v="97562"/>
    <s v="USA"/>
    <s v="NA"/>
    <s v="Nelson"/>
    <s v="Valarie"/>
    <x v="1"/>
  </r>
  <r>
    <n v="10382"/>
    <x v="18"/>
    <n v="100"/>
    <n v="6"/>
    <n v="2708.42"/>
    <s v="2/17/2005 0:00"/>
    <x v="0"/>
    <n v="1"/>
    <n v="2"/>
    <n v="2005"/>
    <s v="Feb"/>
    <s v="Feb 2005"/>
    <x v="18"/>
    <x v="2170"/>
    <s v="Feb-2005"/>
    <n v="2005.02"/>
    <x v="2"/>
    <n v="96"/>
    <x v="83"/>
    <s v="Mini Gifts Distributors Ltd."/>
    <n v="4155551450"/>
    <s v="5677 Strong St."/>
    <m/>
    <x v="33"/>
    <s v="CA"/>
    <n v="97562"/>
    <s v="USA"/>
    <s v="NA"/>
    <s v="Nelson"/>
    <s v="Valarie"/>
    <x v="0"/>
  </r>
  <r>
    <n v="10411"/>
    <x v="18"/>
    <n v="100"/>
    <n v="1"/>
    <n v="2904.72"/>
    <d v="2005-01-05T00:00:00"/>
    <x v="0"/>
    <n v="2"/>
    <n v="5"/>
    <n v="2005"/>
    <s v="May"/>
    <s v="May 2005"/>
    <x v="21"/>
    <x v="2171"/>
    <s v="May-2005"/>
    <n v="2005.05"/>
    <x v="2"/>
    <n v="96"/>
    <x v="83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425"/>
    <x v="2"/>
    <n v="86.68"/>
    <n v="11"/>
    <n v="3553.88"/>
    <s v="5/31/2005 0:00"/>
    <x v="2"/>
    <n v="2"/>
    <n v="5"/>
    <n v="2005"/>
    <s v="May"/>
    <s v="May 2005"/>
    <x v="21"/>
    <x v="2172"/>
    <s v="May-2005"/>
    <n v="2005.05"/>
    <x v="2"/>
    <n v="96"/>
    <x v="83"/>
    <s v="La Rochelle Gifts"/>
    <s v="40.67.8555"/>
    <s v="67, rue des Cinquante Otages"/>
    <m/>
    <x v="11"/>
    <m/>
    <n v="44000"/>
    <s v="France"/>
    <s v="EMEA"/>
    <s v="Labrune"/>
    <s v="Janine"/>
    <x v="1"/>
  </r>
  <r>
    <n v="10107"/>
    <x v="14"/>
    <n v="92.9"/>
    <n v="8"/>
    <n v="1858"/>
    <s v="2/24/2003 0:00"/>
    <x v="0"/>
    <n v="1"/>
    <n v="2"/>
    <n v="2003"/>
    <s v="Feb"/>
    <s v="Feb 2003"/>
    <x v="0"/>
    <x v="2173"/>
    <s v="Feb-2003"/>
    <n v="2003.02"/>
    <x v="0"/>
    <n v="99"/>
    <x v="84"/>
    <s v="Land of Toys Inc."/>
    <n v="2125557818"/>
    <s v="897 Long Airport Avenue"/>
    <m/>
    <x v="0"/>
    <s v="NY"/>
    <n v="10022"/>
    <s v="USA"/>
    <s v="NA"/>
    <s v="Yu"/>
    <s v="Kwai"/>
    <x v="0"/>
  </r>
  <r>
    <n v="10120"/>
    <x v="8"/>
    <n v="100"/>
    <n v="6"/>
    <n v="2461.36"/>
    <s v="4/29/2003 0:00"/>
    <x v="0"/>
    <n v="2"/>
    <n v="4"/>
    <n v="2003"/>
    <s v="Apr"/>
    <s v="Apr 2003"/>
    <x v="27"/>
    <x v="2174"/>
    <s v="Apr-2003"/>
    <n v="2003.04"/>
    <x v="0"/>
    <n v="99"/>
    <x v="84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3"/>
    <x v="10"/>
    <n v="100"/>
    <n v="1"/>
    <n v="2642.01"/>
    <s v="6/27/2003 0:00"/>
    <x v="0"/>
    <n v="2"/>
    <n v="6"/>
    <n v="2003"/>
    <s v="Jun"/>
    <s v="Jun 2003"/>
    <x v="28"/>
    <x v="2175"/>
    <s v="Jun-2003"/>
    <n v="2003.06"/>
    <x v="0"/>
    <n v="99"/>
    <x v="84"/>
    <s v="Euro Shopping Channel"/>
    <s v="(91) 555 94 44"/>
    <s v="C/ Moralzarzal, 86"/>
    <m/>
    <x v="20"/>
    <m/>
    <n v="28034"/>
    <s v="Spain"/>
    <s v="EMEA"/>
    <s v="Freyre"/>
    <s v="Diego"/>
    <x v="0"/>
  </r>
  <r>
    <n v="10145"/>
    <x v="29"/>
    <n v="93.9"/>
    <n v="12"/>
    <n v="3098.7"/>
    <s v="8/25/2003 0:00"/>
    <x v="0"/>
    <n v="3"/>
    <n v="8"/>
    <n v="2003"/>
    <s v="Aug"/>
    <s v="Aug 2003"/>
    <x v="3"/>
    <x v="2176"/>
    <s v="Aug-2003"/>
    <n v="2003.08"/>
    <x v="0"/>
    <n v="99"/>
    <x v="84"/>
    <s v="Toys4GrownUps.com"/>
    <n v="6265557265"/>
    <s v="78934 Hillside Dr."/>
    <m/>
    <x v="3"/>
    <s v="CA"/>
    <n v="90003"/>
    <s v="USA"/>
    <s v="NA"/>
    <s v="Young"/>
    <s v="Julie"/>
    <x v="1"/>
  </r>
  <r>
    <n v="10168"/>
    <x v="11"/>
    <n v="100"/>
    <n v="7"/>
    <n v="3244.36"/>
    <s v="10/28/2003 0:00"/>
    <x v="0"/>
    <n v="4"/>
    <n v="10"/>
    <n v="2003"/>
    <s v="Oct"/>
    <s v="Oct 2003"/>
    <x v="4"/>
    <x v="2177"/>
    <s v="Oct-2003"/>
    <n v="2003.1"/>
    <x v="0"/>
    <n v="99"/>
    <x v="84"/>
    <s v="Technics Stores Inc."/>
    <n v="6505556809"/>
    <s v="9408 Furth Circle"/>
    <m/>
    <x v="5"/>
    <s v="CA"/>
    <n v="94217"/>
    <s v="USA"/>
    <s v="NA"/>
    <s v="Hirano"/>
    <s v="Juri"/>
    <x v="1"/>
  </r>
  <r>
    <n v="10188"/>
    <x v="27"/>
    <n v="98.89"/>
    <n v="7"/>
    <n v="4351.16"/>
    <s v="11/18/2003 0:00"/>
    <x v="0"/>
    <n v="4"/>
    <n v="11"/>
    <n v="2003"/>
    <s v="Nov"/>
    <s v="Nov 2003"/>
    <x v="5"/>
    <x v="2178"/>
    <s v="Nov-2003"/>
    <n v="2003.11"/>
    <x v="0"/>
    <n v="99"/>
    <x v="84"/>
    <s v="Herkku Gifts"/>
    <s v="+47 2267 3215"/>
    <s v="Drammen 121, PR 744 Sentrum"/>
    <m/>
    <x v="7"/>
    <m/>
    <s v="N 5804"/>
    <s v="Norway"/>
    <s v="EMEA"/>
    <s v="Oeztan"/>
    <s v="Veysel"/>
    <x v="1"/>
  </r>
  <r>
    <n v="10210"/>
    <x v="12"/>
    <n v="79.91"/>
    <n v="5"/>
    <n v="3675.86"/>
    <d v="2004-12-01T00:00:00"/>
    <x v="0"/>
    <n v="1"/>
    <n v="1"/>
    <n v="2004"/>
    <s v="Jan"/>
    <s v="Jan 2004"/>
    <x v="7"/>
    <x v="2179"/>
    <s v="Jan-2004"/>
    <n v="2004.01"/>
    <x v="0"/>
    <n v="99"/>
    <x v="84"/>
    <s v="Osaka Souveniers Co."/>
    <s v="+81 06 6342 5555"/>
    <s v="Dojima Avanza 4F, 1-6-20 Dojima, Kita-ku"/>
    <m/>
    <x v="38"/>
    <s v="Osaka"/>
    <s v="530-0003"/>
    <s v="Japan"/>
    <s v="Japan"/>
    <s v="Kentary"/>
    <s v="Mory"/>
    <x v="1"/>
  </r>
  <r>
    <n v="10223"/>
    <x v="15"/>
    <n v="100"/>
    <n v="7"/>
    <n v="2475.27"/>
    <s v="2/20/2004 0:00"/>
    <x v="0"/>
    <n v="1"/>
    <n v="2"/>
    <n v="2004"/>
    <s v="Feb"/>
    <s v="Feb 2004"/>
    <x v="8"/>
    <x v="2180"/>
    <s v="Feb-2004"/>
    <n v="2004.02"/>
    <x v="0"/>
    <n v="99"/>
    <x v="84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2"/>
    <n v="100"/>
    <n v="1"/>
    <n v="4177.49"/>
    <d v="2004-02-04T00:00:00"/>
    <x v="0"/>
    <n v="2"/>
    <n v="4"/>
    <n v="2004"/>
    <s v="Apr"/>
    <s v="Apr 2004"/>
    <x v="9"/>
    <x v="2181"/>
    <s v="Apr-2004"/>
    <n v="2004.04"/>
    <x v="0"/>
    <n v="99"/>
    <x v="84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50"/>
    <x v="28"/>
    <n v="100"/>
    <n v="2"/>
    <n v="3282.28"/>
    <d v="2004-11-05T00:00:00"/>
    <x v="0"/>
    <n v="2"/>
    <n v="5"/>
    <n v="2004"/>
    <s v="May"/>
    <s v="May 2004"/>
    <x v="10"/>
    <x v="2182"/>
    <s v="May-2004"/>
    <n v="2004.05"/>
    <x v="0"/>
    <n v="99"/>
    <x v="84"/>
    <s v="The Sharp Gifts Warehouse"/>
    <n v="4085553659"/>
    <s v="3086 Ingle Ln."/>
    <m/>
    <x v="51"/>
    <s v="CA"/>
    <n v="94217"/>
    <s v="USA"/>
    <s v="NA"/>
    <s v="Frick"/>
    <s v="Sue"/>
    <x v="1"/>
  </r>
  <r>
    <n v="10263"/>
    <x v="28"/>
    <n v="79.91"/>
    <n v="8"/>
    <n v="2477.21"/>
    <s v="6/28/2004 0:00"/>
    <x v="0"/>
    <n v="2"/>
    <n v="6"/>
    <n v="2004"/>
    <s v="Jun"/>
    <s v="Jun 2004"/>
    <x v="11"/>
    <x v="2183"/>
    <s v="Jun-2004"/>
    <n v="2004.06"/>
    <x v="0"/>
    <n v="99"/>
    <x v="84"/>
    <s v="Gift Depot Inc."/>
    <n v="2035552570"/>
    <s v="25593 South Bay Ln."/>
    <m/>
    <x v="10"/>
    <s v="CT"/>
    <n v="97562"/>
    <s v="USA"/>
    <s v="NA"/>
    <s v="King"/>
    <s v="Julie"/>
    <x v="0"/>
  </r>
  <r>
    <n v="10275"/>
    <x v="10"/>
    <n v="81.91"/>
    <n v="7"/>
    <n v="1883.93"/>
    <s v="7/23/2004 0:00"/>
    <x v="0"/>
    <n v="3"/>
    <n v="7"/>
    <n v="2004"/>
    <s v="Jul"/>
    <s v="Jul 2004"/>
    <x v="12"/>
    <x v="2184"/>
    <s v="Jul-2004"/>
    <n v="2004.07"/>
    <x v="0"/>
    <n v="99"/>
    <x v="84"/>
    <s v="La Rochelle Gifts"/>
    <s v="40.67.8555"/>
    <s v="67, rue des Cinquante Otages"/>
    <m/>
    <x v="11"/>
    <m/>
    <n v="44000"/>
    <s v="France"/>
    <s v="EMEA"/>
    <s v="Labrune"/>
    <s v="Janine"/>
    <x v="0"/>
  </r>
  <r>
    <n v="10285"/>
    <x v="9"/>
    <n v="98.89"/>
    <n v="12"/>
    <n v="3658.93"/>
    <s v="8/27/2004 0:00"/>
    <x v="0"/>
    <n v="3"/>
    <n v="8"/>
    <n v="2004"/>
    <s v="Aug"/>
    <s v="Aug 2004"/>
    <x v="13"/>
    <x v="2185"/>
    <s v="Aug-2004"/>
    <n v="2004.08"/>
    <x v="0"/>
    <n v="99"/>
    <x v="84"/>
    <s v="Marta's Replicas Co."/>
    <n v="6175558555"/>
    <s v="39323 Spinnaker Dr."/>
    <m/>
    <x v="12"/>
    <s v="MA"/>
    <n v="51247"/>
    <s v="USA"/>
    <s v="NA"/>
    <s v="Hernandez"/>
    <s v="Marta"/>
    <x v="1"/>
  </r>
  <r>
    <n v="10297"/>
    <x v="18"/>
    <n v="100"/>
    <n v="2"/>
    <n v="2856.88"/>
    <s v="9/16/2004 0:00"/>
    <x v="0"/>
    <n v="3"/>
    <n v="9"/>
    <n v="2004"/>
    <s v="Sep"/>
    <s v="Sep 2004"/>
    <x v="14"/>
    <x v="2186"/>
    <s v="Sep-2004"/>
    <n v="2004.09"/>
    <x v="0"/>
    <n v="99"/>
    <x v="84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308"/>
    <x v="16"/>
    <n v="79.91"/>
    <n v="5"/>
    <n v="1917.84"/>
    <s v="10/15/2004 0:00"/>
    <x v="0"/>
    <n v="4"/>
    <n v="10"/>
    <n v="2004"/>
    <s v="Oct"/>
    <s v="Oct 2004"/>
    <x v="15"/>
    <x v="2187"/>
    <s v="Oct-2004"/>
    <n v="2004.1"/>
    <x v="0"/>
    <n v="99"/>
    <x v="84"/>
    <s v="Mini Classics"/>
    <n v="9145554562"/>
    <s v="3758 North Pendale Street"/>
    <m/>
    <x v="39"/>
    <s v="NY"/>
    <n v="24067"/>
    <s v="USA"/>
    <s v="NA"/>
    <s v="Frick"/>
    <s v="Steve"/>
    <x v="0"/>
  </r>
  <r>
    <n v="10318"/>
    <x v="20"/>
    <n v="100"/>
    <n v="7"/>
    <n v="5305.36"/>
    <d v="2004-02-11T00:00:00"/>
    <x v="0"/>
    <n v="4"/>
    <n v="11"/>
    <n v="2004"/>
    <s v="Nov"/>
    <s v="Nov 2004"/>
    <x v="16"/>
    <x v="2188"/>
    <s v="Nov-2004"/>
    <n v="2004.11"/>
    <x v="0"/>
    <n v="99"/>
    <x v="84"/>
    <s v="Diecast Classics Inc."/>
    <n v="2155551555"/>
    <s v="7586 Pompton St."/>
    <m/>
    <x v="15"/>
    <s v="PA"/>
    <n v="70267"/>
    <s v="USA"/>
    <s v="NA"/>
    <s v="Yu"/>
    <s v="Kyung"/>
    <x v="1"/>
  </r>
  <r>
    <n v="10329"/>
    <x v="3"/>
    <n v="63.91"/>
    <n v="11"/>
    <n v="2875.95"/>
    <s v="11/15/2004 0:00"/>
    <x v="0"/>
    <n v="4"/>
    <n v="11"/>
    <n v="2004"/>
    <s v="Nov"/>
    <s v="Nov 2004"/>
    <x v="16"/>
    <x v="2189"/>
    <s v="Nov-2004"/>
    <n v="2004.11"/>
    <x v="0"/>
    <n v="99"/>
    <x v="84"/>
    <s v="Land of Toys Inc."/>
    <n v="2125557818"/>
    <s v="897 Long Airport Avenue"/>
    <m/>
    <x v="0"/>
    <s v="NY"/>
    <n v="10022"/>
    <s v="USA"/>
    <s v="NA"/>
    <s v="Yu"/>
    <s v="Kwai"/>
    <x v="0"/>
  </r>
  <r>
    <n v="10340"/>
    <x v="36"/>
    <n v="100"/>
    <n v="2"/>
    <n v="6482.85"/>
    <s v="11/24/2004 0:00"/>
    <x v="0"/>
    <n v="4"/>
    <n v="11"/>
    <n v="2004"/>
    <s v="Nov"/>
    <s v="Nov 2004"/>
    <x v="16"/>
    <x v="2190"/>
    <s v="Nov-2004"/>
    <n v="2004.11"/>
    <x v="0"/>
    <n v="99"/>
    <x v="84"/>
    <s v="Enaco Distributors"/>
    <s v="(93) 203 4555"/>
    <s v="Rambla de Catalu¤a, 23"/>
    <m/>
    <x v="43"/>
    <m/>
    <n v="8022"/>
    <s v="Spain"/>
    <s v="EMEA"/>
    <s v="Saavedra"/>
    <s v="Eduardo"/>
    <x v="1"/>
  </r>
  <r>
    <n v="10353"/>
    <x v="12"/>
    <n v="81.17"/>
    <n v="5"/>
    <n v="3733.82"/>
    <d v="2004-04-12T00:00:00"/>
    <x v="0"/>
    <n v="4"/>
    <n v="12"/>
    <n v="2004"/>
    <s v="Dec"/>
    <s v="Dec 2004"/>
    <x v="17"/>
    <x v="2191"/>
    <s v="Dec-2004"/>
    <n v="2004.12"/>
    <x v="0"/>
    <n v="99"/>
    <x v="84"/>
    <s v="Gift Ideas Corp."/>
    <n v="2035554407"/>
    <s v="2440 Pompton St."/>
    <m/>
    <x v="63"/>
    <s v="CT"/>
    <n v="97561"/>
    <s v="USA"/>
    <s v="NA"/>
    <s v="Lewis"/>
    <s v="Dan"/>
    <x v="1"/>
  </r>
  <r>
    <n v="10363"/>
    <x v="24"/>
    <n v="100"/>
    <n v="2"/>
    <n v="6576.5"/>
    <d v="2005-06-01T00:00:00"/>
    <x v="0"/>
    <n v="1"/>
    <n v="1"/>
    <n v="2005"/>
    <s v="Jan"/>
    <s v="Jan 2005"/>
    <x v="26"/>
    <x v="2192"/>
    <s v="Jan-2005"/>
    <n v="2005.01"/>
    <x v="0"/>
    <n v="99"/>
    <x v="84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375"/>
    <x v="9"/>
    <n v="100"/>
    <n v="3"/>
    <n v="6353.27"/>
    <d v="2005-03-02T00:00:00"/>
    <x v="0"/>
    <n v="1"/>
    <n v="2"/>
    <n v="2005"/>
    <s v="Feb"/>
    <s v="Feb 2005"/>
    <x v="18"/>
    <x v="2193"/>
    <s v="Feb-2005"/>
    <n v="2005.02"/>
    <x v="0"/>
    <n v="99"/>
    <x v="84"/>
    <s v="La Rochelle Gifts"/>
    <s v="40.67.8555"/>
    <s v="67, rue des Cinquante Otages"/>
    <m/>
    <x v="11"/>
    <m/>
    <n v="44000"/>
    <s v="France"/>
    <s v="EMEA"/>
    <s v="Labrune"/>
    <s v="Janine"/>
    <x v="1"/>
  </r>
  <r>
    <n v="10387"/>
    <x v="27"/>
    <n v="94.9"/>
    <n v="1"/>
    <n v="4175.6000000000004"/>
    <d v="2005-02-03T00:00:00"/>
    <x v="0"/>
    <n v="1"/>
    <n v="3"/>
    <n v="2005"/>
    <s v="Mar"/>
    <s v="Mar 2005"/>
    <x v="19"/>
    <x v="2194"/>
    <s v="Mar-2005"/>
    <n v="2005.03"/>
    <x v="0"/>
    <n v="99"/>
    <x v="84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401"/>
    <x v="4"/>
    <n v="100"/>
    <n v="1"/>
    <n v="4992.6099999999997"/>
    <d v="2005-03-04T00:00:00"/>
    <x v="4"/>
    <n v="2"/>
    <n v="4"/>
    <n v="2005"/>
    <s v="Apr"/>
    <s v="Apr 2005"/>
    <x v="20"/>
    <x v="2195"/>
    <s v="Apr-2005"/>
    <n v="2005.04"/>
    <x v="0"/>
    <n v="99"/>
    <x v="84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3"/>
    <n v="100"/>
    <n v="2"/>
    <n v="4764.6000000000004"/>
    <d v="2005-10-05T00:00:00"/>
    <x v="0"/>
    <n v="2"/>
    <n v="5"/>
    <n v="2005"/>
    <s v="May"/>
    <s v="May 2005"/>
    <x v="21"/>
    <x v="2196"/>
    <s v="May-2005"/>
    <n v="2005.05"/>
    <x v="0"/>
    <n v="99"/>
    <x v="84"/>
    <s v="L'ordine Souveniers"/>
    <s v="0522-556555"/>
    <s v="Strada Provinciale 124"/>
    <m/>
    <x v="57"/>
    <m/>
    <n v="42100"/>
    <s v="Italy"/>
    <s v="EMEA"/>
    <s v="Moroni"/>
    <s v="Maurizio"/>
    <x v="1"/>
  </r>
  <r>
    <n v="10108"/>
    <x v="26"/>
    <n v="43.45"/>
    <n v="13"/>
    <n v="1173.1500000000001"/>
    <d v="2003-03-03T00:00:00"/>
    <x v="0"/>
    <n v="1"/>
    <n v="3"/>
    <n v="2003"/>
    <s v="Mar"/>
    <s v="Mar 2003"/>
    <x v="23"/>
    <x v="2197"/>
    <s v="Mar-2003"/>
    <n v="2003.03"/>
    <x v="0"/>
    <n v="40"/>
    <x v="85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2"/>
    <x v="28"/>
    <n v="44.66"/>
    <n v="17"/>
    <n v="1384.46"/>
    <d v="2003-08-05T00:00:00"/>
    <x v="0"/>
    <n v="2"/>
    <n v="5"/>
    <n v="2003"/>
    <s v="May"/>
    <s v="May 2003"/>
    <x v="1"/>
    <x v="2198"/>
    <s v="May-2003"/>
    <n v="2003.05"/>
    <x v="0"/>
    <n v="40"/>
    <x v="85"/>
    <s v="Marseille Mini Autos"/>
    <s v="91.24.4555"/>
    <s v="12, rue des Bouchers"/>
    <m/>
    <x v="54"/>
    <m/>
    <n v="13008"/>
    <s v="France"/>
    <s v="EMEA"/>
    <s v="Lebihan"/>
    <s v="Laurence"/>
    <x v="0"/>
  </r>
  <r>
    <n v="10135"/>
    <x v="29"/>
    <n v="40.229999999999997"/>
    <n v="14"/>
    <n v="1327.59"/>
    <d v="2003-02-07T00:00:00"/>
    <x v="0"/>
    <n v="3"/>
    <n v="7"/>
    <n v="2003"/>
    <s v="Jul"/>
    <s v="Jul 2003"/>
    <x v="2"/>
    <x v="2199"/>
    <s v="Jul-2003"/>
    <n v="2003.07"/>
    <x v="0"/>
    <n v="40"/>
    <x v="85"/>
    <s v="Mini Gifts Distributors Ltd."/>
    <n v="4155551450"/>
    <s v="5677 Strong St."/>
    <m/>
    <x v="33"/>
    <s v="CA"/>
    <n v="97562"/>
    <s v="USA"/>
    <s v="NA"/>
    <s v="Nelson"/>
    <s v="Valarie"/>
    <x v="0"/>
  </r>
  <r>
    <n v="10145"/>
    <x v="28"/>
    <n v="35.799999999999997"/>
    <n v="1"/>
    <n v="1109.8"/>
    <s v="8/25/2003 0:00"/>
    <x v="0"/>
    <n v="3"/>
    <n v="8"/>
    <n v="2003"/>
    <s v="Aug"/>
    <s v="Aug 2003"/>
    <x v="3"/>
    <x v="2200"/>
    <s v="Aug-2003"/>
    <n v="2003.08"/>
    <x v="0"/>
    <n v="40"/>
    <x v="85"/>
    <s v="Toys4GrownUps.com"/>
    <n v="6265557265"/>
    <s v="78934 Hillside Dr."/>
    <m/>
    <x v="3"/>
    <s v="CA"/>
    <n v="90003"/>
    <s v="USA"/>
    <s v="NA"/>
    <s v="Young"/>
    <s v="Julie"/>
    <x v="0"/>
  </r>
  <r>
    <n v="10159"/>
    <x v="21"/>
    <n v="35.4"/>
    <n v="9"/>
    <n v="1239"/>
    <d v="2003-10-10T00:00:00"/>
    <x v="0"/>
    <n v="4"/>
    <n v="10"/>
    <n v="2003"/>
    <s v="Oct"/>
    <s v="Oct 2003"/>
    <x v="4"/>
    <x v="2201"/>
    <s v="Oct-2003"/>
    <n v="2003.1"/>
    <x v="0"/>
    <n v="40"/>
    <x v="85"/>
    <s v="Corporate Gift Ideas Co."/>
    <n v="6505551386"/>
    <s v="7734 Strong St."/>
    <m/>
    <x v="4"/>
    <s v="CA"/>
    <m/>
    <s v="USA"/>
    <s v="NA"/>
    <s v="Brown"/>
    <s v="Julie"/>
    <x v="0"/>
  </r>
  <r>
    <n v="10169"/>
    <x v="18"/>
    <n v="39.83"/>
    <n v="9"/>
    <n v="1035.58"/>
    <d v="2003-04-11T00:00:00"/>
    <x v="0"/>
    <n v="4"/>
    <n v="11"/>
    <n v="2003"/>
    <s v="Nov"/>
    <s v="Nov 2003"/>
    <x v="5"/>
    <x v="2202"/>
    <s v="Nov-2003"/>
    <n v="2003.11"/>
    <x v="0"/>
    <n v="40"/>
    <x v="85"/>
    <s v="Anna's Decorations, Ltd"/>
    <s v="02 9936 8555"/>
    <s v="201 Miller Street"/>
    <s v="Level 15"/>
    <x v="36"/>
    <s v="NSW"/>
    <n v="2060"/>
    <s v="Australia"/>
    <s v="APAC"/>
    <s v="O'Hara"/>
    <s v="Anna"/>
    <x v="0"/>
  </r>
  <r>
    <n v="10180"/>
    <x v="1"/>
    <n v="45.46"/>
    <n v="4"/>
    <n v="1545.64"/>
    <d v="2003-11-11T00:00:00"/>
    <x v="0"/>
    <n v="4"/>
    <n v="11"/>
    <n v="2003"/>
    <s v="Nov"/>
    <s v="Nov 2003"/>
    <x v="5"/>
    <x v="2203"/>
    <s v="Nov-2003"/>
    <n v="2003.11"/>
    <x v="0"/>
    <n v="40"/>
    <x v="85"/>
    <s v="Daedalus Designs Imports"/>
    <s v="20.16.1555"/>
    <s v="184, chausse de Tournai"/>
    <m/>
    <x v="6"/>
    <m/>
    <n v="59000"/>
    <s v="France"/>
    <s v="EMEA"/>
    <s v="Rance"/>
    <s v="Martine"/>
    <x v="0"/>
  </r>
  <r>
    <n v="10190"/>
    <x v="12"/>
    <n v="32.99"/>
    <n v="1"/>
    <n v="1517.54"/>
    <s v="11/19/2003 0:00"/>
    <x v="0"/>
    <n v="4"/>
    <n v="11"/>
    <n v="2003"/>
    <s v="Nov"/>
    <s v="Nov 2003"/>
    <x v="5"/>
    <x v="2204"/>
    <s v="Nov-2003"/>
    <n v="2003.11"/>
    <x v="0"/>
    <n v="40"/>
    <x v="85"/>
    <s v="Euro Shopping Channel"/>
    <s v="(91) 555 94 44"/>
    <s v="C/ Moralzarzal, 86"/>
    <m/>
    <x v="20"/>
    <m/>
    <n v="28034"/>
    <s v="Spain"/>
    <s v="EMEA"/>
    <s v="Freyre"/>
    <s v="Diego"/>
    <x v="0"/>
  </r>
  <r>
    <n v="10211"/>
    <x v="2"/>
    <n v="42.24"/>
    <n v="9"/>
    <n v="1731.84"/>
    <s v="1/15/2004 0:00"/>
    <x v="0"/>
    <n v="1"/>
    <n v="1"/>
    <n v="2004"/>
    <s v="Jan"/>
    <s v="Jan 2004"/>
    <x v="7"/>
    <x v="2205"/>
    <s v="Jan-2004"/>
    <n v="2004.01"/>
    <x v="0"/>
    <n v="40"/>
    <x v="85"/>
    <s v="Auto Canal Petit"/>
    <s v="(1) 47.55.6555"/>
    <s v="25, rue Lauriston"/>
    <m/>
    <x v="2"/>
    <m/>
    <n v="75016"/>
    <s v="France"/>
    <s v="EMEA"/>
    <s v="Perrier"/>
    <s v="Dominique"/>
    <x v="0"/>
  </r>
  <r>
    <n v="10224"/>
    <x v="30"/>
    <n v="39.43"/>
    <n v="2"/>
    <n v="1695.49"/>
    <s v="2/21/2004 0:00"/>
    <x v="0"/>
    <n v="1"/>
    <n v="2"/>
    <n v="2004"/>
    <s v="Feb"/>
    <s v="Feb 2004"/>
    <x v="8"/>
    <x v="2206"/>
    <s v="Feb-2004"/>
    <n v="2004.02"/>
    <x v="0"/>
    <n v="40"/>
    <x v="85"/>
    <s v="Daedalus Designs Imports"/>
    <s v="20.16.1555"/>
    <s v="184, chausse de Tournai"/>
    <m/>
    <x v="6"/>
    <m/>
    <n v="59000"/>
    <s v="France"/>
    <s v="EMEA"/>
    <s v="Rance"/>
    <s v="Martine"/>
    <x v="0"/>
  </r>
  <r>
    <n v="10237"/>
    <x v="18"/>
    <n v="40.229999999999997"/>
    <n v="2"/>
    <n v="1045.98"/>
    <d v="2004-05-04T00:00:00"/>
    <x v="0"/>
    <n v="2"/>
    <n v="4"/>
    <n v="2004"/>
    <s v="Apr"/>
    <s v="Apr 2004"/>
    <x v="9"/>
    <x v="2207"/>
    <s v="Apr-2004"/>
    <n v="2004.04"/>
    <x v="0"/>
    <n v="40"/>
    <x v="85"/>
    <s v="Vitachrome Inc."/>
    <n v="2125551500"/>
    <s v="2678 Kingston Rd."/>
    <s v="Suite 101"/>
    <x v="0"/>
    <s v="NY"/>
    <n v="10022"/>
    <s v="USA"/>
    <s v="NA"/>
    <s v="Frick"/>
    <s v="Michael"/>
    <x v="0"/>
  </r>
  <r>
    <n v="10252"/>
    <x v="5"/>
    <n v="48.28"/>
    <n v="6"/>
    <n v="1738.08"/>
    <s v="5/26/2004 0:00"/>
    <x v="0"/>
    <n v="2"/>
    <n v="5"/>
    <n v="2004"/>
    <s v="May"/>
    <s v="May 2004"/>
    <x v="10"/>
    <x v="2208"/>
    <s v="May-2004"/>
    <n v="2004.05"/>
    <x v="0"/>
    <n v="40"/>
    <x v="85"/>
    <s v="Auto Canal Petit"/>
    <s v="(1) 47.55.6555"/>
    <s v="25, rue Lauriston"/>
    <m/>
    <x v="2"/>
    <m/>
    <n v="75016"/>
    <s v="France"/>
    <s v="EMEA"/>
    <s v="Perrier"/>
    <s v="Dominique"/>
    <x v="0"/>
  </r>
  <r>
    <n v="10264"/>
    <x v="14"/>
    <n v="32.590000000000003"/>
    <n v="4"/>
    <n v="651.79999999999995"/>
    <s v="6/30/2004 0:00"/>
    <x v="0"/>
    <n v="2"/>
    <n v="6"/>
    <n v="2004"/>
    <s v="Jun"/>
    <s v="Jun 2004"/>
    <x v="11"/>
    <x v="2209"/>
    <s v="Jun-2004"/>
    <n v="2004.06"/>
    <x v="0"/>
    <n v="40"/>
    <x v="85"/>
    <s v="Gifts4AllAges.com"/>
    <n v="6175559555"/>
    <s v="8616 Spinnaker Dr."/>
    <m/>
    <x v="48"/>
    <s v="MA"/>
    <n v="51003"/>
    <s v="USA"/>
    <s v="NA"/>
    <s v="Yoshido"/>
    <s v="Juri"/>
    <x v="0"/>
  </r>
  <r>
    <n v="10276"/>
    <x v="26"/>
    <n v="36.61"/>
    <n v="10"/>
    <n v="988.47"/>
    <d v="2004-02-08T00:00:00"/>
    <x v="0"/>
    <n v="3"/>
    <n v="8"/>
    <n v="2004"/>
    <s v="Aug"/>
    <s v="Aug 2004"/>
    <x v="13"/>
    <x v="2210"/>
    <s v="Aug-2004"/>
    <n v="2004.08"/>
    <x v="0"/>
    <n v="40"/>
    <x v="85"/>
    <s v="Online Mini Collectables"/>
    <n v="6175557555"/>
    <s v="7635 Spinnaker Dr."/>
    <m/>
    <x v="35"/>
    <s v="MA"/>
    <n v="58339"/>
    <s v="USA"/>
    <s v="NA"/>
    <s v="Barajas"/>
    <s v="Miguel"/>
    <x v="0"/>
  </r>
  <r>
    <n v="10285"/>
    <x v="9"/>
    <n v="41.03"/>
    <n v="1"/>
    <n v="1518.11"/>
    <s v="8/27/2004 0:00"/>
    <x v="0"/>
    <n v="3"/>
    <n v="8"/>
    <n v="2004"/>
    <s v="Aug"/>
    <s v="Aug 2004"/>
    <x v="13"/>
    <x v="2211"/>
    <s v="Aug-2004"/>
    <n v="2004.08"/>
    <x v="0"/>
    <n v="40"/>
    <x v="85"/>
    <s v="Marta's Replicas Co."/>
    <n v="6175558555"/>
    <s v="39323 Spinnaker Dr."/>
    <m/>
    <x v="12"/>
    <s v="MA"/>
    <n v="51247"/>
    <s v="USA"/>
    <s v="NA"/>
    <s v="Hernandez"/>
    <s v="Marta"/>
    <x v="0"/>
  </r>
  <r>
    <n v="10299"/>
    <x v="16"/>
    <n v="42.24"/>
    <n v="4"/>
    <n v="1013.76"/>
    <s v="9/30/2004 0:00"/>
    <x v="0"/>
    <n v="3"/>
    <n v="9"/>
    <n v="2004"/>
    <s v="Sep"/>
    <s v="Sep 2004"/>
    <x v="14"/>
    <x v="2212"/>
    <s v="Sep-2004"/>
    <n v="2004.09"/>
    <x v="0"/>
    <n v="40"/>
    <x v="85"/>
    <s v="Toys of Finland, Co."/>
    <s v="90-224 8555"/>
    <s v="Keskuskatu 45"/>
    <m/>
    <x v="13"/>
    <m/>
    <n v="21240"/>
    <s v="Finland"/>
    <s v="EMEA"/>
    <s v="Karttunen"/>
    <s v="Matti"/>
    <x v="0"/>
  </r>
  <r>
    <n v="10310"/>
    <x v="5"/>
    <n v="43.05"/>
    <n v="17"/>
    <n v="1549.8"/>
    <s v="10/16/2004 0:00"/>
    <x v="0"/>
    <n v="4"/>
    <n v="10"/>
    <n v="2004"/>
    <s v="Oct"/>
    <s v="Oct 2004"/>
    <x v="15"/>
    <x v="2213"/>
    <s v="Oct-2004"/>
    <n v="2004.1"/>
    <x v="0"/>
    <n v="40"/>
    <x v="85"/>
    <s v="Toms Spezialitten, Ltd"/>
    <s v="0221-5554327"/>
    <s v="Mehrheimerstr. 369"/>
    <m/>
    <x v="55"/>
    <m/>
    <n v="50739"/>
    <s v="Germany"/>
    <s v="EMEA"/>
    <s v="Pfalzheim"/>
    <s v="Henriette"/>
    <x v="0"/>
  </r>
  <r>
    <n v="10319"/>
    <x v="6"/>
    <n v="38.22"/>
    <n v="5"/>
    <n v="1108.3800000000001"/>
    <d v="2004-03-11T00:00:00"/>
    <x v="0"/>
    <n v="4"/>
    <n v="11"/>
    <n v="2004"/>
    <s v="Nov"/>
    <s v="Nov 2004"/>
    <x v="16"/>
    <x v="2214"/>
    <s v="Nov-2004"/>
    <n v="2004.11"/>
    <x v="0"/>
    <n v="40"/>
    <x v="85"/>
    <s v="Microscale Inc."/>
    <n v="2125551957"/>
    <s v="5290 North Pendale Street"/>
    <s v="Suite 200"/>
    <x v="0"/>
    <s v="NY"/>
    <n v="10022"/>
    <s v="USA"/>
    <s v="NA"/>
    <s v="Kuo"/>
    <s v="Kee"/>
    <x v="0"/>
  </r>
  <r>
    <n v="10331"/>
    <x v="11"/>
    <n v="100"/>
    <n v="3"/>
    <n v="4102.5600000000004"/>
    <s v="11/17/2004 0:00"/>
    <x v="0"/>
    <n v="4"/>
    <n v="11"/>
    <n v="2004"/>
    <s v="Nov"/>
    <s v="Nov 2004"/>
    <x v="16"/>
    <x v="2215"/>
    <s v="Nov-2004"/>
    <n v="2004.11"/>
    <x v="0"/>
    <n v="40"/>
    <x v="85"/>
    <s v="Motor Mint Distributors Inc."/>
    <n v="2155559857"/>
    <s v="11328 Douglas Av."/>
    <m/>
    <x v="24"/>
    <s v="PA"/>
    <n v="71270"/>
    <s v="USA"/>
    <s v="NA"/>
    <s v="Hernandez"/>
    <s v="Rosa"/>
    <x v="1"/>
  </r>
  <r>
    <n v="10343"/>
    <x v="6"/>
    <n v="100"/>
    <n v="5"/>
    <n v="3713.16"/>
    <s v="11/24/2004 0:00"/>
    <x v="0"/>
    <n v="4"/>
    <n v="11"/>
    <n v="2004"/>
    <s v="Nov"/>
    <s v="Nov 2004"/>
    <x v="16"/>
    <x v="2216"/>
    <s v="Nov-2004"/>
    <n v="2004.11"/>
    <x v="0"/>
    <n v="40"/>
    <x v="85"/>
    <s v="Reims Collectables"/>
    <s v="26.47.1555"/>
    <s v="59 rue de l'Abbaye"/>
    <m/>
    <x v="1"/>
    <m/>
    <n v="51100"/>
    <s v="France"/>
    <s v="EMEA"/>
    <s v="Henriot"/>
    <s v="Paul"/>
    <x v="1"/>
  </r>
  <r>
    <n v="10355"/>
    <x v="19"/>
    <n v="39.83"/>
    <n v="10"/>
    <n v="1513.54"/>
    <d v="2004-07-12T00:00:00"/>
    <x v="0"/>
    <n v="4"/>
    <n v="12"/>
    <n v="2004"/>
    <s v="Dec"/>
    <s v="Dec 2004"/>
    <x v="17"/>
    <x v="2217"/>
    <s v="Dec-2004"/>
    <n v="2004.12"/>
    <x v="0"/>
    <n v="40"/>
    <x v="85"/>
    <s v="Euro Shopping Channel"/>
    <s v="(91) 555 94 44"/>
    <s v="C/ Moralzarzal, 86"/>
    <m/>
    <x v="20"/>
    <m/>
    <n v="28034"/>
    <s v="Spain"/>
    <s v="EMEA"/>
    <s v="Freyre"/>
    <s v="Diego"/>
    <x v="0"/>
  </r>
  <r>
    <n v="10364"/>
    <x v="7"/>
    <n v="48.28"/>
    <n v="1"/>
    <n v="2317.44"/>
    <d v="2005-06-01T00:00:00"/>
    <x v="0"/>
    <n v="1"/>
    <n v="1"/>
    <n v="2005"/>
    <s v="Jan"/>
    <s v="Jan 2005"/>
    <x v="26"/>
    <x v="2218"/>
    <s v="Jan-2005"/>
    <n v="2005.01"/>
    <x v="0"/>
    <n v="40"/>
    <x v="85"/>
    <s v="Marseille Mini Autos"/>
    <s v="91.24.4555"/>
    <s v="12, rue des Bouchers"/>
    <m/>
    <x v="54"/>
    <m/>
    <n v="13008"/>
    <s v="France"/>
    <s v="EMEA"/>
    <s v="Lebihan"/>
    <s v="Laurence"/>
    <x v="0"/>
  </r>
  <r>
    <n v="10378"/>
    <x v="23"/>
    <n v="82.46"/>
    <n v="1"/>
    <n v="3298.4"/>
    <d v="2005-10-02T00:00:00"/>
    <x v="0"/>
    <n v="1"/>
    <n v="2"/>
    <n v="2005"/>
    <s v="Feb"/>
    <s v="Feb 2005"/>
    <x v="18"/>
    <x v="2219"/>
    <s v="Feb-2005"/>
    <n v="2005.02"/>
    <x v="0"/>
    <n v="40"/>
    <x v="85"/>
    <s v="Euro Shopping Channel"/>
    <s v="(91) 555 94 44"/>
    <s v="C/ Moralzarzal, 86"/>
    <m/>
    <x v="20"/>
    <m/>
    <n v="28034"/>
    <s v="Spain"/>
    <s v="EMEA"/>
    <s v="Freyre"/>
    <s v="Diego"/>
    <x v="1"/>
  </r>
  <r>
    <n v="10390"/>
    <x v="2"/>
    <n v="44.56"/>
    <n v="11"/>
    <n v="1826.96"/>
    <d v="2005-04-03T00:00:00"/>
    <x v="0"/>
    <n v="1"/>
    <n v="3"/>
    <n v="2005"/>
    <s v="Mar"/>
    <s v="Mar 2005"/>
    <x v="19"/>
    <x v="2220"/>
    <s v="Mar-2005"/>
    <n v="2005.03"/>
    <x v="0"/>
    <n v="40"/>
    <x v="85"/>
    <s v="Mini Gifts Distributors Ltd."/>
    <n v="4155551450"/>
    <s v="5677 Strong St."/>
    <m/>
    <x v="33"/>
    <s v="CA"/>
    <n v="97562"/>
    <s v="USA"/>
    <s v="NA"/>
    <s v="Nelson"/>
    <s v="Valarie"/>
    <x v="0"/>
  </r>
  <r>
    <n v="10403"/>
    <x v="0"/>
    <n v="40.229999999999997"/>
    <n v="2"/>
    <n v="1206.9000000000001"/>
    <d v="2005-08-04T00:00:00"/>
    <x v="0"/>
    <n v="2"/>
    <n v="4"/>
    <n v="2005"/>
    <s v="Apr"/>
    <s v="Apr 2005"/>
    <x v="20"/>
    <x v="2221"/>
    <s v="Apr-2005"/>
    <n v="2005.04"/>
    <x v="0"/>
    <n v="40"/>
    <x v="85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104"/>
    <x v="21"/>
    <n v="47.62"/>
    <n v="11"/>
    <n v="1666.7"/>
    <s v="1/31/2003 0:00"/>
    <x v="0"/>
    <n v="1"/>
    <n v="1"/>
    <n v="2003"/>
    <s v="Jan"/>
    <s v="Jan 2003"/>
    <x v="22"/>
    <x v="2222"/>
    <s v="Jan-2003"/>
    <n v="2003.01"/>
    <x v="2"/>
    <n v="54"/>
    <x v="86"/>
    <s v="Euro Shopping Channel"/>
    <s v="(91) 555 94 44"/>
    <s v="C/ Moralzarzal, 86"/>
    <m/>
    <x v="20"/>
    <m/>
    <n v="28034"/>
    <s v="Spain"/>
    <s v="EMEA"/>
    <s v="Freyre"/>
    <s v="Diego"/>
    <x v="0"/>
  </r>
  <r>
    <n v="10114"/>
    <x v="11"/>
    <n v="55.73"/>
    <n v="2"/>
    <n v="1560.44"/>
    <d v="2003-01-04T00:00:00"/>
    <x v="0"/>
    <n v="2"/>
    <n v="4"/>
    <n v="2003"/>
    <s v="Apr"/>
    <s v="Apr 2003"/>
    <x v="27"/>
    <x v="2223"/>
    <s v="Apr-2003"/>
    <n v="2003.04"/>
    <x v="2"/>
    <n v="54"/>
    <x v="86"/>
    <s v="La Corne D'abondance, Co."/>
    <s v="(1) 42.34.2555"/>
    <s v="265, boulevard Charonne"/>
    <m/>
    <x v="2"/>
    <m/>
    <n v="75012"/>
    <s v="France"/>
    <s v="EMEA"/>
    <s v="Bertrand"/>
    <s v="Marie"/>
    <x v="0"/>
  </r>
  <r>
    <n v="10127"/>
    <x v="3"/>
    <n v="51.95"/>
    <n v="13"/>
    <n v="2337.75"/>
    <d v="2003-03-06T00:00:00"/>
    <x v="0"/>
    <n v="2"/>
    <n v="6"/>
    <n v="2003"/>
    <s v="Jun"/>
    <s v="Jun 2003"/>
    <x v="28"/>
    <x v="2224"/>
    <s v="Jun-2003"/>
    <n v="2003.06"/>
    <x v="2"/>
    <n v="54"/>
    <x v="86"/>
    <s v="Muscle Machine Inc"/>
    <n v="2125557413"/>
    <s v="4092 Furth Circle"/>
    <s v="Suite 400"/>
    <x v="0"/>
    <s v="NY"/>
    <n v="10022"/>
    <s v="USA"/>
    <s v="NA"/>
    <s v="Young"/>
    <s v="Jeff"/>
    <x v="0"/>
  </r>
  <r>
    <n v="10141"/>
    <x v="16"/>
    <n v="45.99"/>
    <n v="7"/>
    <n v="1103.76"/>
    <d v="2003-01-08T00:00:00"/>
    <x v="0"/>
    <n v="3"/>
    <n v="8"/>
    <n v="2003"/>
    <s v="Aug"/>
    <s v="Aug 2003"/>
    <x v="3"/>
    <x v="2225"/>
    <s v="Aug-2003"/>
    <n v="2003.08"/>
    <x v="2"/>
    <n v="54"/>
    <x v="86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151"/>
    <x v="2"/>
    <n v="63.85"/>
    <n v="5"/>
    <n v="2617.85"/>
    <s v="9/21/2003 0:00"/>
    <x v="0"/>
    <n v="3"/>
    <n v="9"/>
    <n v="2003"/>
    <s v="Sep"/>
    <s v="Sep 2003"/>
    <x v="24"/>
    <x v="2226"/>
    <s v="Sep-2003"/>
    <n v="2003.09"/>
    <x v="2"/>
    <n v="54"/>
    <x v="86"/>
    <s v="Oulu Toy Supplies, Inc."/>
    <s v="981-443655"/>
    <s v="Torikatu 38"/>
    <m/>
    <x v="50"/>
    <m/>
    <n v="90110"/>
    <s v="Finland"/>
    <s v="EMEA"/>
    <s v="Koskitalo"/>
    <s v="Pirkko"/>
    <x v="0"/>
  </r>
  <r>
    <n v="10165"/>
    <x v="7"/>
    <n v="45.99"/>
    <n v="14"/>
    <n v="2207.52"/>
    <s v="10/22/2003 0:00"/>
    <x v="0"/>
    <n v="4"/>
    <n v="10"/>
    <n v="2003"/>
    <s v="Oct"/>
    <s v="Oct 2003"/>
    <x v="4"/>
    <x v="2227"/>
    <s v="Oct-2003"/>
    <n v="2003.1"/>
    <x v="2"/>
    <n v="54"/>
    <x v="86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5"/>
    <x v="24"/>
    <n v="63.31"/>
    <n v="3"/>
    <n v="3165.5"/>
    <d v="2003-06-11T00:00:00"/>
    <x v="0"/>
    <n v="4"/>
    <n v="11"/>
    <n v="2003"/>
    <s v="Nov"/>
    <s v="Nov 2003"/>
    <x v="5"/>
    <x v="2228"/>
    <s v="Nov-2003"/>
    <n v="2003.11"/>
    <x v="2"/>
    <n v="54"/>
    <x v="86"/>
    <s v="Stylish Desk Decors, Co."/>
    <s v="(171) 555-0297"/>
    <s v="35 King George"/>
    <m/>
    <x v="41"/>
    <m/>
    <s v="WX3 6FW"/>
    <s v="UK"/>
    <s v="EMEA"/>
    <s v="Brown"/>
    <s v="Ann"/>
    <x v="1"/>
  </r>
  <r>
    <n v="10184"/>
    <x v="29"/>
    <n v="62.77"/>
    <n v="8"/>
    <n v="2071.41"/>
    <s v="11/14/2003 0:00"/>
    <x v="0"/>
    <n v="4"/>
    <n v="11"/>
    <n v="2003"/>
    <s v="Nov"/>
    <s v="Nov 2003"/>
    <x v="5"/>
    <x v="2229"/>
    <s v="Nov-2003"/>
    <n v="2003.11"/>
    <x v="2"/>
    <n v="54"/>
    <x v="86"/>
    <s v="Iberia Gift Imports, Corp."/>
    <s v="(95) 555 82 82"/>
    <s v="C/ Romero, 33"/>
    <m/>
    <x v="64"/>
    <m/>
    <n v="41101"/>
    <s v="Spain"/>
    <s v="EMEA"/>
    <s v="Roel"/>
    <s v="Jose Pedro"/>
    <x v="0"/>
  </r>
  <r>
    <n v="10195"/>
    <x v="22"/>
    <n v="43.29"/>
    <n v="8"/>
    <n v="1385.28"/>
    <s v="11/25/2003 0:00"/>
    <x v="0"/>
    <n v="4"/>
    <n v="11"/>
    <n v="2003"/>
    <s v="Nov"/>
    <s v="Nov 2003"/>
    <x v="5"/>
    <x v="2230"/>
    <s v="Nov-2003"/>
    <n v="2003.11"/>
    <x v="2"/>
    <n v="54"/>
    <x v="86"/>
    <s v="Mini Classics"/>
    <n v="9145554562"/>
    <s v="3758 North Pendale Street"/>
    <m/>
    <x v="39"/>
    <s v="NY"/>
    <n v="24067"/>
    <s v="USA"/>
    <s v="NA"/>
    <s v="Frick"/>
    <s v="Steve"/>
    <x v="0"/>
  </r>
  <r>
    <n v="10207"/>
    <x v="26"/>
    <n v="60.06"/>
    <n v="9"/>
    <n v="1621.62"/>
    <d v="2003-09-12T00:00:00"/>
    <x v="0"/>
    <n v="4"/>
    <n v="12"/>
    <n v="2003"/>
    <s v="Dec"/>
    <s v="Dec 2003"/>
    <x v="6"/>
    <x v="2231"/>
    <s v="Dec-2003"/>
    <n v="2003.12"/>
    <x v="2"/>
    <n v="54"/>
    <x v="86"/>
    <s v="Diecast Collectables"/>
    <n v="6175552555"/>
    <s v="6251 Ingle Ln."/>
    <m/>
    <x v="48"/>
    <s v="MA"/>
    <n v="51003"/>
    <s v="USA"/>
    <s v="NA"/>
    <s v="Franco"/>
    <s v="Valarie"/>
    <x v="0"/>
  </r>
  <r>
    <n v="10219"/>
    <x v="21"/>
    <n v="55.19"/>
    <n v="4"/>
    <n v="1931.65"/>
    <d v="2004-10-02T00:00:00"/>
    <x v="0"/>
    <n v="1"/>
    <n v="2"/>
    <n v="2004"/>
    <s v="Feb"/>
    <s v="Feb 2004"/>
    <x v="8"/>
    <x v="2232"/>
    <s v="Feb-2004"/>
    <n v="2004.02"/>
    <x v="2"/>
    <n v="54"/>
    <x v="86"/>
    <s v="Signal Collectibles Ltd."/>
    <n v="4155554312"/>
    <s v="2793 Furth Circle"/>
    <m/>
    <x v="65"/>
    <s v="CA"/>
    <n v="94217"/>
    <s v="USA"/>
    <s v="NA"/>
    <s v="Taylor"/>
    <s v="Sue"/>
    <x v="0"/>
  </r>
  <r>
    <n v="10229"/>
    <x v="10"/>
    <n v="54.11"/>
    <n v="3"/>
    <n v="1244.53"/>
    <d v="2004-11-03T00:00:00"/>
    <x v="0"/>
    <n v="1"/>
    <n v="3"/>
    <n v="2004"/>
    <s v="Mar"/>
    <s v="Mar 2004"/>
    <x v="25"/>
    <x v="2233"/>
    <s v="Mar-2004"/>
    <n v="2004.03"/>
    <x v="2"/>
    <n v="54"/>
    <x v="86"/>
    <s v="Mini Gifts Distributors Ltd."/>
    <n v="4155551450"/>
    <s v="5677 Strong St."/>
    <m/>
    <x v="33"/>
    <s v="CA"/>
    <n v="97562"/>
    <s v="USA"/>
    <s v="NA"/>
    <s v="Nelson"/>
    <s v="Valarie"/>
    <x v="0"/>
  </r>
  <r>
    <n v="10246"/>
    <x v="21"/>
    <n v="48.7"/>
    <n v="7"/>
    <n v="1704.5"/>
    <d v="2004-05-05T00:00:00"/>
    <x v="0"/>
    <n v="2"/>
    <n v="5"/>
    <n v="2004"/>
    <s v="May"/>
    <s v="May 2004"/>
    <x v="10"/>
    <x v="2234"/>
    <s v="May-2004"/>
    <n v="2004.05"/>
    <x v="2"/>
    <n v="54"/>
    <x v="86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23"/>
    <n v="43.83"/>
    <n v="6"/>
    <n v="1753.2"/>
    <s v="6/15/2004 0:00"/>
    <x v="0"/>
    <n v="2"/>
    <n v="6"/>
    <n v="2004"/>
    <s v="Jun"/>
    <s v="Jun 2004"/>
    <x v="11"/>
    <x v="2235"/>
    <s v="Jun-2004"/>
    <n v="2004.06"/>
    <x v="2"/>
    <n v="54"/>
    <x v="86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71"/>
    <x v="21"/>
    <n v="47.62"/>
    <n v="7"/>
    <n v="1666.7"/>
    <s v="7/20/2004 0:00"/>
    <x v="0"/>
    <n v="3"/>
    <n v="7"/>
    <n v="2004"/>
    <s v="Jul"/>
    <s v="Jul 2004"/>
    <x v="12"/>
    <x v="2236"/>
    <s v="Jul-2004"/>
    <n v="2004.07"/>
    <x v="2"/>
    <n v="54"/>
    <x v="86"/>
    <s v="Mini Gifts Distributors Ltd."/>
    <n v="4155551450"/>
    <s v="5677 Strong St."/>
    <m/>
    <x v="33"/>
    <s v="CA"/>
    <n v="97562"/>
    <s v="USA"/>
    <s v="NA"/>
    <s v="Nelson"/>
    <s v="Valarie"/>
    <x v="0"/>
  </r>
  <r>
    <n v="10281"/>
    <x v="28"/>
    <n v="55.19"/>
    <n v="3"/>
    <n v="1710.89"/>
    <s v="8/19/2004 0:00"/>
    <x v="0"/>
    <n v="3"/>
    <n v="8"/>
    <n v="2004"/>
    <s v="Aug"/>
    <s v="Aug 2004"/>
    <x v="13"/>
    <x v="2237"/>
    <s v="Aug-2004"/>
    <n v="2004.08"/>
    <x v="2"/>
    <n v="54"/>
    <x v="86"/>
    <s v="Diecast Classics Inc."/>
    <n v="2155551555"/>
    <s v="7586 Pompton St."/>
    <m/>
    <x v="15"/>
    <s v="PA"/>
    <n v="70267"/>
    <s v="USA"/>
    <s v="NA"/>
    <s v="Yu"/>
    <s v="Kyung"/>
    <x v="0"/>
  </r>
  <r>
    <n v="10292"/>
    <x v="24"/>
    <n v="46.53"/>
    <n v="10"/>
    <n v="2326.5"/>
    <d v="2004-08-09T00:00:00"/>
    <x v="0"/>
    <n v="3"/>
    <n v="9"/>
    <n v="2004"/>
    <s v="Sep"/>
    <s v="Sep 2004"/>
    <x v="14"/>
    <x v="2238"/>
    <s v="Sep-2004"/>
    <n v="2004.09"/>
    <x v="2"/>
    <n v="54"/>
    <x v="86"/>
    <s v="Land of Toys Inc."/>
    <n v="2125557818"/>
    <s v="897 Long Airport Avenue"/>
    <m/>
    <x v="0"/>
    <s v="NY"/>
    <n v="10022"/>
    <s v="USA"/>
    <s v="NA"/>
    <s v="Yu"/>
    <s v="Kwai"/>
    <x v="0"/>
  </r>
  <r>
    <n v="10305"/>
    <x v="23"/>
    <n v="57.9"/>
    <n v="7"/>
    <n v="2316"/>
    <s v="10/13/2004 0:00"/>
    <x v="0"/>
    <n v="4"/>
    <n v="10"/>
    <n v="2004"/>
    <s v="Oct"/>
    <s v="Oct 2004"/>
    <x v="15"/>
    <x v="2239"/>
    <s v="Oct-2004"/>
    <n v="2004.1"/>
    <x v="2"/>
    <n v="54"/>
    <x v="86"/>
    <s v="Marta's Replicas Co."/>
    <n v="6175558555"/>
    <s v="39323 Spinnaker Dr."/>
    <m/>
    <x v="12"/>
    <s v="MA"/>
    <n v="51247"/>
    <s v="USA"/>
    <s v="NA"/>
    <s v="Hernandez"/>
    <s v="Marta"/>
    <x v="0"/>
  </r>
  <r>
    <n v="10313"/>
    <x v="19"/>
    <n v="45.45"/>
    <n v="1"/>
    <n v="1727.1"/>
    <s v="10/22/2004 0:00"/>
    <x v="0"/>
    <n v="4"/>
    <n v="10"/>
    <n v="2004"/>
    <s v="Oct"/>
    <s v="Oct 2004"/>
    <x v="15"/>
    <x v="2240"/>
    <s v="Oct-2004"/>
    <n v="2004.1"/>
    <x v="2"/>
    <n v="54"/>
    <x v="86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5"/>
    <x v="19"/>
    <n v="100"/>
    <n v="3"/>
    <n v="8844.1200000000008"/>
    <d v="2004-05-11T00:00:00"/>
    <x v="0"/>
    <n v="4"/>
    <n v="11"/>
    <n v="2004"/>
    <s v="Nov"/>
    <s v="Nov 2004"/>
    <x v="16"/>
    <x v="2241"/>
    <s v="Nov-2004"/>
    <n v="2004.11"/>
    <x v="2"/>
    <n v="54"/>
    <x v="86"/>
    <s v="Baane Mini Imports"/>
    <s v="07-98 9555"/>
    <s v="Erling Skakkes gate 78"/>
    <m/>
    <x v="14"/>
    <m/>
    <n v="4110"/>
    <s v="Norway"/>
    <s v="EMEA"/>
    <s v="Bergulfsen"/>
    <s v="Jonas"/>
    <x v="2"/>
  </r>
  <r>
    <n v="10335"/>
    <x v="23"/>
    <n v="60.6"/>
    <n v="3"/>
    <n v="2424"/>
    <s v="11/19/2004 0:00"/>
    <x v="0"/>
    <n v="4"/>
    <n v="11"/>
    <n v="2004"/>
    <s v="Nov"/>
    <s v="Nov 2004"/>
    <x v="16"/>
    <x v="2242"/>
    <s v="Nov-2004"/>
    <n v="2004.11"/>
    <x v="2"/>
    <n v="54"/>
    <x v="86"/>
    <s v="Mini Gifts Distributors Ltd."/>
    <n v="4155551450"/>
    <s v="5677 Strong St."/>
    <m/>
    <x v="33"/>
    <s v="CA"/>
    <n v="97562"/>
    <s v="USA"/>
    <s v="NA"/>
    <s v="Nelson"/>
    <s v="Valarie"/>
    <x v="0"/>
  </r>
  <r>
    <n v="10349"/>
    <x v="29"/>
    <n v="46.53"/>
    <n v="1"/>
    <n v="1535.49"/>
    <d v="2004-01-12T00:00:00"/>
    <x v="0"/>
    <n v="4"/>
    <n v="12"/>
    <n v="2004"/>
    <s v="Dec"/>
    <s v="Dec 2004"/>
    <x v="17"/>
    <x v="2243"/>
    <s v="Dec-2004"/>
    <n v="2004.12"/>
    <x v="2"/>
    <n v="54"/>
    <x v="86"/>
    <s v="Muscle Machine Inc"/>
    <n v="2125557413"/>
    <s v="4092 Furth Circle"/>
    <s v="Suite 400"/>
    <x v="0"/>
    <s v="NY"/>
    <n v="10022"/>
    <s v="USA"/>
    <s v="NA"/>
    <s v="Young"/>
    <s v="Jeff"/>
    <x v="0"/>
  </r>
  <r>
    <n v="10359"/>
    <x v="5"/>
    <n v="100"/>
    <n v="3"/>
    <n v="6358.68"/>
    <s v="12/15/2004 0:00"/>
    <x v="0"/>
    <n v="4"/>
    <n v="12"/>
    <n v="2004"/>
    <s v="Dec"/>
    <s v="Dec 2004"/>
    <x v="17"/>
    <x v="2244"/>
    <s v="Dec-2004"/>
    <n v="2004.12"/>
    <x v="2"/>
    <n v="54"/>
    <x v="86"/>
    <s v="Reims Collectables"/>
    <s v="26.47.1555"/>
    <s v="59 rue de l'Abbaye"/>
    <m/>
    <x v="1"/>
    <m/>
    <n v="51100"/>
    <s v="France"/>
    <s v="EMEA"/>
    <s v="Henriot"/>
    <s v="Paul"/>
    <x v="1"/>
  </r>
  <r>
    <n v="10371"/>
    <x v="14"/>
    <n v="66.47"/>
    <n v="2"/>
    <n v="1329.4"/>
    <s v="1/23/2005 0:00"/>
    <x v="0"/>
    <n v="1"/>
    <n v="1"/>
    <n v="2005"/>
    <s v="Jan"/>
    <s v="Jan 2005"/>
    <x v="26"/>
    <x v="2245"/>
    <s v="Jan-2005"/>
    <n v="2005.01"/>
    <x v="2"/>
    <n v="54"/>
    <x v="86"/>
    <s v="Mini Gifts Distributors Ltd."/>
    <n v="4155551450"/>
    <s v="5677 Strong St."/>
    <m/>
    <x v="33"/>
    <s v="CA"/>
    <n v="97562"/>
    <s v="USA"/>
    <s v="NA"/>
    <s v="Nelson"/>
    <s v="Valarie"/>
    <x v="0"/>
  </r>
  <r>
    <n v="10383"/>
    <x v="22"/>
    <n v="53.18"/>
    <n v="5"/>
    <n v="1701.76"/>
    <s v="2/22/2005 0:00"/>
    <x v="0"/>
    <n v="1"/>
    <n v="2"/>
    <n v="2005"/>
    <s v="Feb"/>
    <s v="Feb 2005"/>
    <x v="18"/>
    <x v="2246"/>
    <s v="Feb-2005"/>
    <n v="2005.02"/>
    <x v="2"/>
    <n v="54"/>
    <x v="86"/>
    <s v="Euro Shopping Channel"/>
    <s v="(91) 555 94 44"/>
    <s v="C/ Moralzarzal, 86"/>
    <m/>
    <x v="20"/>
    <m/>
    <n v="28034"/>
    <s v="Spain"/>
    <s v="EMEA"/>
    <s v="Freyre"/>
    <s v="Diego"/>
    <x v="0"/>
  </r>
  <r>
    <n v="10394"/>
    <x v="5"/>
    <n v="62.77"/>
    <n v="3"/>
    <n v="2259.7199999999998"/>
    <s v="3/15/2005 0:00"/>
    <x v="0"/>
    <n v="1"/>
    <n v="3"/>
    <n v="2005"/>
    <s v="Mar"/>
    <s v="Mar 2005"/>
    <x v="19"/>
    <x v="2247"/>
    <s v="Mar-2005"/>
    <n v="2005.03"/>
    <x v="2"/>
    <n v="54"/>
    <x v="86"/>
    <s v="Euro Shopping Channel"/>
    <s v="(91) 555 94 44"/>
    <s v="C/ Moralzarzal, 86"/>
    <m/>
    <x v="20"/>
    <m/>
    <n v="28034"/>
    <s v="Spain"/>
    <s v="EMEA"/>
    <s v="Freyre"/>
    <s v="Diego"/>
    <x v="0"/>
  </r>
  <r>
    <n v="10412"/>
    <x v="34"/>
    <n v="48.7"/>
    <n v="7"/>
    <n v="925.3"/>
    <d v="2005-03-05T00:00:00"/>
    <x v="0"/>
    <n v="2"/>
    <n v="5"/>
    <n v="2005"/>
    <s v="May"/>
    <s v="May 2005"/>
    <x v="21"/>
    <x v="2248"/>
    <s v="May-2005"/>
    <n v="2005.05"/>
    <x v="2"/>
    <n v="54"/>
    <x v="86"/>
    <s v="Euro Shopping Channel"/>
    <s v="(91) 555 94 44"/>
    <s v="C/ Moralzarzal, 86"/>
    <m/>
    <x v="20"/>
    <m/>
    <n v="28034"/>
    <s v="Spain"/>
    <s v="EMEA"/>
    <s v="Freyre"/>
    <s v="Diego"/>
    <x v="0"/>
  </r>
  <r>
    <n v="10425"/>
    <x v="54"/>
    <n v="43.83"/>
    <n v="6"/>
    <n v="482.13"/>
    <s v="5/31/2005 0:00"/>
    <x v="2"/>
    <n v="2"/>
    <n v="5"/>
    <n v="2005"/>
    <s v="May"/>
    <s v="May 2005"/>
    <x v="21"/>
    <x v="2249"/>
    <s v="May-2005"/>
    <n v="2005.05"/>
    <x v="2"/>
    <n v="54"/>
    <x v="86"/>
    <s v="La Rochelle Gifts"/>
    <s v="40.67.8555"/>
    <s v="67, rue des Cinquante Otages"/>
    <m/>
    <x v="11"/>
    <m/>
    <n v="44000"/>
    <s v="France"/>
    <s v="EMEA"/>
    <s v="Labrune"/>
    <s v="Janine"/>
    <x v="0"/>
  </r>
  <r>
    <n v="10104"/>
    <x v="4"/>
    <n v="65.87"/>
    <n v="4"/>
    <n v="3227.63"/>
    <s v="1/31/2003 0:00"/>
    <x v="0"/>
    <n v="1"/>
    <n v="1"/>
    <n v="2003"/>
    <s v="Jan"/>
    <s v="Jan 2003"/>
    <x v="22"/>
    <x v="2250"/>
    <s v="Jan-2003"/>
    <n v="2003.01"/>
    <x v="6"/>
    <n v="62"/>
    <x v="87"/>
    <s v="Euro Shopping Channel"/>
    <s v="(91) 555 94 44"/>
    <s v="C/ Moralzarzal, 86"/>
    <m/>
    <x v="20"/>
    <m/>
    <n v="28034"/>
    <s v="Spain"/>
    <s v="EMEA"/>
    <s v="Freyre"/>
    <s v="Diego"/>
    <x v="1"/>
  </r>
  <r>
    <n v="10116"/>
    <x v="26"/>
    <n v="63.38"/>
    <n v="1"/>
    <n v="1711.26"/>
    <d v="2003-11-04T00:00:00"/>
    <x v="0"/>
    <n v="2"/>
    <n v="4"/>
    <n v="2003"/>
    <s v="Apr"/>
    <s v="Apr 2003"/>
    <x v="27"/>
    <x v="2251"/>
    <s v="Apr-2003"/>
    <n v="2003.04"/>
    <x v="6"/>
    <n v="62"/>
    <x v="87"/>
    <s v="Royale Belge"/>
    <s v="(071) 23 67 2555"/>
    <s v="Boulevard Tirou, 255"/>
    <m/>
    <x v="72"/>
    <m/>
    <s v="B-6000"/>
    <s v="Belgium"/>
    <s v="EMEA"/>
    <s v="Cartrain"/>
    <s v="Pascale"/>
    <x v="0"/>
  </r>
  <r>
    <n v="10127"/>
    <x v="6"/>
    <n v="70.84"/>
    <n v="6"/>
    <n v="2054.36"/>
    <d v="2003-03-06T00:00:00"/>
    <x v="0"/>
    <n v="2"/>
    <n v="6"/>
    <n v="2003"/>
    <s v="Jun"/>
    <s v="Jun 2003"/>
    <x v="28"/>
    <x v="2252"/>
    <s v="Jun-2003"/>
    <n v="2003.06"/>
    <x v="6"/>
    <n v="62"/>
    <x v="87"/>
    <s v="Muscle Machine Inc"/>
    <n v="2125557413"/>
    <s v="4092 Furth Circle"/>
    <s v="Suite 400"/>
    <x v="0"/>
    <s v="NY"/>
    <n v="10022"/>
    <s v="USA"/>
    <s v="NA"/>
    <s v="Young"/>
    <s v="Jeff"/>
    <x v="0"/>
  </r>
  <r>
    <n v="10142"/>
    <x v="13"/>
    <n v="74.569999999999993"/>
    <n v="16"/>
    <n v="3131.94"/>
    <d v="2003-08-08T00:00:00"/>
    <x v="0"/>
    <n v="3"/>
    <n v="8"/>
    <n v="2003"/>
    <s v="Aug"/>
    <s v="Aug 2003"/>
    <x v="3"/>
    <x v="2253"/>
    <s v="Aug-2003"/>
    <n v="2003.08"/>
    <x v="6"/>
    <n v="62"/>
    <x v="87"/>
    <s v="Mini Gifts Distributors Ltd."/>
    <n v="4155551450"/>
    <s v="5677 Strong St."/>
    <m/>
    <x v="33"/>
    <s v="CA"/>
    <n v="97562"/>
    <s v="USA"/>
    <s v="NA"/>
    <s v="Nelson"/>
    <s v="Valarie"/>
    <x v="1"/>
  </r>
  <r>
    <n v="10152"/>
    <x v="29"/>
    <n v="50.95"/>
    <n v="2"/>
    <n v="1681.35"/>
    <s v="9/25/2003 0:00"/>
    <x v="0"/>
    <n v="3"/>
    <n v="9"/>
    <n v="2003"/>
    <s v="Sep"/>
    <s v="Sep 2003"/>
    <x v="24"/>
    <x v="2254"/>
    <s v="Sep-2003"/>
    <n v="2003.09"/>
    <x v="6"/>
    <n v="62"/>
    <x v="87"/>
    <s v="Australian Gift Network, Co"/>
    <s v="61-7-3844-6555"/>
    <s v="31 Duncan St. West End"/>
    <m/>
    <x v="23"/>
    <s v="Queensland"/>
    <n v="4101"/>
    <s v="Australia"/>
    <s v="APAC"/>
    <s v="Calaghan"/>
    <s v="Tony"/>
    <x v="0"/>
  </r>
  <r>
    <n v="10165"/>
    <x v="27"/>
    <n v="53.44"/>
    <n v="7"/>
    <n v="2351.36"/>
    <s v="10/22/2003 0:00"/>
    <x v="0"/>
    <n v="4"/>
    <n v="10"/>
    <n v="2003"/>
    <s v="Oct"/>
    <s v="Oct 2003"/>
    <x v="4"/>
    <x v="2255"/>
    <s v="Oct-2003"/>
    <n v="2003.1"/>
    <x v="6"/>
    <n v="62"/>
    <x v="87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6"/>
    <x v="8"/>
    <n v="64"/>
    <n v="6"/>
    <n v="1408"/>
    <d v="2003-06-11T00:00:00"/>
    <x v="0"/>
    <n v="4"/>
    <n v="11"/>
    <n v="2003"/>
    <s v="Nov"/>
    <s v="Nov 2003"/>
    <x v="5"/>
    <x v="2256"/>
    <s v="Nov-2003"/>
    <n v="2003.11"/>
    <x v="6"/>
    <n v="62"/>
    <x v="87"/>
    <s v="L'ordine Souveniers"/>
    <s v="0522-556555"/>
    <s v="Strada Provinciale 124"/>
    <m/>
    <x v="57"/>
    <m/>
    <n v="42100"/>
    <s v="Italy"/>
    <s v="EMEA"/>
    <s v="Moroni"/>
    <s v="Maurizio"/>
    <x v="0"/>
  </r>
  <r>
    <n v="10184"/>
    <x v="7"/>
    <n v="50.95"/>
    <n v="1"/>
    <n v="2445.6"/>
    <s v="11/14/2003 0:00"/>
    <x v="0"/>
    <n v="4"/>
    <n v="11"/>
    <n v="2003"/>
    <s v="Nov"/>
    <s v="Nov 2003"/>
    <x v="5"/>
    <x v="2257"/>
    <s v="Nov-2003"/>
    <n v="2003.11"/>
    <x v="6"/>
    <n v="62"/>
    <x v="87"/>
    <s v="Iberia Gift Imports, Corp."/>
    <s v="(95) 555 82 82"/>
    <s v="C/ Romero, 33"/>
    <m/>
    <x v="64"/>
    <m/>
    <n v="41101"/>
    <s v="Spain"/>
    <s v="EMEA"/>
    <s v="Roel"/>
    <s v="Jose Pedro"/>
    <x v="0"/>
  </r>
  <r>
    <n v="10195"/>
    <x v="29"/>
    <n v="54.68"/>
    <n v="1"/>
    <n v="1804.44"/>
    <s v="11/25/2003 0:00"/>
    <x v="0"/>
    <n v="4"/>
    <n v="11"/>
    <n v="2003"/>
    <s v="Nov"/>
    <s v="Nov 2003"/>
    <x v="5"/>
    <x v="2258"/>
    <s v="Nov-2003"/>
    <n v="2003.11"/>
    <x v="6"/>
    <n v="62"/>
    <x v="87"/>
    <s v="Mini Classics"/>
    <n v="9145554562"/>
    <s v="3758 North Pendale Street"/>
    <m/>
    <x v="39"/>
    <s v="NY"/>
    <n v="24067"/>
    <s v="USA"/>
    <s v="NA"/>
    <s v="Frick"/>
    <s v="Steve"/>
    <x v="0"/>
  </r>
  <r>
    <n v="10207"/>
    <x v="3"/>
    <n v="56.55"/>
    <n v="2"/>
    <n v="2544.75"/>
    <d v="2003-09-12T00:00:00"/>
    <x v="0"/>
    <n v="4"/>
    <n v="12"/>
    <n v="2003"/>
    <s v="Dec"/>
    <s v="Dec 2003"/>
    <x v="6"/>
    <x v="2259"/>
    <s v="Dec-2003"/>
    <n v="2003.12"/>
    <x v="6"/>
    <n v="62"/>
    <x v="87"/>
    <s v="Diecast Collectables"/>
    <n v="6175552555"/>
    <s v="6251 Ingle Ln."/>
    <m/>
    <x v="48"/>
    <s v="MA"/>
    <n v="51003"/>
    <s v="USA"/>
    <s v="NA"/>
    <s v="Franco"/>
    <s v="Valarie"/>
    <x v="0"/>
  </r>
  <r>
    <n v="10220"/>
    <x v="14"/>
    <n v="52.82"/>
    <n v="6"/>
    <n v="1056.4000000000001"/>
    <d v="2004-12-02T00:00:00"/>
    <x v="0"/>
    <n v="1"/>
    <n v="2"/>
    <n v="2004"/>
    <s v="Feb"/>
    <s v="Feb 2004"/>
    <x v="8"/>
    <x v="2260"/>
    <s v="Feb-2004"/>
    <n v="2004.02"/>
    <x v="6"/>
    <n v="62"/>
    <x v="87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230"/>
    <x v="12"/>
    <n v="60.9"/>
    <n v="4"/>
    <n v="2801.4"/>
    <s v="3/15/2004 0:00"/>
    <x v="0"/>
    <n v="1"/>
    <n v="3"/>
    <n v="2004"/>
    <s v="Mar"/>
    <s v="Mar 2004"/>
    <x v="25"/>
    <x v="2261"/>
    <s v="Mar-2004"/>
    <n v="2004.03"/>
    <x v="6"/>
    <n v="62"/>
    <x v="87"/>
    <s v="Blauer See Auto, Co."/>
    <s v="+49 69 66 90 2555"/>
    <s v="Lyonerstr. 34"/>
    <m/>
    <x v="58"/>
    <m/>
    <n v="60528"/>
    <s v="Germany"/>
    <s v="EMEA"/>
    <s v="Keitel"/>
    <s v="Roland"/>
    <x v="0"/>
  </r>
  <r>
    <n v="10247"/>
    <x v="23"/>
    <n v="49.71"/>
    <n v="6"/>
    <n v="1988.4"/>
    <d v="2004-05-05T00:00:00"/>
    <x v="0"/>
    <n v="2"/>
    <n v="5"/>
    <n v="2004"/>
    <s v="May"/>
    <s v="May 2004"/>
    <x v="10"/>
    <x v="2262"/>
    <s v="May-2004"/>
    <n v="2004.05"/>
    <x v="6"/>
    <n v="62"/>
    <x v="87"/>
    <s v="Suominen Souveniers"/>
    <s v="+358 9 8045 555"/>
    <s v="Software Engineering Center, SEC Oy"/>
    <m/>
    <x v="59"/>
    <m/>
    <s v="FIN-02271"/>
    <s v="Finland"/>
    <s v="EMEA"/>
    <s v="Suominen"/>
    <s v="Kalle"/>
    <x v="0"/>
  </r>
  <r>
    <n v="10272"/>
    <x v="3"/>
    <n v="64.63"/>
    <n v="6"/>
    <n v="2908.35"/>
    <s v="7/20/2004 0:00"/>
    <x v="0"/>
    <n v="3"/>
    <n v="7"/>
    <n v="2004"/>
    <s v="Jul"/>
    <s v="Jul 2004"/>
    <x v="12"/>
    <x v="2263"/>
    <s v="Jul-2004"/>
    <n v="2004.07"/>
    <x v="6"/>
    <n v="62"/>
    <x v="87"/>
    <s v="Diecast Classics Inc."/>
    <n v="2155551555"/>
    <s v="7586 Pompton St."/>
    <m/>
    <x v="15"/>
    <s v="PA"/>
    <n v="70267"/>
    <s v="USA"/>
    <s v="NA"/>
    <s v="Yu"/>
    <s v="Kyung"/>
    <x v="0"/>
  </r>
  <r>
    <n v="10282"/>
    <x v="5"/>
    <n v="59.65"/>
    <n v="9"/>
    <n v="2147.4"/>
    <s v="8/20/2004 0:00"/>
    <x v="0"/>
    <n v="3"/>
    <n v="8"/>
    <n v="2004"/>
    <s v="Aug"/>
    <s v="Aug 2004"/>
    <x v="13"/>
    <x v="2264"/>
    <s v="Aug-2004"/>
    <n v="2004.08"/>
    <x v="6"/>
    <n v="62"/>
    <x v="87"/>
    <s v="Mini Gifts Distributors Ltd."/>
    <n v="4155551450"/>
    <s v="5677 Strong St."/>
    <m/>
    <x v="33"/>
    <s v="CA"/>
    <n v="97562"/>
    <s v="USA"/>
    <s v="NA"/>
    <s v="Nelson"/>
    <s v="Valarie"/>
    <x v="0"/>
  </r>
  <r>
    <n v="10292"/>
    <x v="28"/>
    <n v="67.73"/>
    <n v="3"/>
    <n v="2099.63"/>
    <d v="2004-08-09T00:00:00"/>
    <x v="0"/>
    <n v="3"/>
    <n v="9"/>
    <n v="2004"/>
    <s v="Sep"/>
    <s v="Sep 2004"/>
    <x v="14"/>
    <x v="2265"/>
    <s v="Sep-2004"/>
    <n v="2004.09"/>
    <x v="6"/>
    <n v="62"/>
    <x v="87"/>
    <s v="Land of Toys Inc."/>
    <n v="2125557818"/>
    <s v="897 Long Airport Avenue"/>
    <m/>
    <x v="0"/>
    <s v="NY"/>
    <n v="10022"/>
    <s v="USA"/>
    <s v="NA"/>
    <s v="Yu"/>
    <s v="Kwai"/>
    <x v="0"/>
  </r>
  <r>
    <n v="10306"/>
    <x v="12"/>
    <n v="50.33"/>
    <n v="17"/>
    <n v="2315.1799999999998"/>
    <s v="10/14/2004 0:00"/>
    <x v="0"/>
    <n v="4"/>
    <n v="10"/>
    <n v="2004"/>
    <s v="Oct"/>
    <s v="Oct 2004"/>
    <x v="15"/>
    <x v="2266"/>
    <s v="Oct-2004"/>
    <n v="2004.1"/>
    <x v="6"/>
    <n v="62"/>
    <x v="87"/>
    <s v="AV Stores, Co."/>
    <s v="(171) 555-1555"/>
    <s v="Fauntleroy Circus"/>
    <m/>
    <x v="61"/>
    <m/>
    <s v="EC2 5NT"/>
    <s v="UK"/>
    <s v="EMEA"/>
    <s v="Ashworth"/>
    <s v="Victoria"/>
    <x v="0"/>
  </r>
  <r>
    <n v="10314"/>
    <x v="21"/>
    <n v="66.489999999999995"/>
    <n v="9"/>
    <n v="2327.15"/>
    <s v="10/22/2004 0:00"/>
    <x v="0"/>
    <n v="4"/>
    <n v="10"/>
    <n v="2004"/>
    <s v="Oct"/>
    <s v="Oct 2004"/>
    <x v="15"/>
    <x v="2267"/>
    <s v="Oct-2004"/>
    <n v="2004.1"/>
    <x v="6"/>
    <n v="62"/>
    <x v="87"/>
    <s v="Heintze Collectables"/>
    <s v="86 21 3555"/>
    <s v="Smagsloget 45"/>
    <m/>
    <x v="62"/>
    <m/>
    <n v="8200"/>
    <s v="Denmark"/>
    <s v="EMEA"/>
    <s v="Ibsen"/>
    <s v="Palle"/>
    <x v="0"/>
  </r>
  <r>
    <n v="10325"/>
    <x v="11"/>
    <n v="100"/>
    <n v="2"/>
    <n v="5377.4"/>
    <d v="2004-05-11T00:00:00"/>
    <x v="0"/>
    <n v="4"/>
    <n v="11"/>
    <n v="2004"/>
    <s v="Nov"/>
    <s v="Nov 2004"/>
    <x v="16"/>
    <x v="2268"/>
    <s v="Nov-2004"/>
    <n v="2004.11"/>
    <x v="6"/>
    <n v="62"/>
    <x v="87"/>
    <s v="Baane Mini Imports"/>
    <s v="07-98 9555"/>
    <s v="Erling Skakkes gate 78"/>
    <m/>
    <x v="14"/>
    <m/>
    <n v="4110"/>
    <s v="Norway"/>
    <s v="EMEA"/>
    <s v="Bergulfsen"/>
    <s v="Jonas"/>
    <x v="1"/>
  </r>
  <r>
    <n v="10336"/>
    <x v="28"/>
    <n v="84.71"/>
    <n v="9"/>
    <n v="2626.01"/>
    <s v="11/20/2004 0:00"/>
    <x v="0"/>
    <n v="4"/>
    <n v="11"/>
    <n v="2004"/>
    <s v="Nov"/>
    <s v="Nov 2004"/>
    <x v="16"/>
    <x v="2269"/>
    <s v="Nov-2004"/>
    <n v="2004.11"/>
    <x v="6"/>
    <n v="62"/>
    <x v="87"/>
    <s v="La Corne D'abondance, Co."/>
    <s v="(1) 42.34.2555"/>
    <s v="265, boulevard Charonne"/>
    <m/>
    <x v="2"/>
    <m/>
    <n v="75012"/>
    <s v="France"/>
    <s v="EMEA"/>
    <s v="Bertrand"/>
    <s v="Marie"/>
    <x v="0"/>
  </r>
  <r>
    <n v="10350"/>
    <x v="26"/>
    <n v="100"/>
    <n v="14"/>
    <n v="4406.3999999999996"/>
    <d v="2004-02-12T00:00:00"/>
    <x v="0"/>
    <n v="4"/>
    <n v="12"/>
    <n v="2004"/>
    <s v="Dec"/>
    <s v="Dec 2004"/>
    <x v="17"/>
    <x v="2270"/>
    <s v="Dec-2004"/>
    <n v="2004.12"/>
    <x v="6"/>
    <n v="62"/>
    <x v="87"/>
    <s v="Euro Shopping Channel"/>
    <s v="(91) 555 94 44"/>
    <s v="C/ Moralzarzal, 86"/>
    <m/>
    <x v="20"/>
    <m/>
    <n v="28034"/>
    <s v="Spain"/>
    <s v="EMEA"/>
    <s v="Freyre"/>
    <s v="Diego"/>
    <x v="1"/>
  </r>
  <r>
    <n v="10359"/>
    <x v="8"/>
    <n v="100"/>
    <n v="1"/>
    <n v="4301.22"/>
    <s v="12/15/2004 0:00"/>
    <x v="0"/>
    <n v="4"/>
    <n v="12"/>
    <n v="2004"/>
    <s v="Dec"/>
    <s v="Dec 2004"/>
    <x v="17"/>
    <x v="2271"/>
    <s v="Dec-2004"/>
    <n v="2004.12"/>
    <x v="6"/>
    <n v="62"/>
    <x v="87"/>
    <s v="Reims Collectables"/>
    <s v="26.47.1555"/>
    <s v="59 rue de l'Abbaye"/>
    <m/>
    <x v="1"/>
    <m/>
    <n v="51100"/>
    <s v="France"/>
    <s v="EMEA"/>
    <s v="Henriot"/>
    <s v="Paul"/>
    <x v="1"/>
  </r>
  <r>
    <n v="10371"/>
    <x v="0"/>
    <n v="99.55"/>
    <n v="11"/>
    <n v="2986.5"/>
    <s v="1/23/2005 0:00"/>
    <x v="0"/>
    <n v="1"/>
    <n v="1"/>
    <n v="2005"/>
    <s v="Jan"/>
    <s v="Jan 2005"/>
    <x v="26"/>
    <x v="2272"/>
    <s v="Jan-2005"/>
    <n v="2005.01"/>
    <x v="6"/>
    <n v="62"/>
    <x v="87"/>
    <s v="Mini Gifts Distributors Ltd."/>
    <n v="4155551450"/>
    <s v="5677 Strong St."/>
    <m/>
    <x v="33"/>
    <s v="CA"/>
    <n v="97562"/>
    <s v="USA"/>
    <s v="NA"/>
    <s v="Nelson"/>
    <s v="Valarie"/>
    <x v="0"/>
  </r>
  <r>
    <n v="10383"/>
    <x v="27"/>
    <n v="36.07"/>
    <n v="8"/>
    <n v="1587.08"/>
    <s v="2/22/2005 0:00"/>
    <x v="0"/>
    <n v="1"/>
    <n v="2"/>
    <n v="2005"/>
    <s v="Feb"/>
    <s v="Feb 2005"/>
    <x v="18"/>
    <x v="2273"/>
    <s v="Feb-2005"/>
    <n v="2005.02"/>
    <x v="6"/>
    <n v="62"/>
    <x v="87"/>
    <s v="Euro Shopping Channel"/>
    <s v="(91) 555 94 44"/>
    <s v="C/ Moralzarzal, 86"/>
    <m/>
    <x v="20"/>
    <m/>
    <n v="28034"/>
    <s v="Spain"/>
    <s v="EMEA"/>
    <s v="Freyre"/>
    <s v="Diego"/>
    <x v="0"/>
  </r>
  <r>
    <n v="10394"/>
    <x v="0"/>
    <n v="60.28"/>
    <n v="4"/>
    <n v="1808.4"/>
    <s v="3/15/2005 0:00"/>
    <x v="0"/>
    <n v="1"/>
    <n v="3"/>
    <n v="2005"/>
    <s v="Mar"/>
    <s v="Mar 2005"/>
    <x v="19"/>
    <x v="2274"/>
    <s v="Mar-2005"/>
    <n v="2005.03"/>
    <x v="6"/>
    <n v="62"/>
    <x v="87"/>
    <s v="Euro Shopping Channel"/>
    <s v="(91) 555 94 44"/>
    <s v="C/ Moralzarzal, 86"/>
    <m/>
    <x v="20"/>
    <m/>
    <n v="28034"/>
    <s v="Spain"/>
    <s v="EMEA"/>
    <s v="Freyre"/>
    <s v="Diego"/>
    <x v="0"/>
  </r>
  <r>
    <n v="10413"/>
    <x v="16"/>
    <n v="49.71"/>
    <n v="6"/>
    <n v="1193.04"/>
    <d v="2005-05-05T00:00:00"/>
    <x v="0"/>
    <n v="2"/>
    <n v="5"/>
    <n v="2005"/>
    <s v="May"/>
    <s v="May 2005"/>
    <x v="21"/>
    <x v="2275"/>
    <s v="May-2005"/>
    <n v="2005.05"/>
    <x v="6"/>
    <n v="62"/>
    <x v="87"/>
    <s v="Gift Depot Inc."/>
    <n v="2035552570"/>
    <s v="25593 South Bay Ln."/>
    <m/>
    <x v="10"/>
    <s v="CT"/>
    <n v="97562"/>
    <s v="USA"/>
    <s v="NA"/>
    <s v="King"/>
    <s v="Julie"/>
    <x v="0"/>
  </r>
  <r>
    <n v="10103"/>
    <x v="3"/>
    <n v="75.63"/>
    <n v="7"/>
    <n v="3403.35"/>
    <s v="1/29/2003 0:00"/>
    <x v="0"/>
    <n v="1"/>
    <n v="1"/>
    <n v="2003"/>
    <s v="Jan"/>
    <s v="Jan 2003"/>
    <x v="22"/>
    <x v="2276"/>
    <s v="Jan-2003"/>
    <n v="2003.01"/>
    <x v="2"/>
    <n v="64"/>
    <x v="88"/>
    <s v="Baane Mini Imports"/>
    <s v="07-98 9555"/>
    <s v="Erling Skakkes gate 78"/>
    <m/>
    <x v="14"/>
    <m/>
    <n v="4110"/>
    <s v="Norway"/>
    <s v="EMEA"/>
    <s v="Bergulfsen"/>
    <s v="Jonas"/>
    <x v="1"/>
  </r>
  <r>
    <n v="10113"/>
    <x v="10"/>
    <n v="68.52"/>
    <n v="1"/>
    <n v="1575.96"/>
    <s v="3/26/2003 0:00"/>
    <x v="0"/>
    <n v="1"/>
    <n v="3"/>
    <n v="2003"/>
    <s v="Mar"/>
    <s v="Mar 2003"/>
    <x v="23"/>
    <x v="2277"/>
    <s v="Mar-2003"/>
    <n v="2003.03"/>
    <x v="2"/>
    <n v="64"/>
    <x v="88"/>
    <s v="Mini Gifts Distributors Ltd."/>
    <n v="4155551450"/>
    <s v="5677 Strong St."/>
    <m/>
    <x v="33"/>
    <s v="CA"/>
    <n v="97562"/>
    <s v="USA"/>
    <s v="NA"/>
    <s v="Nelson"/>
    <s v="Valarie"/>
    <x v="0"/>
  </r>
  <r>
    <n v="10126"/>
    <x v="18"/>
    <n v="62.7"/>
    <n v="7"/>
    <n v="1630.2"/>
    <s v="5/28/2003 0:00"/>
    <x v="0"/>
    <n v="2"/>
    <n v="5"/>
    <n v="2003"/>
    <s v="May"/>
    <s v="May 2003"/>
    <x v="1"/>
    <x v="2278"/>
    <s v="May-2003"/>
    <n v="2003.05"/>
    <x v="2"/>
    <n v="64"/>
    <x v="88"/>
    <s v="Corrida Auto Replicas, Ltd"/>
    <s v="(91) 555 22 82"/>
    <s v="C/ Araquil, 67"/>
    <m/>
    <x v="20"/>
    <m/>
    <n v="28023"/>
    <s v="Spain"/>
    <s v="EMEA"/>
    <s v="Sommer"/>
    <s v="Mart¡n"/>
    <x v="0"/>
  </r>
  <r>
    <n v="10140"/>
    <x v="11"/>
    <n v="60.76"/>
    <n v="7"/>
    <n v="1701.28"/>
    <s v="7/24/2003 0:00"/>
    <x v="0"/>
    <n v="3"/>
    <n v="7"/>
    <n v="2003"/>
    <s v="Jul"/>
    <s v="Jul 2003"/>
    <x v="2"/>
    <x v="2279"/>
    <s v="Jul-2003"/>
    <n v="2003.07"/>
    <x v="2"/>
    <n v="64"/>
    <x v="88"/>
    <s v="Technics Stores Inc."/>
    <n v="6505556809"/>
    <s v="9408 Furth Circle"/>
    <m/>
    <x v="5"/>
    <s v="CA"/>
    <n v="94217"/>
    <s v="USA"/>
    <s v="NA"/>
    <s v="Hirano"/>
    <s v="Juri"/>
    <x v="0"/>
  </r>
  <r>
    <n v="10150"/>
    <x v="4"/>
    <n v="58.18"/>
    <n v="4"/>
    <n v="2850.82"/>
    <s v="9/19/2003 0:00"/>
    <x v="0"/>
    <n v="3"/>
    <n v="9"/>
    <n v="2003"/>
    <s v="Sep"/>
    <s v="Sep 2003"/>
    <x v="24"/>
    <x v="2280"/>
    <s v="Sep-2003"/>
    <n v="2003.09"/>
    <x v="2"/>
    <n v="64"/>
    <x v="88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64"/>
    <x v="4"/>
    <n v="54.94"/>
    <n v="5"/>
    <n v="2692.06"/>
    <s v="10/21/2003 0:00"/>
    <x v="5"/>
    <n v="4"/>
    <n v="10"/>
    <n v="2003"/>
    <s v="Oct"/>
    <s v="Oct 2003"/>
    <x v="4"/>
    <x v="2281"/>
    <s v="Oct-2003"/>
    <n v="2003.1"/>
    <x v="2"/>
    <n v="64"/>
    <x v="88"/>
    <s v="Mini Auto Werke"/>
    <s v="7675-3555"/>
    <s v="Kirchgasse 6"/>
    <m/>
    <x v="52"/>
    <m/>
    <n v="8010"/>
    <s v="Austria"/>
    <s v="EMEA"/>
    <s v="Mendel"/>
    <s v="Roland"/>
    <x v="0"/>
  </r>
  <r>
    <n v="10175"/>
    <x v="6"/>
    <n v="74.98"/>
    <n v="12"/>
    <n v="2174.42"/>
    <d v="2003-06-11T00:00:00"/>
    <x v="0"/>
    <n v="4"/>
    <n v="11"/>
    <n v="2003"/>
    <s v="Nov"/>
    <s v="Nov 2003"/>
    <x v="5"/>
    <x v="2282"/>
    <s v="Nov-2003"/>
    <n v="2003.11"/>
    <x v="2"/>
    <n v="64"/>
    <x v="88"/>
    <s v="Stylish Desk Decors, Co."/>
    <s v="(171) 555-0297"/>
    <s v="35 King George"/>
    <m/>
    <x v="41"/>
    <m/>
    <s v="WX3 6FW"/>
    <s v="UK"/>
    <s v="EMEA"/>
    <s v="Brown"/>
    <s v="Ann"/>
    <x v="0"/>
  </r>
  <r>
    <n v="10183"/>
    <x v="4"/>
    <n v="64.64"/>
    <n v="4"/>
    <n v="3167.36"/>
    <s v="11/13/2003 0:00"/>
    <x v="0"/>
    <n v="4"/>
    <n v="11"/>
    <n v="2003"/>
    <s v="Nov"/>
    <s v="Nov 2003"/>
    <x v="5"/>
    <x v="2283"/>
    <s v="Nov-2003"/>
    <n v="2003.11"/>
    <x v="2"/>
    <n v="64"/>
    <x v="88"/>
    <s v="Classic Gift Ideas, Inc"/>
    <n v="2155554695"/>
    <s v="782 First Street"/>
    <m/>
    <x v="24"/>
    <s v="PA"/>
    <n v="71270"/>
    <s v="USA"/>
    <s v="NA"/>
    <s v="Cervantes"/>
    <s v="Francisca"/>
    <x v="1"/>
  </r>
  <r>
    <n v="10194"/>
    <x v="25"/>
    <n v="54.94"/>
    <n v="7"/>
    <n v="2142.66"/>
    <s v="11/25/2003 0:00"/>
    <x v="0"/>
    <n v="4"/>
    <n v="11"/>
    <n v="2003"/>
    <s v="Nov"/>
    <s v="Nov 2003"/>
    <x v="5"/>
    <x v="2284"/>
    <s v="Nov-2003"/>
    <n v="2003.11"/>
    <x v="2"/>
    <n v="64"/>
    <x v="88"/>
    <s v="Saveley &amp; Henriot, Co."/>
    <s v="78.32.5555"/>
    <s v="2, rue du Commerce"/>
    <m/>
    <x v="25"/>
    <m/>
    <n v="69004"/>
    <s v="France"/>
    <s v="EMEA"/>
    <s v="Saveley"/>
    <s v="Mary"/>
    <x v="0"/>
  </r>
  <r>
    <n v="10206"/>
    <x v="5"/>
    <n v="58.82"/>
    <n v="2"/>
    <n v="2117.52"/>
    <d v="2003-05-12T00:00:00"/>
    <x v="0"/>
    <n v="4"/>
    <n v="12"/>
    <n v="2003"/>
    <s v="Dec"/>
    <s v="Dec 2003"/>
    <x v="6"/>
    <x v="2285"/>
    <s v="Dec-2003"/>
    <n v="2003.12"/>
    <x v="2"/>
    <n v="64"/>
    <x v="88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217"/>
    <x v="25"/>
    <n v="62.05"/>
    <n v="7"/>
    <n v="2419.9499999999998"/>
    <d v="2004-04-02T00:00:00"/>
    <x v="0"/>
    <n v="1"/>
    <n v="2"/>
    <n v="2004"/>
    <s v="Feb"/>
    <s v="Feb 2004"/>
    <x v="8"/>
    <x v="2286"/>
    <s v="Feb-2004"/>
    <n v="2004.02"/>
    <x v="2"/>
    <n v="64"/>
    <x v="88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29"/>
    <x v="0"/>
    <n v="73.040000000000006"/>
    <n v="12"/>
    <n v="2191.1999999999998"/>
    <d v="2004-11-03T00:00:00"/>
    <x v="0"/>
    <n v="1"/>
    <n v="3"/>
    <n v="2004"/>
    <s v="Mar"/>
    <s v="Mar 2004"/>
    <x v="25"/>
    <x v="2287"/>
    <s v="Mar-2004"/>
    <n v="2004.03"/>
    <x v="2"/>
    <n v="64"/>
    <x v="88"/>
    <s v="Mini Gifts Distributors Ltd."/>
    <n v="4155551450"/>
    <s v="5677 Strong St."/>
    <m/>
    <x v="33"/>
    <s v="CA"/>
    <n v="97562"/>
    <s v="USA"/>
    <s v="NA"/>
    <s v="Nelson"/>
    <s v="Valarie"/>
    <x v="0"/>
  </r>
  <r>
    <n v="10245"/>
    <x v="27"/>
    <n v="69.16"/>
    <n v="5"/>
    <n v="3043.04"/>
    <d v="2004-04-05T00:00:00"/>
    <x v="0"/>
    <n v="2"/>
    <n v="5"/>
    <n v="2004"/>
    <s v="May"/>
    <s v="May 2004"/>
    <x v="10"/>
    <x v="2288"/>
    <s v="May-2004"/>
    <n v="2004.05"/>
    <x v="2"/>
    <n v="64"/>
    <x v="88"/>
    <s v="Super Scale Inc."/>
    <n v="2035559545"/>
    <s v="567 North Pendale Street"/>
    <m/>
    <x v="28"/>
    <s v="CT"/>
    <n v="97823"/>
    <s v="USA"/>
    <s v="NA"/>
    <s v="Murphy"/>
    <s v="Leslie"/>
    <x v="1"/>
  </r>
  <r>
    <n v="10258"/>
    <x v="14"/>
    <n v="61.41"/>
    <n v="2"/>
    <n v="1228.2"/>
    <s v="6/15/2004 0:00"/>
    <x v="0"/>
    <n v="2"/>
    <n v="6"/>
    <n v="2004"/>
    <s v="Jun"/>
    <s v="Jun 2004"/>
    <x v="11"/>
    <x v="2289"/>
    <s v="Jun-2004"/>
    <n v="2004.06"/>
    <x v="2"/>
    <n v="64"/>
    <x v="88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270"/>
    <x v="15"/>
    <n v="63.35"/>
    <n v="5"/>
    <n v="1330.35"/>
    <s v="7/19/2004 0:00"/>
    <x v="0"/>
    <n v="3"/>
    <n v="7"/>
    <n v="2004"/>
    <s v="Jul"/>
    <s v="Jul 2004"/>
    <x v="12"/>
    <x v="2290"/>
    <s v="Jul-2004"/>
    <n v="2004.07"/>
    <x v="2"/>
    <n v="64"/>
    <x v="8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281"/>
    <x v="5"/>
    <n v="77.569999999999993"/>
    <n v="12"/>
    <n v="2792.52"/>
    <s v="8/19/2004 0:00"/>
    <x v="0"/>
    <n v="3"/>
    <n v="8"/>
    <n v="2004"/>
    <s v="Aug"/>
    <s v="Aug 2004"/>
    <x v="13"/>
    <x v="2291"/>
    <s v="Aug-2004"/>
    <n v="2004.08"/>
    <x v="2"/>
    <n v="64"/>
    <x v="88"/>
    <s v="Diecast Classics Inc."/>
    <n v="2155551555"/>
    <s v="7586 Pompton St."/>
    <m/>
    <x v="15"/>
    <s v="PA"/>
    <n v="70267"/>
    <s v="USA"/>
    <s v="NA"/>
    <s v="Yu"/>
    <s v="Kyung"/>
    <x v="0"/>
  </r>
  <r>
    <n v="10291"/>
    <x v="22"/>
    <n v="71.75"/>
    <n v="7"/>
    <n v="2296"/>
    <d v="2004-08-09T00:00:00"/>
    <x v="0"/>
    <n v="3"/>
    <n v="9"/>
    <n v="2004"/>
    <s v="Sep"/>
    <s v="Sep 2004"/>
    <x v="14"/>
    <x v="2292"/>
    <s v="Sep-2004"/>
    <n v="2004.09"/>
    <x v="2"/>
    <n v="64"/>
    <x v="88"/>
    <s v="Scandinavian Gift Ideas"/>
    <s v="0695-34 6555"/>
    <s v="?kergatan 24"/>
    <m/>
    <x v="31"/>
    <m/>
    <s v="S-844 67"/>
    <s v="Sweden"/>
    <s v="EMEA"/>
    <s v="Larsson"/>
    <s v="Maria"/>
    <x v="0"/>
  </r>
  <r>
    <n v="10304"/>
    <x v="5"/>
    <n v="73.040000000000006"/>
    <n v="2"/>
    <n v="2629.44"/>
    <d v="2004-11-10T00:00:00"/>
    <x v="0"/>
    <n v="4"/>
    <n v="10"/>
    <n v="2004"/>
    <s v="Oct"/>
    <s v="Oct 2004"/>
    <x v="15"/>
    <x v="2293"/>
    <s v="Oct-2004"/>
    <n v="2004.1"/>
    <x v="2"/>
    <n v="64"/>
    <x v="88"/>
    <s v="Auto Assoc. &amp; Cie."/>
    <s v="30.59.8555"/>
    <s v="67, avenue de l'Europe"/>
    <m/>
    <x v="32"/>
    <m/>
    <n v="78000"/>
    <s v="France"/>
    <s v="EMEA"/>
    <s v="Tonini"/>
    <s v="Daniel"/>
    <x v="0"/>
  </r>
  <r>
    <n v="10313"/>
    <x v="1"/>
    <n v="56.24"/>
    <n v="10"/>
    <n v="1912.16"/>
    <s v="10/22/2004 0:00"/>
    <x v="0"/>
    <n v="4"/>
    <n v="10"/>
    <n v="2004"/>
    <s v="Oct"/>
    <s v="Oct 2004"/>
    <x v="15"/>
    <x v="2294"/>
    <s v="Oct-2004"/>
    <n v="2004.1"/>
    <x v="2"/>
    <n v="64"/>
    <x v="88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4"/>
    <x v="7"/>
    <n v="100"/>
    <n v="4"/>
    <n v="8209.44"/>
    <d v="2004-05-11T00:00:00"/>
    <x v="0"/>
    <n v="4"/>
    <n v="11"/>
    <n v="2004"/>
    <s v="Nov"/>
    <s v="Nov 2004"/>
    <x v="16"/>
    <x v="2295"/>
    <s v="Nov-2004"/>
    <n v="2004.11"/>
    <x v="2"/>
    <n v="64"/>
    <x v="88"/>
    <s v="Vitachrome Inc."/>
    <n v="2125551500"/>
    <s v="2678 Kingston Rd."/>
    <s v="Suite 101"/>
    <x v="0"/>
    <s v="NY"/>
    <n v="10022"/>
    <s v="USA"/>
    <s v="NA"/>
    <s v="Frick"/>
    <s v="Michael"/>
    <x v="2"/>
  </r>
  <r>
    <n v="10333"/>
    <x v="29"/>
    <n v="73.69"/>
    <n v="4"/>
    <n v="2431.77"/>
    <s v="11/18/2004 0:00"/>
    <x v="0"/>
    <n v="4"/>
    <n v="11"/>
    <n v="2004"/>
    <s v="Nov"/>
    <s v="Nov 2004"/>
    <x v="16"/>
    <x v="2296"/>
    <s v="Nov-2004"/>
    <n v="2004.11"/>
    <x v="2"/>
    <n v="64"/>
    <x v="88"/>
    <s v="Mini Wheels Co."/>
    <n v="6505555787"/>
    <s v="5557 North Pendale Street"/>
    <m/>
    <x v="4"/>
    <s v="CA"/>
    <m/>
    <s v="USA"/>
    <s v="NA"/>
    <s v="Murphy"/>
    <s v="Julie"/>
    <x v="0"/>
  </r>
  <r>
    <n v="10348"/>
    <x v="28"/>
    <n v="100"/>
    <n v="5"/>
    <n v="3139.99"/>
    <d v="2004-01-11T00:00:00"/>
    <x v="0"/>
    <n v="4"/>
    <n v="11"/>
    <n v="2004"/>
    <s v="Nov"/>
    <s v="Nov 2004"/>
    <x v="16"/>
    <x v="2297"/>
    <s v="Nov-2004"/>
    <n v="2004.11"/>
    <x v="2"/>
    <n v="64"/>
    <x v="88"/>
    <s v="Corrida Auto Replicas, Ltd"/>
    <s v="(91) 555 22 82"/>
    <s v="C/ Araquil, 67"/>
    <m/>
    <x v="20"/>
    <m/>
    <n v="28023"/>
    <s v="Spain"/>
    <s v="EMEA"/>
    <s v="Sommer"/>
    <s v="Mart¡n"/>
    <x v="1"/>
  </r>
  <r>
    <n v="10358"/>
    <x v="5"/>
    <n v="100"/>
    <n v="2"/>
    <n v="5669.64"/>
    <d v="2004-10-12T00:00:00"/>
    <x v="0"/>
    <n v="4"/>
    <n v="12"/>
    <n v="2004"/>
    <s v="Dec"/>
    <s v="Dec 2004"/>
    <x v="17"/>
    <x v="2298"/>
    <s v="Dec-2004"/>
    <n v="2004.12"/>
    <x v="2"/>
    <n v="64"/>
    <x v="88"/>
    <s v="Euro Shopping Channel"/>
    <s v="(91) 555 94 44"/>
    <s v="C/ Moralzarzal, 86"/>
    <m/>
    <x v="20"/>
    <m/>
    <n v="28034"/>
    <s v="Spain"/>
    <s v="EMEA"/>
    <s v="Freyre"/>
    <s v="Diego"/>
    <x v="1"/>
  </r>
  <r>
    <n v="10370"/>
    <x v="32"/>
    <n v="100"/>
    <n v="3"/>
    <n v="3160.25"/>
    <s v="1/20/2005 0:00"/>
    <x v="0"/>
    <n v="1"/>
    <n v="1"/>
    <n v="2005"/>
    <s v="Jan"/>
    <s v="Jan 2005"/>
    <x v="26"/>
    <x v="2299"/>
    <s v="Jan-2005"/>
    <n v="2005.01"/>
    <x v="2"/>
    <n v="64"/>
    <x v="88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382"/>
    <x v="7"/>
    <n v="100"/>
    <n v="8"/>
    <n v="6799.68"/>
    <s v="2/17/2005 0:00"/>
    <x v="0"/>
    <n v="1"/>
    <n v="2"/>
    <n v="2005"/>
    <s v="Feb"/>
    <s v="Feb 2005"/>
    <x v="18"/>
    <x v="2300"/>
    <s v="Feb-2005"/>
    <n v="2005.02"/>
    <x v="2"/>
    <n v="64"/>
    <x v="88"/>
    <s v="Mini Gifts Distributors Ltd."/>
    <n v="4155551450"/>
    <s v="5677 Strong St."/>
    <m/>
    <x v="33"/>
    <s v="CA"/>
    <n v="97562"/>
    <s v="USA"/>
    <s v="NA"/>
    <s v="Nelson"/>
    <s v="Valarie"/>
    <x v="1"/>
  </r>
  <r>
    <n v="10411"/>
    <x v="26"/>
    <n v="69.16"/>
    <n v="5"/>
    <n v="1867.32"/>
    <d v="2005-01-05T00:00:00"/>
    <x v="0"/>
    <n v="2"/>
    <n v="5"/>
    <n v="2005"/>
    <s v="May"/>
    <s v="May 2005"/>
    <x v="21"/>
    <x v="2301"/>
    <s v="May-2005"/>
    <n v="2005.05"/>
    <x v="2"/>
    <n v="64"/>
    <x v="88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424"/>
    <x v="27"/>
    <n v="61.41"/>
    <n v="2"/>
    <n v="2702.04"/>
    <s v="5/31/2005 0:00"/>
    <x v="2"/>
    <n v="2"/>
    <n v="5"/>
    <n v="2005"/>
    <s v="May"/>
    <s v="May 2005"/>
    <x v="21"/>
    <x v="2302"/>
    <s v="May-2005"/>
    <n v="2005.05"/>
    <x v="2"/>
    <n v="64"/>
    <x v="88"/>
    <s v="Euro Shopping Channel"/>
    <s v="(91) 555 94 44"/>
    <s v="C/ Moralzarzal, 86"/>
    <m/>
    <x v="20"/>
    <m/>
    <n v="28034"/>
    <s v="Spain"/>
    <s v="EMEA"/>
    <s v="Freyre"/>
    <s v="Diego"/>
    <x v="0"/>
  </r>
  <r>
    <n v="10106"/>
    <x v="29"/>
    <n v="72.92"/>
    <n v="5"/>
    <n v="2406.36"/>
    <s v="2/17/2003 0:00"/>
    <x v="0"/>
    <n v="1"/>
    <n v="2"/>
    <n v="2003"/>
    <s v="Feb"/>
    <s v="Feb 2003"/>
    <x v="0"/>
    <x v="2303"/>
    <s v="Feb-2003"/>
    <n v="2003.02"/>
    <x v="3"/>
    <n v="68"/>
    <x v="89"/>
    <s v="Rovelli Gifts"/>
    <s v="035-640555"/>
    <s v="Via Ludovico il Moro 22"/>
    <m/>
    <x v="69"/>
    <m/>
    <n v="24100"/>
    <s v="Italy"/>
    <s v="EMEA"/>
    <s v="Rovelli"/>
    <s v="Giovanni"/>
    <x v="0"/>
  </r>
  <r>
    <n v="10120"/>
    <x v="6"/>
    <n v="72.23"/>
    <n v="11"/>
    <n v="2094.67"/>
    <s v="4/29/2003 0:00"/>
    <x v="0"/>
    <n v="2"/>
    <n v="4"/>
    <n v="2003"/>
    <s v="Apr"/>
    <s v="Apr 2003"/>
    <x v="27"/>
    <x v="2304"/>
    <s v="Apr-2003"/>
    <n v="2003.04"/>
    <x v="3"/>
    <n v="68"/>
    <x v="89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3"/>
    <x v="4"/>
    <n v="57.1"/>
    <n v="6"/>
    <n v="2797.9"/>
    <s v="6/27/2003 0:00"/>
    <x v="0"/>
    <n v="2"/>
    <n v="6"/>
    <n v="2003"/>
    <s v="Jun"/>
    <s v="Jun 2003"/>
    <x v="28"/>
    <x v="2305"/>
    <s v="Jun-2003"/>
    <n v="2003.06"/>
    <x v="3"/>
    <n v="68"/>
    <x v="89"/>
    <s v="Euro Shopping Channel"/>
    <s v="(91) 555 94 44"/>
    <s v="C/ Moralzarzal, 86"/>
    <m/>
    <x v="20"/>
    <m/>
    <n v="28034"/>
    <s v="Spain"/>
    <s v="EMEA"/>
    <s v="Freyre"/>
    <s v="Diego"/>
    <x v="0"/>
  </r>
  <r>
    <n v="10144"/>
    <x v="14"/>
    <n v="81.86"/>
    <n v="1"/>
    <n v="1637.2"/>
    <s v="8/13/2003 0:00"/>
    <x v="0"/>
    <n v="3"/>
    <n v="8"/>
    <n v="2003"/>
    <s v="Aug"/>
    <s v="Aug 2003"/>
    <x v="3"/>
    <x v="2306"/>
    <s v="Aug-2003"/>
    <n v="2003.08"/>
    <x v="3"/>
    <n v="68"/>
    <x v="89"/>
    <s v="Royale Belge"/>
    <s v="(071) 23 67 2555"/>
    <s v="Boulevard Tirou, 255"/>
    <m/>
    <x v="72"/>
    <m/>
    <s v="B-6000"/>
    <s v="Belgium"/>
    <s v="EMEA"/>
    <s v="Cartrain"/>
    <s v="Pascale"/>
    <x v="0"/>
  </r>
  <r>
    <n v="10168"/>
    <x v="28"/>
    <n v="73.61"/>
    <n v="12"/>
    <n v="2281.91"/>
    <s v="10/28/2003 0:00"/>
    <x v="0"/>
    <n v="4"/>
    <n v="10"/>
    <n v="2003"/>
    <s v="Oct"/>
    <s v="Oct 2003"/>
    <x v="4"/>
    <x v="2307"/>
    <s v="Oct-2003"/>
    <n v="2003.1"/>
    <x v="3"/>
    <n v="68"/>
    <x v="89"/>
    <s v="Technics Stores Inc."/>
    <n v="6505556809"/>
    <s v="9408 Furth Circle"/>
    <m/>
    <x v="5"/>
    <s v="CA"/>
    <n v="94217"/>
    <s v="USA"/>
    <s v="NA"/>
    <s v="Hirano"/>
    <s v="Juri"/>
    <x v="0"/>
  </r>
  <r>
    <n v="10210"/>
    <x v="25"/>
    <n v="59.16"/>
    <n v="10"/>
    <n v="2307.2399999999998"/>
    <d v="2004-12-01T00:00:00"/>
    <x v="0"/>
    <n v="1"/>
    <n v="1"/>
    <n v="2004"/>
    <s v="Jan"/>
    <s v="Jan 2004"/>
    <x v="7"/>
    <x v="2308"/>
    <s v="Jan-2004"/>
    <n v="2004.01"/>
    <x v="3"/>
    <n v="68"/>
    <x v="89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4"/>
    <n v="66.040000000000006"/>
    <n v="12"/>
    <n v="1320.8"/>
    <s v="2/20/2004 0:00"/>
    <x v="0"/>
    <n v="1"/>
    <n v="2"/>
    <n v="2004"/>
    <s v="Feb"/>
    <s v="Feb 2004"/>
    <x v="8"/>
    <x v="2309"/>
    <s v="Feb-2004"/>
    <n v="2004.02"/>
    <x v="3"/>
    <n v="68"/>
    <x v="89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1"/>
    <n v="77.73"/>
    <n v="6"/>
    <n v="2642.82"/>
    <d v="2004-02-04T00:00:00"/>
    <x v="0"/>
    <n v="2"/>
    <n v="4"/>
    <n v="2004"/>
    <s v="Apr"/>
    <s v="Apr 2004"/>
    <x v="9"/>
    <x v="2310"/>
    <s v="Apr-2004"/>
    <n v="2004.04"/>
    <x v="3"/>
    <n v="68"/>
    <x v="89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4"/>
    <n v="61.22"/>
    <n v="7"/>
    <n v="3061"/>
    <d v="2004-11-05T00:00:00"/>
    <x v="0"/>
    <n v="2"/>
    <n v="5"/>
    <n v="2004"/>
    <s v="May"/>
    <s v="May 2004"/>
    <x v="10"/>
    <x v="2311"/>
    <s v="May-2004"/>
    <n v="2004.05"/>
    <x v="3"/>
    <n v="68"/>
    <x v="89"/>
    <s v="The Sharp Gifts Warehouse"/>
    <n v="4085553659"/>
    <s v="3086 Ingle Ln."/>
    <m/>
    <x v="51"/>
    <s v="CA"/>
    <n v="94217"/>
    <s v="USA"/>
    <s v="NA"/>
    <s v="Frick"/>
    <s v="Sue"/>
    <x v="1"/>
  </r>
  <r>
    <n v="10262"/>
    <x v="23"/>
    <n v="79.11"/>
    <n v="2"/>
    <n v="3164.4"/>
    <s v="6/24/2004 0:00"/>
    <x v="3"/>
    <n v="2"/>
    <n v="6"/>
    <n v="2004"/>
    <s v="Jun"/>
    <s v="Jun 2004"/>
    <x v="11"/>
    <x v="2312"/>
    <s v="Jun-2004"/>
    <n v="2004.06"/>
    <x v="3"/>
    <n v="68"/>
    <x v="89"/>
    <s v="Euro Shopping Channel"/>
    <s v="(91) 555 94 44"/>
    <s v="C/ Moralzarzal, 86"/>
    <m/>
    <x v="20"/>
    <m/>
    <n v="28034"/>
    <s v="Spain"/>
    <s v="EMEA"/>
    <s v="Freyre"/>
    <s v="Diego"/>
    <x v="1"/>
  </r>
  <r>
    <n v="10275"/>
    <x v="11"/>
    <n v="63.97"/>
    <n v="12"/>
    <n v="1791.16"/>
    <s v="7/23/2004 0:00"/>
    <x v="0"/>
    <n v="3"/>
    <n v="7"/>
    <n v="2004"/>
    <s v="Jul"/>
    <s v="Jul 2004"/>
    <x v="12"/>
    <x v="2313"/>
    <s v="Jul-2004"/>
    <n v="2004.07"/>
    <x v="3"/>
    <n v="68"/>
    <x v="89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24"/>
    <n v="81.86"/>
    <n v="4"/>
    <n v="4093"/>
    <s v="8/21/2004 0:00"/>
    <x v="0"/>
    <n v="3"/>
    <n v="8"/>
    <n v="2004"/>
    <s v="Aug"/>
    <s v="Aug 2004"/>
    <x v="13"/>
    <x v="2314"/>
    <s v="Aug-2004"/>
    <n v="2004.08"/>
    <x v="3"/>
    <n v="68"/>
    <x v="89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297"/>
    <x v="11"/>
    <n v="79.8"/>
    <n v="7"/>
    <n v="2234.4"/>
    <s v="9/16/2004 0:00"/>
    <x v="0"/>
    <n v="3"/>
    <n v="9"/>
    <n v="2004"/>
    <s v="Sep"/>
    <s v="Sep 2004"/>
    <x v="14"/>
    <x v="2315"/>
    <s v="Sep-2004"/>
    <n v="2004.09"/>
    <x v="3"/>
    <n v="68"/>
    <x v="89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308"/>
    <x v="12"/>
    <n v="66.040000000000006"/>
    <n v="10"/>
    <n v="3037.84"/>
    <s v="10/15/2004 0:00"/>
    <x v="0"/>
    <n v="4"/>
    <n v="10"/>
    <n v="2004"/>
    <s v="Oct"/>
    <s v="Oct 2004"/>
    <x v="15"/>
    <x v="2316"/>
    <s v="Oct-2004"/>
    <n v="2004.1"/>
    <x v="3"/>
    <n v="68"/>
    <x v="89"/>
    <s v="Mini Classics"/>
    <n v="9145554562"/>
    <s v="3758 North Pendale Street"/>
    <m/>
    <x v="39"/>
    <s v="NY"/>
    <n v="24067"/>
    <s v="USA"/>
    <s v="NA"/>
    <s v="Frick"/>
    <s v="Steve"/>
    <x v="1"/>
  </r>
  <r>
    <n v="10316"/>
    <x v="16"/>
    <n v="59.16"/>
    <n v="2"/>
    <n v="1419.84"/>
    <d v="2004-01-11T00:00:00"/>
    <x v="0"/>
    <n v="4"/>
    <n v="11"/>
    <n v="2004"/>
    <s v="Nov"/>
    <s v="Nov 2004"/>
    <x v="16"/>
    <x v="2317"/>
    <s v="Nov-2004"/>
    <n v="2004.11"/>
    <x v="3"/>
    <n v="68"/>
    <x v="89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16"/>
    <n v="81.17"/>
    <n v="5"/>
    <n v="1948.08"/>
    <d v="2004-12-11T00:00:00"/>
    <x v="0"/>
    <n v="4"/>
    <n v="11"/>
    <n v="2004"/>
    <s v="Nov"/>
    <s v="Nov 2004"/>
    <x v="16"/>
    <x v="2318"/>
    <s v="Nov-2004"/>
    <n v="2004.11"/>
    <x v="3"/>
    <n v="68"/>
    <x v="89"/>
    <s v="Rovelli Gifts"/>
    <s v="035-640555"/>
    <s v="Via Ludovico il Moro 22"/>
    <m/>
    <x v="69"/>
    <m/>
    <n v="24100"/>
    <s v="Italy"/>
    <s v="EMEA"/>
    <s v="Rovelli"/>
    <s v="Giovanni"/>
    <x v="0"/>
  </r>
  <r>
    <n v="10340"/>
    <x v="25"/>
    <n v="59.16"/>
    <n v="3"/>
    <n v="2307.2399999999998"/>
    <s v="11/24/2004 0:00"/>
    <x v="0"/>
    <n v="4"/>
    <n v="11"/>
    <n v="2004"/>
    <s v="Nov"/>
    <s v="Nov 2004"/>
    <x v="16"/>
    <x v="2319"/>
    <s v="Nov-2004"/>
    <n v="2004.11"/>
    <x v="3"/>
    <n v="68"/>
    <x v="89"/>
    <s v="Enaco Distributors"/>
    <s v="(93) 203 4555"/>
    <s v="Rambla de Catalu¤a, 23"/>
    <m/>
    <x v="43"/>
    <m/>
    <n v="8022"/>
    <s v="Spain"/>
    <s v="EMEA"/>
    <s v="Saavedra"/>
    <s v="Eduardo"/>
    <x v="0"/>
  </r>
  <r>
    <n v="10353"/>
    <x v="23"/>
    <n v="44.51"/>
    <n v="7"/>
    <n v="1780.4"/>
    <d v="2004-04-12T00:00:00"/>
    <x v="0"/>
    <n v="4"/>
    <n v="12"/>
    <n v="2004"/>
    <s v="Dec"/>
    <s v="Dec 2004"/>
    <x v="17"/>
    <x v="2320"/>
    <s v="Dec-2004"/>
    <n v="2004.12"/>
    <x v="3"/>
    <n v="68"/>
    <x v="89"/>
    <s v="Gift Ideas Corp."/>
    <n v="2035554407"/>
    <s v="2440 Pompton St."/>
    <m/>
    <x v="63"/>
    <s v="CT"/>
    <n v="97561"/>
    <s v="USA"/>
    <s v="NA"/>
    <s v="Lewis"/>
    <s v="Dan"/>
    <x v="0"/>
  </r>
  <r>
    <n v="10361"/>
    <x v="4"/>
    <n v="72.33"/>
    <n v="2"/>
    <n v="3544.17"/>
    <s v="12/17/2004 0:00"/>
    <x v="0"/>
    <n v="4"/>
    <n v="12"/>
    <n v="2004"/>
    <s v="Dec"/>
    <s v="Dec 2004"/>
    <x v="17"/>
    <x v="2321"/>
    <s v="Dec-2004"/>
    <n v="2004.12"/>
    <x v="3"/>
    <n v="68"/>
    <x v="89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5"/>
    <x v="27"/>
    <n v="82.26"/>
    <n v="4"/>
    <n v="3619.44"/>
    <d v="2005-03-02T00:00:00"/>
    <x v="0"/>
    <n v="1"/>
    <n v="2"/>
    <n v="2005"/>
    <s v="Feb"/>
    <s v="Feb 2005"/>
    <x v="18"/>
    <x v="2322"/>
    <s v="Feb-2005"/>
    <n v="2005.02"/>
    <x v="3"/>
    <n v="68"/>
    <x v="89"/>
    <s v="La Rochelle Gifts"/>
    <s v="40.67.8555"/>
    <s v="67, rue des Cinquante Otages"/>
    <m/>
    <x v="11"/>
    <m/>
    <n v="44000"/>
    <s v="France"/>
    <s v="EMEA"/>
    <s v="Labrune"/>
    <s v="Janine"/>
    <x v="1"/>
  </r>
  <r>
    <n v="10388"/>
    <x v="21"/>
    <n v="100"/>
    <n v="8"/>
    <n v="3918.95"/>
    <d v="2005-03-03T00:00:00"/>
    <x v="0"/>
    <n v="1"/>
    <n v="3"/>
    <n v="2005"/>
    <s v="Mar"/>
    <s v="Mar 2005"/>
    <x v="19"/>
    <x v="2323"/>
    <s v="Mar-2005"/>
    <n v="2005.03"/>
    <x v="3"/>
    <n v="68"/>
    <x v="89"/>
    <s v="FunGiftIdeas.com"/>
    <n v="5085552555"/>
    <s v="1785 First Street"/>
    <m/>
    <x v="18"/>
    <s v="MA"/>
    <n v="50553"/>
    <s v="USA"/>
    <s v="NA"/>
    <s v="Benitez"/>
    <s v="Violeta"/>
    <x v="1"/>
  </r>
  <r>
    <n v="10398"/>
    <x v="8"/>
    <n v="67.41"/>
    <n v="4"/>
    <n v="1483.02"/>
    <s v="3/30/2005 0:00"/>
    <x v="0"/>
    <n v="1"/>
    <n v="3"/>
    <n v="2005"/>
    <s v="Mar"/>
    <s v="Mar 2005"/>
    <x v="19"/>
    <x v="2324"/>
    <s v="Mar-2005"/>
    <n v="2005.03"/>
    <x v="3"/>
    <n v="68"/>
    <x v="89"/>
    <s v="Reims Collectables"/>
    <s v="26.47.1555"/>
    <s v="59 rue de l'Abbaye"/>
    <m/>
    <x v="1"/>
    <m/>
    <n v="51100"/>
    <s v="France"/>
    <s v="EMEA"/>
    <s v="Henriot"/>
    <s v="Paul"/>
    <x v="0"/>
  </r>
  <r>
    <n v="10401"/>
    <x v="55"/>
    <n v="77.73"/>
    <n v="6"/>
    <n v="4819.26"/>
    <d v="2005-03-04T00:00:00"/>
    <x v="4"/>
    <n v="2"/>
    <n v="4"/>
    <n v="2005"/>
    <s v="Apr"/>
    <s v="Apr 2005"/>
    <x v="20"/>
    <x v="2325"/>
    <s v="Apr-2005"/>
    <n v="2005.04"/>
    <x v="3"/>
    <n v="68"/>
    <x v="89"/>
    <s v="Tekni Collectables Inc."/>
    <n v="2015559350"/>
    <s v="7476 Moss Rd."/>
    <m/>
    <x v="9"/>
    <s v="NJ"/>
    <n v="94019"/>
    <s v="USA"/>
    <s v="NA"/>
    <s v="Brown"/>
    <s v="William"/>
    <x v="1"/>
  </r>
  <r>
    <n v="10416"/>
    <x v="18"/>
    <n v="61.22"/>
    <n v="7"/>
    <n v="1591.72"/>
    <d v="2005-10-05T00:00:00"/>
    <x v="0"/>
    <n v="2"/>
    <n v="5"/>
    <n v="2005"/>
    <s v="May"/>
    <s v="May 2005"/>
    <x v="21"/>
    <x v="2326"/>
    <s v="May-2005"/>
    <n v="2005.05"/>
    <x v="3"/>
    <n v="68"/>
    <x v="89"/>
    <s v="L'ordine Souveniers"/>
    <s v="0522-556555"/>
    <s v="Strada Provinciale 124"/>
    <m/>
    <x v="57"/>
    <m/>
    <n v="42100"/>
    <s v="Italy"/>
    <s v="EMEA"/>
    <s v="Moroni"/>
    <s v="Maurizio"/>
    <x v="0"/>
  </r>
  <r>
    <n v="10108"/>
    <x v="28"/>
    <n v="100"/>
    <n v="16"/>
    <n v="3669.78"/>
    <d v="2003-03-03T00:00:00"/>
    <x v="0"/>
    <n v="1"/>
    <n v="3"/>
    <n v="2003"/>
    <s v="Mar"/>
    <s v="Mar 2003"/>
    <x v="23"/>
    <x v="2327"/>
    <s v="Mar-2003"/>
    <n v="2003.03"/>
    <x v="0"/>
    <n v="102"/>
    <x v="90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121"/>
    <x v="32"/>
    <n v="86.74"/>
    <n v="3"/>
    <n v="2168.5"/>
    <d v="2003-07-05T00:00:00"/>
    <x v="0"/>
    <n v="2"/>
    <n v="5"/>
    <n v="2003"/>
    <s v="May"/>
    <s v="May 2003"/>
    <x v="1"/>
    <x v="2328"/>
    <s v="May-2003"/>
    <n v="2003.05"/>
    <x v="0"/>
    <n v="102"/>
    <x v="90"/>
    <s v="Reims Collectables"/>
    <s v="26.47.1555"/>
    <s v="59 rue de l'Abbaye"/>
    <m/>
    <x v="1"/>
    <m/>
    <n v="51100"/>
    <s v="France"/>
    <s v="EMEA"/>
    <s v="Henriot"/>
    <s v="Paul"/>
    <x v="0"/>
  </r>
  <r>
    <n v="10135"/>
    <x v="0"/>
    <n v="89.8"/>
    <n v="17"/>
    <n v="2694"/>
    <d v="2003-02-07T00:00:00"/>
    <x v="0"/>
    <n v="3"/>
    <n v="7"/>
    <n v="2003"/>
    <s v="Jul"/>
    <s v="Jul 2003"/>
    <x v="2"/>
    <x v="2329"/>
    <s v="Jul-2003"/>
    <n v="2003.07"/>
    <x v="0"/>
    <n v="102"/>
    <x v="90"/>
    <s v="Mini Gifts Distributors Ltd."/>
    <n v="4155551450"/>
    <s v="5677 Strong St."/>
    <m/>
    <x v="33"/>
    <s v="CA"/>
    <n v="97562"/>
    <s v="USA"/>
    <s v="NA"/>
    <s v="Nelson"/>
    <s v="Valarie"/>
    <x v="0"/>
  </r>
  <r>
    <n v="10145"/>
    <x v="26"/>
    <n v="100"/>
    <n v="4"/>
    <n v="3251.34"/>
    <s v="8/25/2003 0:00"/>
    <x v="0"/>
    <n v="3"/>
    <n v="8"/>
    <n v="2003"/>
    <s v="Aug"/>
    <s v="Aug 2003"/>
    <x v="3"/>
    <x v="2330"/>
    <s v="Aug-2003"/>
    <n v="2003.08"/>
    <x v="0"/>
    <n v="102"/>
    <x v="90"/>
    <s v="Toys4GrownUps.com"/>
    <n v="6265557265"/>
    <s v="78934 Hillside Dr."/>
    <m/>
    <x v="3"/>
    <s v="CA"/>
    <n v="90003"/>
    <s v="USA"/>
    <s v="NA"/>
    <s v="Young"/>
    <s v="Julie"/>
    <x v="1"/>
  </r>
  <r>
    <n v="10159"/>
    <x v="10"/>
    <n v="100"/>
    <n v="12"/>
    <n v="2347.15"/>
    <d v="2003-10-10T00:00:00"/>
    <x v="0"/>
    <n v="4"/>
    <n v="10"/>
    <n v="2003"/>
    <s v="Oct"/>
    <s v="Oct 2003"/>
    <x v="4"/>
    <x v="2331"/>
    <s v="Oct-2003"/>
    <n v="2003.1"/>
    <x v="0"/>
    <n v="102"/>
    <x v="90"/>
    <s v="Corporate Gift Ideas Co."/>
    <n v="6505551386"/>
    <s v="7734 Strong St."/>
    <m/>
    <x v="4"/>
    <s v="CA"/>
    <m/>
    <s v="USA"/>
    <s v="NA"/>
    <s v="Brown"/>
    <s v="Julie"/>
    <x v="0"/>
  </r>
  <r>
    <n v="10169"/>
    <x v="1"/>
    <n v="100"/>
    <n v="12"/>
    <n v="3920.88"/>
    <d v="2003-04-11T00:00:00"/>
    <x v="0"/>
    <n v="4"/>
    <n v="11"/>
    <n v="2003"/>
    <s v="Nov"/>
    <s v="Nov 2003"/>
    <x v="5"/>
    <x v="2332"/>
    <s v="Nov-2003"/>
    <n v="2003.11"/>
    <x v="0"/>
    <n v="102"/>
    <x v="90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0"/>
    <x v="8"/>
    <n v="100"/>
    <n v="7"/>
    <n v="2514.6"/>
    <d v="2003-11-11T00:00:00"/>
    <x v="0"/>
    <n v="4"/>
    <n v="11"/>
    <n v="2003"/>
    <s v="Nov"/>
    <s v="Nov 2003"/>
    <x v="5"/>
    <x v="2333"/>
    <s v="Nov-2003"/>
    <n v="2003.11"/>
    <x v="0"/>
    <n v="102"/>
    <x v="90"/>
    <s v="Daedalus Designs Imports"/>
    <s v="20.16.1555"/>
    <s v="184, chausse de Tournai"/>
    <m/>
    <x v="6"/>
    <m/>
    <n v="59000"/>
    <s v="France"/>
    <s v="EMEA"/>
    <s v="Rance"/>
    <s v="Martine"/>
    <x v="0"/>
  </r>
  <r>
    <n v="10190"/>
    <x v="13"/>
    <n v="85.72"/>
    <n v="4"/>
    <n v="3600.24"/>
    <s v="11/19/2003 0:00"/>
    <x v="0"/>
    <n v="4"/>
    <n v="11"/>
    <n v="2003"/>
    <s v="Nov"/>
    <s v="Nov 2003"/>
    <x v="5"/>
    <x v="2334"/>
    <s v="Nov-2003"/>
    <n v="2003.11"/>
    <x v="0"/>
    <n v="102"/>
    <x v="90"/>
    <s v="Euro Shopping Channel"/>
    <s v="(91) 555 94 44"/>
    <s v="C/ Moralzarzal, 86"/>
    <m/>
    <x v="20"/>
    <m/>
    <n v="28034"/>
    <s v="Spain"/>
    <s v="EMEA"/>
    <s v="Freyre"/>
    <s v="Diego"/>
    <x v="1"/>
  </r>
  <r>
    <n v="10211"/>
    <x v="9"/>
    <n v="100"/>
    <n v="12"/>
    <n v="4040.03"/>
    <s v="1/15/2004 0:00"/>
    <x v="0"/>
    <n v="1"/>
    <n v="1"/>
    <n v="2004"/>
    <s v="Jan"/>
    <s v="Jan 2004"/>
    <x v="7"/>
    <x v="2335"/>
    <s v="Jan-2004"/>
    <n v="2004.01"/>
    <x v="0"/>
    <n v="102"/>
    <x v="90"/>
    <s v="Auto Canal Petit"/>
    <s v="(1) 47.55.6555"/>
    <s v="25, rue Lauriston"/>
    <m/>
    <x v="2"/>
    <m/>
    <n v="75016"/>
    <s v="France"/>
    <s v="EMEA"/>
    <s v="Perrier"/>
    <s v="Dominique"/>
    <x v="1"/>
  </r>
  <r>
    <n v="10224"/>
    <x v="0"/>
    <n v="100"/>
    <n v="5"/>
    <n v="3336.9"/>
    <s v="2/21/2004 0:00"/>
    <x v="0"/>
    <n v="1"/>
    <n v="2"/>
    <n v="2004"/>
    <s v="Feb"/>
    <s v="Feb 2004"/>
    <x v="8"/>
    <x v="2336"/>
    <s v="Feb-2004"/>
    <n v="2004.02"/>
    <x v="0"/>
    <n v="102"/>
    <x v="90"/>
    <s v="Daedalus Designs Imports"/>
    <s v="20.16.1555"/>
    <s v="184, chausse de Tournai"/>
    <m/>
    <x v="6"/>
    <m/>
    <n v="59000"/>
    <s v="France"/>
    <s v="EMEA"/>
    <s v="Rance"/>
    <s v="Martine"/>
    <x v="1"/>
  </r>
  <r>
    <n v="10237"/>
    <x v="26"/>
    <n v="100"/>
    <n v="5"/>
    <n v="3113.64"/>
    <d v="2004-05-04T00:00:00"/>
    <x v="0"/>
    <n v="2"/>
    <n v="4"/>
    <n v="2004"/>
    <s v="Apr"/>
    <s v="Apr 2004"/>
    <x v="9"/>
    <x v="2337"/>
    <s v="Apr-2004"/>
    <n v="2004.04"/>
    <x v="0"/>
    <n v="102"/>
    <x v="90"/>
    <s v="Vitachrome Inc."/>
    <n v="2125551500"/>
    <s v="2678 Kingston Rd."/>
    <s v="Suite 101"/>
    <x v="0"/>
    <s v="NY"/>
    <n v="10022"/>
    <s v="USA"/>
    <s v="NA"/>
    <s v="Frick"/>
    <s v="Michael"/>
    <x v="1"/>
  </r>
  <r>
    <n v="10252"/>
    <x v="32"/>
    <n v="100"/>
    <n v="9"/>
    <n v="2832"/>
    <s v="5/26/2004 0:00"/>
    <x v="0"/>
    <n v="2"/>
    <n v="5"/>
    <n v="2004"/>
    <s v="May"/>
    <s v="May 2004"/>
    <x v="10"/>
    <x v="2338"/>
    <s v="May-2004"/>
    <n v="2004.05"/>
    <x v="0"/>
    <n v="102"/>
    <x v="90"/>
    <s v="Auto Canal Petit"/>
    <s v="(1) 47.55.6555"/>
    <s v="25, rue Lauriston"/>
    <m/>
    <x v="2"/>
    <m/>
    <n v="75016"/>
    <s v="France"/>
    <s v="EMEA"/>
    <s v="Perrier"/>
    <s v="Dominique"/>
    <x v="0"/>
  </r>
  <r>
    <n v="10264"/>
    <x v="1"/>
    <n v="97.97"/>
    <n v="7"/>
    <n v="3330.98"/>
    <s v="6/30/2004 0:00"/>
    <x v="0"/>
    <n v="2"/>
    <n v="6"/>
    <n v="2004"/>
    <s v="Jun"/>
    <s v="Jun 2004"/>
    <x v="11"/>
    <x v="2339"/>
    <s v="Jun-2004"/>
    <n v="2004.06"/>
    <x v="0"/>
    <n v="102"/>
    <x v="90"/>
    <s v="Gifts4AllAges.com"/>
    <n v="6175559555"/>
    <s v="8616 Spinnaker Dr."/>
    <m/>
    <x v="48"/>
    <s v="MA"/>
    <n v="51003"/>
    <s v="USA"/>
    <s v="NA"/>
    <s v="Yoshido"/>
    <s v="Juri"/>
    <x v="1"/>
  </r>
  <r>
    <n v="10276"/>
    <x v="19"/>
    <n v="100"/>
    <n v="13"/>
    <n v="4304.6400000000003"/>
    <d v="2004-02-08T00:00:00"/>
    <x v="0"/>
    <n v="3"/>
    <n v="8"/>
    <n v="2004"/>
    <s v="Aug"/>
    <s v="Aug 2004"/>
    <x v="13"/>
    <x v="2340"/>
    <s v="Aug-2004"/>
    <n v="2004.08"/>
    <x v="0"/>
    <n v="102"/>
    <x v="90"/>
    <s v="Online Mini Collectables"/>
    <n v="6175557555"/>
    <s v="7635 Spinnaker Dr."/>
    <m/>
    <x v="35"/>
    <s v="MA"/>
    <n v="58339"/>
    <s v="USA"/>
    <s v="NA"/>
    <s v="Barajas"/>
    <s v="Miguel"/>
    <x v="1"/>
  </r>
  <r>
    <n v="10285"/>
    <x v="18"/>
    <n v="100"/>
    <n v="4"/>
    <n v="2600.2600000000002"/>
    <s v="8/27/2004 0:00"/>
    <x v="0"/>
    <n v="3"/>
    <n v="8"/>
    <n v="2004"/>
    <s v="Aug"/>
    <s v="Aug 2004"/>
    <x v="13"/>
    <x v="2341"/>
    <s v="Aug-2004"/>
    <n v="2004.08"/>
    <x v="0"/>
    <n v="102"/>
    <x v="90"/>
    <s v="Marta's Replicas Co."/>
    <n v="6175558555"/>
    <s v="39323 Spinnaker Dr."/>
    <m/>
    <x v="12"/>
    <s v="MA"/>
    <n v="51247"/>
    <s v="USA"/>
    <s v="NA"/>
    <s v="Hernandez"/>
    <s v="Marta"/>
    <x v="0"/>
  </r>
  <r>
    <n v="10299"/>
    <x v="19"/>
    <n v="100"/>
    <n v="7"/>
    <n v="4382.16"/>
    <s v="9/30/2004 0:00"/>
    <x v="0"/>
    <n v="3"/>
    <n v="9"/>
    <n v="2004"/>
    <s v="Sep"/>
    <s v="Sep 2004"/>
    <x v="14"/>
    <x v="2342"/>
    <s v="Sep-2004"/>
    <n v="2004.09"/>
    <x v="0"/>
    <n v="102"/>
    <x v="90"/>
    <s v="Toys of Finland, Co."/>
    <s v="90-224 8555"/>
    <s v="Keskuskatu 45"/>
    <m/>
    <x v="13"/>
    <m/>
    <n v="21240"/>
    <s v="Finland"/>
    <s v="EMEA"/>
    <s v="Karttunen"/>
    <s v="Matti"/>
    <x v="1"/>
  </r>
  <r>
    <n v="10309"/>
    <x v="24"/>
    <n v="84.7"/>
    <n v="3"/>
    <n v="4235"/>
    <s v="10/15/2004 0:00"/>
    <x v="0"/>
    <n v="4"/>
    <n v="10"/>
    <n v="2004"/>
    <s v="Oct"/>
    <s v="Oct 2004"/>
    <x v="15"/>
    <x v="2343"/>
    <s v="Oct-2004"/>
    <n v="2004.1"/>
    <x v="0"/>
    <n v="102"/>
    <x v="90"/>
    <s v="Baane Mini Imports"/>
    <s v="07-98 9555"/>
    <s v="Erling Skakkes gate 78"/>
    <m/>
    <x v="14"/>
    <m/>
    <n v="4110"/>
    <s v="Norway"/>
    <s v="EMEA"/>
    <s v="Bergulfsen"/>
    <s v="Jonas"/>
    <x v="1"/>
  </r>
  <r>
    <n v="10319"/>
    <x v="8"/>
    <n v="100"/>
    <n v="8"/>
    <n v="2626.8"/>
    <d v="2004-03-11T00:00:00"/>
    <x v="0"/>
    <n v="4"/>
    <n v="11"/>
    <n v="2004"/>
    <s v="Nov"/>
    <s v="Nov 2004"/>
    <x v="16"/>
    <x v="2344"/>
    <s v="Nov-2004"/>
    <n v="2004.11"/>
    <x v="0"/>
    <n v="102"/>
    <x v="90"/>
    <s v="Microscale Inc."/>
    <n v="2125551957"/>
    <s v="5290 North Pendale Street"/>
    <s v="Suite 200"/>
    <x v="0"/>
    <s v="NY"/>
    <n v="10022"/>
    <s v="USA"/>
    <s v="NA"/>
    <s v="Kuo"/>
    <s v="Kee"/>
    <x v="0"/>
  </r>
  <r>
    <n v="10331"/>
    <x v="22"/>
    <n v="100"/>
    <n v="4"/>
    <n v="5026.5600000000004"/>
    <s v="11/17/2004 0:00"/>
    <x v="0"/>
    <n v="4"/>
    <n v="11"/>
    <n v="2004"/>
    <s v="Nov"/>
    <s v="Nov 2004"/>
    <x v="16"/>
    <x v="2345"/>
    <s v="Nov-2004"/>
    <n v="2004.11"/>
    <x v="0"/>
    <n v="102"/>
    <x v="90"/>
    <s v="Motor Mint Distributors Inc."/>
    <n v="2155559857"/>
    <s v="11328 Douglas Av."/>
    <m/>
    <x v="24"/>
    <s v="PA"/>
    <n v="71270"/>
    <s v="USA"/>
    <s v="NA"/>
    <s v="Hernandez"/>
    <s v="Rosa"/>
    <x v="1"/>
  </r>
  <r>
    <n v="10341"/>
    <x v="28"/>
    <n v="71.02"/>
    <n v="4"/>
    <n v="2201.62"/>
    <s v="11/24/2004 0:00"/>
    <x v="0"/>
    <n v="4"/>
    <n v="11"/>
    <n v="2004"/>
    <s v="Nov"/>
    <s v="Nov 2004"/>
    <x v="16"/>
    <x v="2346"/>
    <s v="Nov-2004"/>
    <n v="2004.11"/>
    <x v="0"/>
    <n v="102"/>
    <x v="90"/>
    <s v="Salzburg Collectables"/>
    <s v="6562-9555"/>
    <s v="Geislweg 14"/>
    <m/>
    <x v="16"/>
    <m/>
    <n v="5020"/>
    <s v="Austria"/>
    <s v="EMEA"/>
    <s v="Pipps"/>
    <s v="Georg"/>
    <x v="0"/>
  </r>
  <r>
    <n v="10355"/>
    <x v="23"/>
    <n v="100"/>
    <n v="5"/>
    <n v="4326.8"/>
    <d v="2004-07-12T00:00:00"/>
    <x v="0"/>
    <n v="4"/>
    <n v="12"/>
    <n v="2004"/>
    <s v="Dec"/>
    <s v="Dec 2004"/>
    <x v="17"/>
    <x v="2347"/>
    <s v="Dec-2004"/>
    <n v="2004.12"/>
    <x v="0"/>
    <n v="102"/>
    <x v="90"/>
    <s v="Euro Shopping Channel"/>
    <s v="(91) 555 94 44"/>
    <s v="C/ Moralzarzal, 86"/>
    <m/>
    <x v="20"/>
    <m/>
    <n v="28034"/>
    <s v="Spain"/>
    <s v="EMEA"/>
    <s v="Freyre"/>
    <s v="Diego"/>
    <x v="1"/>
  </r>
  <r>
    <n v="10365"/>
    <x v="8"/>
    <n v="100"/>
    <n v="3"/>
    <n v="3425.18"/>
    <d v="2005-07-01T00:00:00"/>
    <x v="0"/>
    <n v="1"/>
    <n v="1"/>
    <n v="2005"/>
    <s v="Jan"/>
    <s v="Jan 2005"/>
    <x v="26"/>
    <x v="2348"/>
    <s v="Jan-2005"/>
    <n v="2005.01"/>
    <x v="0"/>
    <n v="102"/>
    <x v="90"/>
    <s v="Mini Creations Ltd."/>
    <n v="5085559555"/>
    <s v="4575 Hillside Dr."/>
    <m/>
    <x v="18"/>
    <s v="MA"/>
    <n v="50553"/>
    <s v="USA"/>
    <s v="NA"/>
    <s v="Tam"/>
    <s v="Wing C"/>
    <x v="1"/>
  </r>
  <r>
    <n v="10375"/>
    <x v="2"/>
    <n v="100"/>
    <n v="15"/>
    <n v="4701.88"/>
    <d v="2005-03-02T00:00:00"/>
    <x v="0"/>
    <n v="1"/>
    <n v="2"/>
    <n v="2005"/>
    <s v="Feb"/>
    <s v="Feb 2005"/>
    <x v="18"/>
    <x v="2349"/>
    <s v="Feb-2005"/>
    <n v="2005.02"/>
    <x v="0"/>
    <n v="102"/>
    <x v="90"/>
    <s v="La Rochelle Gifts"/>
    <s v="40.67.8555"/>
    <s v="67, rue des Cinquante Otages"/>
    <m/>
    <x v="11"/>
    <m/>
    <n v="44000"/>
    <s v="France"/>
    <s v="EMEA"/>
    <s v="Labrune"/>
    <s v="Janine"/>
    <x v="1"/>
  </r>
  <r>
    <n v="10390"/>
    <x v="3"/>
    <n v="48.98"/>
    <n v="12"/>
    <n v="2204.1"/>
    <d v="2005-04-03T00:00:00"/>
    <x v="0"/>
    <n v="1"/>
    <n v="3"/>
    <n v="2005"/>
    <s v="Mar"/>
    <s v="Mar 2005"/>
    <x v="19"/>
    <x v="2350"/>
    <s v="Mar-2005"/>
    <n v="2005.03"/>
    <x v="0"/>
    <n v="102"/>
    <x v="90"/>
    <s v="Mini Gifts Distributors Ltd."/>
    <n v="4155551450"/>
    <s v="5677 Strong St."/>
    <m/>
    <x v="33"/>
    <s v="CA"/>
    <n v="97562"/>
    <s v="USA"/>
    <s v="NA"/>
    <s v="Nelson"/>
    <s v="Valarie"/>
    <x v="0"/>
  </r>
  <r>
    <n v="10403"/>
    <x v="3"/>
    <n v="100"/>
    <n v="5"/>
    <n v="5189.3999999999996"/>
    <d v="2005-08-04T00:00:00"/>
    <x v="0"/>
    <n v="2"/>
    <n v="4"/>
    <n v="2005"/>
    <s v="Apr"/>
    <s v="Apr 2005"/>
    <x v="20"/>
    <x v="2351"/>
    <s v="Apr-2005"/>
    <n v="2005.04"/>
    <x v="0"/>
    <n v="102"/>
    <x v="90"/>
    <s v="UK Collectables, Ltd."/>
    <s v="(171) 555-2282"/>
    <s v="Berkeley Gardens 12  Brewery"/>
    <m/>
    <x v="19"/>
    <m/>
    <s v="WX1 6LT"/>
    <s v="UK"/>
    <s v="EMEA"/>
    <s v="Devon"/>
    <s v="Elizabeth"/>
    <x v="1"/>
  </r>
  <r>
    <n v="10106"/>
    <x v="25"/>
    <n v="40.15"/>
    <n v="6"/>
    <n v="1565.85"/>
    <s v="2/17/2003 0:00"/>
    <x v="0"/>
    <n v="1"/>
    <n v="2"/>
    <n v="2003"/>
    <s v="Feb"/>
    <s v="Feb 2003"/>
    <x v="0"/>
    <x v="2352"/>
    <s v="Feb-2003"/>
    <n v="2003.02"/>
    <x v="3"/>
    <n v="43"/>
    <x v="91"/>
    <s v="Rovelli Gifts"/>
    <s v="035-640555"/>
    <s v="Via Ludovico il Moro 22"/>
    <m/>
    <x v="69"/>
    <m/>
    <n v="24100"/>
    <s v="Italy"/>
    <s v="EMEA"/>
    <s v="Rovelli"/>
    <s v="Giovanni"/>
    <x v="0"/>
  </r>
  <r>
    <n v="10120"/>
    <x v="4"/>
    <n v="50.62"/>
    <n v="12"/>
    <n v="2480.38"/>
    <s v="4/29/2003 0:00"/>
    <x v="0"/>
    <n v="2"/>
    <n v="4"/>
    <n v="2003"/>
    <s v="Apr"/>
    <s v="Apr 2003"/>
    <x v="27"/>
    <x v="2353"/>
    <s v="Apr-2003"/>
    <n v="2003.04"/>
    <x v="3"/>
    <n v="43"/>
    <x v="9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3"/>
    <x v="26"/>
    <n v="50.19"/>
    <n v="7"/>
    <n v="1355.13"/>
    <s v="6/27/2003 0:00"/>
    <x v="0"/>
    <n v="2"/>
    <n v="6"/>
    <n v="2003"/>
    <s v="Jun"/>
    <s v="Jun 2003"/>
    <x v="28"/>
    <x v="2354"/>
    <s v="Jun-2003"/>
    <n v="2003.06"/>
    <x v="3"/>
    <n v="43"/>
    <x v="91"/>
    <s v="Euro Shopping Channel"/>
    <s v="(91) 555 94 44"/>
    <s v="C/ Moralzarzal, 86"/>
    <m/>
    <x v="20"/>
    <m/>
    <n v="28034"/>
    <s v="Spain"/>
    <s v="EMEA"/>
    <s v="Freyre"/>
    <s v="Diego"/>
    <x v="0"/>
  </r>
  <r>
    <n v="10143"/>
    <x v="1"/>
    <n v="36.659999999999997"/>
    <n v="1"/>
    <n v="1246.44"/>
    <d v="2003-10-08T00:00:00"/>
    <x v="0"/>
    <n v="3"/>
    <n v="8"/>
    <n v="2003"/>
    <s v="Aug"/>
    <s v="Aug 2003"/>
    <x v="3"/>
    <x v="2355"/>
    <s v="Aug-2003"/>
    <n v="2003.08"/>
    <x v="3"/>
    <n v="43"/>
    <x v="91"/>
    <s v="Mini Creations Ltd."/>
    <n v="5085559555"/>
    <s v="4575 Hillside Dr."/>
    <m/>
    <x v="18"/>
    <s v="MA"/>
    <n v="50553"/>
    <s v="USA"/>
    <s v="NA"/>
    <s v="Tam"/>
    <s v="Wing C"/>
    <x v="0"/>
  </r>
  <r>
    <n v="10156"/>
    <x v="14"/>
    <n v="41.02"/>
    <n v="1"/>
    <n v="820.4"/>
    <d v="2003-08-10T00:00:00"/>
    <x v="0"/>
    <n v="4"/>
    <n v="10"/>
    <n v="2003"/>
    <s v="Oct"/>
    <s v="Oct 2003"/>
    <x v="4"/>
    <x v="2356"/>
    <s v="Oct-2003"/>
    <n v="2003.1"/>
    <x v="3"/>
    <n v="43"/>
    <x v="91"/>
    <s v="Euro Shopping Channel"/>
    <s v="(91) 555 94 44"/>
    <s v="C/ Moralzarzal, 86"/>
    <m/>
    <x v="20"/>
    <m/>
    <n v="28034"/>
    <s v="Spain"/>
    <s v="EMEA"/>
    <s v="Freyre"/>
    <s v="Diego"/>
    <x v="0"/>
  </r>
  <r>
    <n v="10168"/>
    <x v="7"/>
    <n v="51.93"/>
    <n v="13"/>
    <n v="2492.64"/>
    <s v="10/28/2003 0:00"/>
    <x v="0"/>
    <n v="4"/>
    <n v="10"/>
    <n v="2003"/>
    <s v="Oct"/>
    <s v="Oct 2003"/>
    <x v="4"/>
    <x v="2357"/>
    <s v="Oct-2003"/>
    <n v="2003.1"/>
    <x v="3"/>
    <n v="43"/>
    <x v="91"/>
    <s v="Technics Stores Inc."/>
    <n v="6505556809"/>
    <s v="9408 Furth Circle"/>
    <m/>
    <x v="5"/>
    <s v="CA"/>
    <n v="94217"/>
    <s v="USA"/>
    <s v="NA"/>
    <s v="Hirano"/>
    <s v="Juri"/>
    <x v="0"/>
  </r>
  <r>
    <n v="10199"/>
    <x v="6"/>
    <n v="38.4"/>
    <n v="1"/>
    <n v="1113.5999999999999"/>
    <d v="2003-01-12T00:00:00"/>
    <x v="0"/>
    <n v="4"/>
    <n v="12"/>
    <n v="2003"/>
    <s v="Dec"/>
    <s v="Dec 2003"/>
    <x v="6"/>
    <x v="2358"/>
    <s v="Dec-2003"/>
    <n v="2003.12"/>
    <x v="3"/>
    <n v="43"/>
    <x v="91"/>
    <s v="West Coast Collectables Co."/>
    <n v="3105553722"/>
    <s v="3675 Furth Circle"/>
    <m/>
    <x v="27"/>
    <s v="CA"/>
    <n v="94019"/>
    <s v="USA"/>
    <s v="NA"/>
    <s v="Thompson"/>
    <s v="Steve"/>
    <x v="0"/>
  </r>
  <r>
    <n v="10210"/>
    <x v="30"/>
    <n v="41.02"/>
    <n v="11"/>
    <n v="1763.86"/>
    <d v="2004-12-01T00:00:00"/>
    <x v="0"/>
    <n v="1"/>
    <n v="1"/>
    <n v="2004"/>
    <s v="Jan"/>
    <s v="Jan 2004"/>
    <x v="7"/>
    <x v="2359"/>
    <s v="Jan-2004"/>
    <n v="2004.01"/>
    <x v="3"/>
    <n v="43"/>
    <x v="91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2"/>
    <n v="46.26"/>
    <n v="13"/>
    <n v="1896.66"/>
    <s v="2/20/2004 0:00"/>
    <x v="0"/>
    <n v="1"/>
    <n v="2"/>
    <n v="2004"/>
    <s v="Feb"/>
    <s v="Feb 2004"/>
    <x v="8"/>
    <x v="2360"/>
    <s v="Feb-2004"/>
    <n v="2004.02"/>
    <x v="3"/>
    <n v="43"/>
    <x v="91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2"/>
    <n v="35.35"/>
    <n v="7"/>
    <n v="1449.35"/>
    <d v="2004-02-04T00:00:00"/>
    <x v="0"/>
    <n v="2"/>
    <n v="4"/>
    <n v="2004"/>
    <s v="Apr"/>
    <s v="Apr 2004"/>
    <x v="9"/>
    <x v="2361"/>
    <s v="Apr-2004"/>
    <n v="2004.04"/>
    <x v="3"/>
    <n v="43"/>
    <x v="91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5"/>
    <n v="51.93"/>
    <n v="8"/>
    <n v="1869.48"/>
    <d v="2004-11-05T00:00:00"/>
    <x v="0"/>
    <n v="2"/>
    <n v="5"/>
    <n v="2004"/>
    <s v="May"/>
    <s v="May 2004"/>
    <x v="10"/>
    <x v="2362"/>
    <s v="May-2004"/>
    <n v="2004.05"/>
    <x v="3"/>
    <n v="43"/>
    <x v="91"/>
    <s v="The Sharp Gifts Warehouse"/>
    <n v="4085553659"/>
    <s v="3086 Ingle Ln."/>
    <m/>
    <x v="51"/>
    <s v="CA"/>
    <n v="94217"/>
    <s v="USA"/>
    <s v="NA"/>
    <s v="Frick"/>
    <s v="Sue"/>
    <x v="0"/>
  </r>
  <r>
    <n v="10262"/>
    <x v="4"/>
    <n v="37.97"/>
    <n v="3"/>
    <n v="1860.53"/>
    <s v="6/24/2004 0:00"/>
    <x v="3"/>
    <n v="2"/>
    <n v="6"/>
    <n v="2004"/>
    <s v="Jun"/>
    <s v="Jun 2004"/>
    <x v="11"/>
    <x v="2363"/>
    <s v="Jun-2004"/>
    <n v="2004.06"/>
    <x v="3"/>
    <n v="43"/>
    <x v="91"/>
    <s v="Euro Shopping Channel"/>
    <s v="(91) 555 94 44"/>
    <s v="C/ Moralzarzal, 86"/>
    <m/>
    <x v="20"/>
    <m/>
    <n v="28034"/>
    <s v="Spain"/>
    <s v="EMEA"/>
    <s v="Freyre"/>
    <s v="Diego"/>
    <x v="0"/>
  </r>
  <r>
    <n v="10275"/>
    <x v="19"/>
    <n v="45.39"/>
    <n v="13"/>
    <n v="1724.82"/>
    <s v="7/23/2004 0:00"/>
    <x v="0"/>
    <n v="3"/>
    <n v="7"/>
    <n v="2004"/>
    <s v="Jul"/>
    <s v="Jul 2004"/>
    <x v="12"/>
    <x v="2364"/>
    <s v="Jul-2004"/>
    <n v="2004.07"/>
    <x v="3"/>
    <n v="43"/>
    <x v="91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29"/>
    <n v="51.93"/>
    <n v="5"/>
    <n v="1713.69"/>
    <s v="8/21/2004 0:00"/>
    <x v="0"/>
    <n v="3"/>
    <n v="8"/>
    <n v="2004"/>
    <s v="Aug"/>
    <s v="Aug 2004"/>
    <x v="13"/>
    <x v="2365"/>
    <s v="Aug-2004"/>
    <n v="2004.08"/>
    <x v="3"/>
    <n v="43"/>
    <x v="91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18"/>
    <n v="48.44"/>
    <n v="1"/>
    <n v="1259.44"/>
    <s v="9/15/2004 0:00"/>
    <x v="0"/>
    <n v="3"/>
    <n v="9"/>
    <n v="2004"/>
    <s v="Sep"/>
    <s v="Sep 2004"/>
    <x v="14"/>
    <x v="2366"/>
    <s v="Sep-2004"/>
    <n v="2004.09"/>
    <x v="3"/>
    <n v="43"/>
    <x v="91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8"/>
    <x v="20"/>
    <n v="43.64"/>
    <n v="11"/>
    <n v="2051.08"/>
    <s v="10/15/2004 0:00"/>
    <x v="0"/>
    <n v="4"/>
    <n v="10"/>
    <n v="2004"/>
    <s v="Oct"/>
    <s v="Oct 2004"/>
    <x v="15"/>
    <x v="2367"/>
    <s v="Oct-2004"/>
    <n v="2004.1"/>
    <x v="3"/>
    <n v="43"/>
    <x v="91"/>
    <s v="Mini Classics"/>
    <n v="9145554562"/>
    <s v="3758 North Pendale Street"/>
    <m/>
    <x v="39"/>
    <s v="NY"/>
    <n v="24067"/>
    <s v="USA"/>
    <s v="NA"/>
    <s v="Frick"/>
    <s v="Steve"/>
    <x v="0"/>
  </r>
  <r>
    <n v="10316"/>
    <x v="1"/>
    <n v="47.57"/>
    <n v="3"/>
    <n v="1617.38"/>
    <d v="2004-01-11T00:00:00"/>
    <x v="0"/>
    <n v="4"/>
    <n v="11"/>
    <n v="2004"/>
    <s v="Nov"/>
    <s v="Nov 2004"/>
    <x v="16"/>
    <x v="2368"/>
    <s v="Nov-2004"/>
    <n v="2004.11"/>
    <x v="3"/>
    <n v="43"/>
    <x v="91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1"/>
    <n v="51.93"/>
    <n v="7"/>
    <n v="1765.62"/>
    <d v="2004-12-11T00:00:00"/>
    <x v="0"/>
    <n v="4"/>
    <n v="11"/>
    <n v="2004"/>
    <s v="Nov"/>
    <s v="Nov 2004"/>
    <x v="16"/>
    <x v="2369"/>
    <s v="Nov-2004"/>
    <n v="2004.11"/>
    <x v="3"/>
    <n v="43"/>
    <x v="91"/>
    <s v="Rovelli Gifts"/>
    <s v="035-640555"/>
    <s v="Via Ludovico il Moro 22"/>
    <m/>
    <x v="69"/>
    <m/>
    <n v="24100"/>
    <s v="Italy"/>
    <s v="EMEA"/>
    <s v="Rovelli"/>
    <s v="Giovanni"/>
    <x v="0"/>
  </r>
  <r>
    <n v="10340"/>
    <x v="23"/>
    <n v="50.62"/>
    <n v="4"/>
    <n v="2024.8"/>
    <s v="11/24/2004 0:00"/>
    <x v="0"/>
    <n v="4"/>
    <n v="11"/>
    <n v="2004"/>
    <s v="Nov"/>
    <s v="Nov 2004"/>
    <x v="16"/>
    <x v="2370"/>
    <s v="Nov-2004"/>
    <n v="2004.11"/>
    <x v="3"/>
    <n v="43"/>
    <x v="91"/>
    <s v="Enaco Distributors"/>
    <s v="(93) 203 4555"/>
    <s v="Rambla de Catalu¤a, 23"/>
    <m/>
    <x v="43"/>
    <m/>
    <n v="8022"/>
    <s v="Spain"/>
    <s v="EMEA"/>
    <s v="Saavedra"/>
    <s v="Eduardo"/>
    <x v="0"/>
  </r>
  <r>
    <n v="10353"/>
    <x v="23"/>
    <n v="82.21"/>
    <n v="8"/>
    <n v="3288.4"/>
    <d v="2004-04-12T00:00:00"/>
    <x v="0"/>
    <n v="4"/>
    <n v="12"/>
    <n v="2004"/>
    <s v="Dec"/>
    <s v="Dec 2004"/>
    <x v="17"/>
    <x v="2371"/>
    <s v="Dec-2004"/>
    <n v="2004.12"/>
    <x v="3"/>
    <n v="43"/>
    <x v="91"/>
    <s v="Gift Ideas Corp."/>
    <n v="2035554407"/>
    <s v="2440 Pompton St."/>
    <m/>
    <x v="63"/>
    <s v="CT"/>
    <n v="97561"/>
    <s v="USA"/>
    <s v="NA"/>
    <s v="Lewis"/>
    <s v="Dan"/>
    <x v="1"/>
  </r>
  <r>
    <n v="10361"/>
    <x v="29"/>
    <n v="82.59"/>
    <n v="3"/>
    <n v="2725.47"/>
    <s v="12/17/2004 0:00"/>
    <x v="0"/>
    <n v="4"/>
    <n v="12"/>
    <n v="2004"/>
    <s v="Dec"/>
    <s v="Dec 2004"/>
    <x v="17"/>
    <x v="2372"/>
    <s v="Dec-2004"/>
    <n v="2004.12"/>
    <x v="3"/>
    <n v="43"/>
    <x v="9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5"/>
    <x v="4"/>
    <n v="65.8"/>
    <n v="5"/>
    <n v="3224.2"/>
    <d v="2005-03-02T00:00:00"/>
    <x v="0"/>
    <n v="1"/>
    <n v="2"/>
    <n v="2005"/>
    <s v="Feb"/>
    <s v="Feb 2005"/>
    <x v="18"/>
    <x v="2373"/>
    <s v="Feb-2005"/>
    <n v="2005.02"/>
    <x v="3"/>
    <n v="43"/>
    <x v="91"/>
    <s v="La Rochelle Gifts"/>
    <s v="40.67.8555"/>
    <s v="67, rue des Cinquante Otages"/>
    <m/>
    <x v="11"/>
    <m/>
    <n v="44000"/>
    <s v="France"/>
    <s v="EMEA"/>
    <s v="Labrune"/>
    <s v="Janine"/>
    <x v="1"/>
  </r>
  <r>
    <n v="10388"/>
    <x v="26"/>
    <n v="100"/>
    <n v="1"/>
    <n v="3211.38"/>
    <d v="2005-03-03T00:00:00"/>
    <x v="0"/>
    <n v="1"/>
    <n v="3"/>
    <n v="2005"/>
    <s v="Mar"/>
    <s v="Mar 2005"/>
    <x v="19"/>
    <x v="2374"/>
    <s v="Mar-2005"/>
    <n v="2005.03"/>
    <x v="3"/>
    <n v="43"/>
    <x v="91"/>
    <s v="FunGiftIdeas.com"/>
    <n v="5085552555"/>
    <s v="1785 First Street"/>
    <m/>
    <x v="18"/>
    <s v="MA"/>
    <n v="50553"/>
    <s v="USA"/>
    <s v="NA"/>
    <s v="Benitez"/>
    <s v="Violeta"/>
    <x v="1"/>
  </r>
  <r>
    <n v="10398"/>
    <x v="4"/>
    <n v="36.659999999999997"/>
    <n v="5"/>
    <n v="1796.34"/>
    <s v="3/30/2005 0:00"/>
    <x v="0"/>
    <n v="1"/>
    <n v="3"/>
    <n v="2005"/>
    <s v="Mar"/>
    <s v="Mar 2005"/>
    <x v="19"/>
    <x v="2375"/>
    <s v="Mar-2005"/>
    <n v="2005.03"/>
    <x v="3"/>
    <n v="43"/>
    <x v="91"/>
    <s v="Reims Collectables"/>
    <s v="26.47.1555"/>
    <s v="59 rue de l'Abbaye"/>
    <m/>
    <x v="1"/>
    <m/>
    <n v="51100"/>
    <s v="France"/>
    <s v="EMEA"/>
    <s v="Henriot"/>
    <s v="Paul"/>
    <x v="0"/>
  </r>
  <r>
    <n v="10401"/>
    <x v="31"/>
    <n v="35.35"/>
    <n v="7"/>
    <n v="1979.6"/>
    <d v="2005-03-04T00:00:00"/>
    <x v="4"/>
    <n v="2"/>
    <n v="4"/>
    <n v="2005"/>
    <s v="Apr"/>
    <s v="Apr 2005"/>
    <x v="20"/>
    <x v="2376"/>
    <s v="Apr-2005"/>
    <n v="2005.04"/>
    <x v="3"/>
    <n v="43"/>
    <x v="91"/>
    <s v="Tekni Collectables Inc."/>
    <n v="2015559350"/>
    <s v="7476 Moss Rd."/>
    <m/>
    <x v="9"/>
    <s v="NJ"/>
    <n v="94019"/>
    <s v="USA"/>
    <s v="NA"/>
    <s v="Brown"/>
    <s v="William"/>
    <x v="0"/>
  </r>
  <r>
    <n v="10416"/>
    <x v="9"/>
    <n v="51.93"/>
    <n v="8"/>
    <n v="1921.41"/>
    <d v="2005-10-05T00:00:00"/>
    <x v="0"/>
    <n v="2"/>
    <n v="5"/>
    <n v="2005"/>
    <s v="May"/>
    <s v="May 2005"/>
    <x v="21"/>
    <x v="2377"/>
    <s v="May-2005"/>
    <n v="2005.05"/>
    <x v="3"/>
    <n v="43"/>
    <x v="91"/>
    <s v="L'ordine Souveniers"/>
    <s v="0522-556555"/>
    <s v="Strada Provinciale 124"/>
    <m/>
    <x v="57"/>
    <m/>
    <n v="42100"/>
    <s v="Italy"/>
    <s v="EMEA"/>
    <s v="Moroni"/>
    <s v="Maurizio"/>
    <x v="0"/>
  </r>
  <r>
    <n v="10104"/>
    <x v="29"/>
    <n v="100"/>
    <n v="7"/>
    <n v="3705.24"/>
    <s v="1/31/2003 0:00"/>
    <x v="0"/>
    <n v="1"/>
    <n v="1"/>
    <n v="2003"/>
    <s v="Jan"/>
    <s v="Jan 2003"/>
    <x v="22"/>
    <x v="2378"/>
    <s v="Jan-2003"/>
    <n v="2003.01"/>
    <x v="2"/>
    <n v="115"/>
    <x v="92"/>
    <s v="Euro Shopping Channel"/>
    <s v="(91) 555 94 44"/>
    <s v="C/ Moralzarzal, 86"/>
    <m/>
    <x v="20"/>
    <m/>
    <n v="28034"/>
    <s v="Spain"/>
    <s v="EMEA"/>
    <s v="Freyre"/>
    <s v="Diego"/>
    <x v="1"/>
  </r>
  <r>
    <n v="10115"/>
    <x v="26"/>
    <n v="100"/>
    <n v="3"/>
    <n v="2843.91"/>
    <d v="2003-04-04T00:00:00"/>
    <x v="0"/>
    <n v="2"/>
    <n v="4"/>
    <n v="2003"/>
    <s v="Apr"/>
    <s v="Apr 2003"/>
    <x v="27"/>
    <x v="2379"/>
    <s v="Apr-2003"/>
    <n v="2003.04"/>
    <x v="2"/>
    <n v="115"/>
    <x v="92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127"/>
    <x v="12"/>
    <n v="100"/>
    <n v="9"/>
    <n v="6176.42"/>
    <d v="2003-03-06T00:00:00"/>
    <x v="0"/>
    <n v="2"/>
    <n v="6"/>
    <n v="2003"/>
    <s v="Jun"/>
    <s v="Jun 2003"/>
    <x v="28"/>
    <x v="2380"/>
    <s v="Jun-2003"/>
    <n v="2003.06"/>
    <x v="2"/>
    <n v="115"/>
    <x v="92"/>
    <s v="Muscle Machine Inc"/>
    <n v="2125557413"/>
    <s v="4092 Furth Circle"/>
    <s v="Suite 400"/>
    <x v="0"/>
    <s v="NY"/>
    <n v="10022"/>
    <s v="USA"/>
    <s v="NA"/>
    <s v="Young"/>
    <s v="Jeff"/>
    <x v="1"/>
  </r>
  <r>
    <n v="10141"/>
    <x v="27"/>
    <n v="100"/>
    <n v="3"/>
    <n v="5500.44"/>
    <d v="2003-01-08T00:00:00"/>
    <x v="0"/>
    <n v="3"/>
    <n v="8"/>
    <n v="2003"/>
    <s v="Aug"/>
    <s v="Aug 2003"/>
    <x v="3"/>
    <x v="2381"/>
    <s v="Aug-2003"/>
    <n v="2003.08"/>
    <x v="2"/>
    <n v="115"/>
    <x v="92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151"/>
    <x v="18"/>
    <n v="100"/>
    <n v="1"/>
    <n v="3220.1"/>
    <s v="9/21/2003 0:00"/>
    <x v="0"/>
    <n v="3"/>
    <n v="9"/>
    <n v="2003"/>
    <s v="Sep"/>
    <s v="Sep 2003"/>
    <x v="24"/>
    <x v="2382"/>
    <s v="Sep-2003"/>
    <n v="2003.09"/>
    <x v="2"/>
    <n v="115"/>
    <x v="92"/>
    <s v="Oulu Toy Supplies, Inc."/>
    <s v="981-443655"/>
    <s v="Torikatu 38"/>
    <m/>
    <x v="50"/>
    <m/>
    <n v="90110"/>
    <s v="Finland"/>
    <s v="EMEA"/>
    <s v="Koskitalo"/>
    <s v="Pirkko"/>
    <x v="1"/>
  </r>
  <r>
    <n v="10165"/>
    <x v="7"/>
    <n v="94.92"/>
    <n v="10"/>
    <n v="4556.16"/>
    <s v="10/22/2003 0:00"/>
    <x v="0"/>
    <n v="4"/>
    <n v="10"/>
    <n v="2003"/>
    <s v="Oct"/>
    <s v="Oct 2003"/>
    <x v="4"/>
    <x v="2383"/>
    <s v="Oct-2003"/>
    <n v="2003.1"/>
    <x v="2"/>
    <n v="115"/>
    <x v="92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76"/>
    <x v="10"/>
    <n v="100"/>
    <n v="9"/>
    <n v="3114.89"/>
    <d v="2003-06-11T00:00:00"/>
    <x v="0"/>
    <n v="4"/>
    <n v="11"/>
    <n v="2003"/>
    <s v="Nov"/>
    <s v="Nov 2003"/>
    <x v="5"/>
    <x v="2384"/>
    <s v="Nov-2003"/>
    <n v="2003.11"/>
    <x v="2"/>
    <n v="115"/>
    <x v="92"/>
    <s v="L'ordine Souveniers"/>
    <s v="0522-556555"/>
    <s v="Strada Provinciale 124"/>
    <m/>
    <x v="57"/>
    <m/>
    <n v="42100"/>
    <s v="Italy"/>
    <s v="EMEA"/>
    <s v="Moroni"/>
    <s v="Maurizio"/>
    <x v="1"/>
  </r>
  <r>
    <n v="10184"/>
    <x v="3"/>
    <n v="100"/>
    <n v="4"/>
    <n v="4948.2"/>
    <s v="11/14/2003 0:00"/>
    <x v="0"/>
    <n v="4"/>
    <n v="11"/>
    <n v="2003"/>
    <s v="Nov"/>
    <s v="Nov 2003"/>
    <x v="5"/>
    <x v="2385"/>
    <s v="Nov-2003"/>
    <n v="2003.11"/>
    <x v="2"/>
    <n v="115"/>
    <x v="92"/>
    <s v="Iberia Gift Imports, Corp."/>
    <s v="(95) 555 82 82"/>
    <s v="C/ Romero, 33"/>
    <m/>
    <x v="64"/>
    <m/>
    <n v="41101"/>
    <s v="Spain"/>
    <s v="EMEA"/>
    <s v="Roel"/>
    <s v="Jose Pedro"/>
    <x v="1"/>
  </r>
  <r>
    <n v="10195"/>
    <x v="4"/>
    <n v="100"/>
    <n v="4"/>
    <n v="5161.17"/>
    <s v="11/25/2003 0:00"/>
    <x v="0"/>
    <n v="4"/>
    <n v="11"/>
    <n v="2003"/>
    <s v="Nov"/>
    <s v="Nov 2003"/>
    <x v="5"/>
    <x v="2386"/>
    <s v="Nov-2003"/>
    <n v="2003.11"/>
    <x v="2"/>
    <n v="115"/>
    <x v="92"/>
    <s v="Mini Classics"/>
    <n v="9145554562"/>
    <s v="3758 North Pendale Street"/>
    <m/>
    <x v="39"/>
    <s v="NY"/>
    <n v="24067"/>
    <s v="USA"/>
    <s v="NA"/>
    <s v="Frick"/>
    <s v="Steve"/>
    <x v="1"/>
  </r>
  <r>
    <n v="10207"/>
    <x v="11"/>
    <n v="94.92"/>
    <n v="5"/>
    <n v="2657.76"/>
    <d v="2003-09-12T00:00:00"/>
    <x v="0"/>
    <n v="4"/>
    <n v="12"/>
    <n v="2003"/>
    <s v="Dec"/>
    <s v="Dec 2003"/>
    <x v="6"/>
    <x v="2387"/>
    <s v="Dec-2003"/>
    <n v="2003.12"/>
    <x v="2"/>
    <n v="115"/>
    <x v="92"/>
    <s v="Diecast Collectables"/>
    <n v="6175552555"/>
    <s v="6251 Ingle Ln."/>
    <m/>
    <x v="48"/>
    <s v="MA"/>
    <n v="51003"/>
    <s v="USA"/>
    <s v="NA"/>
    <s v="Franco"/>
    <s v="Valarie"/>
    <x v="0"/>
  </r>
  <r>
    <n v="10220"/>
    <x v="9"/>
    <n v="100"/>
    <n v="9"/>
    <n v="3983.05"/>
    <d v="2004-12-02T00:00:00"/>
    <x v="0"/>
    <n v="1"/>
    <n v="2"/>
    <n v="2004"/>
    <s v="Feb"/>
    <s v="Feb 2004"/>
    <x v="8"/>
    <x v="2388"/>
    <s v="Feb-2004"/>
    <n v="2004.02"/>
    <x v="2"/>
    <n v="115"/>
    <x v="92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230"/>
    <x v="1"/>
    <n v="100"/>
    <n v="7"/>
    <n v="3974.94"/>
    <s v="3/15/2004 0:00"/>
    <x v="0"/>
    <n v="1"/>
    <n v="3"/>
    <n v="2004"/>
    <s v="Mar"/>
    <s v="Mar 2004"/>
    <x v="25"/>
    <x v="2389"/>
    <s v="Mar-2004"/>
    <n v="2004.03"/>
    <x v="2"/>
    <n v="115"/>
    <x v="92"/>
    <s v="Blauer See Auto, Co."/>
    <s v="+49 69 66 90 2555"/>
    <s v="Lyonerstr. 34"/>
    <m/>
    <x v="58"/>
    <m/>
    <n v="60528"/>
    <s v="Germany"/>
    <s v="EMEA"/>
    <s v="Keitel"/>
    <s v="Roland"/>
    <x v="1"/>
  </r>
  <r>
    <n v="10246"/>
    <x v="8"/>
    <n v="100"/>
    <n v="3"/>
    <n v="2928.42"/>
    <d v="2004-05-05T00:00:00"/>
    <x v="0"/>
    <n v="2"/>
    <n v="5"/>
    <n v="2004"/>
    <s v="May"/>
    <s v="May 2004"/>
    <x v="10"/>
    <x v="2390"/>
    <s v="May-2004"/>
    <n v="2004.05"/>
    <x v="2"/>
    <n v="115"/>
    <x v="92"/>
    <s v="Euro Shopping Channel"/>
    <s v="(91) 555 94 44"/>
    <s v="C/ Moralzarzal, 86"/>
    <m/>
    <x v="20"/>
    <m/>
    <n v="28034"/>
    <s v="Spain"/>
    <s v="EMEA"/>
    <s v="Freyre"/>
    <s v="Diego"/>
    <x v="0"/>
  </r>
  <r>
    <n v="10259"/>
    <x v="6"/>
    <n v="100"/>
    <n v="2"/>
    <n v="3054.57"/>
    <s v="6/15/2004 0:00"/>
    <x v="0"/>
    <n v="2"/>
    <n v="6"/>
    <n v="2004"/>
    <s v="Jun"/>
    <s v="Jun 2004"/>
    <x v="11"/>
    <x v="2391"/>
    <s v="Jun-2004"/>
    <n v="2004.06"/>
    <x v="2"/>
    <n v="115"/>
    <x v="92"/>
    <s v="Handji Gifts&amp; Co"/>
    <s v="+65 224 1555"/>
    <s v="Village Close - 106 Linden Road Sandown"/>
    <s v="2nd Floor"/>
    <x v="22"/>
    <m/>
    <n v="69045"/>
    <s v="Singapore"/>
    <s v="APAC"/>
    <s v="Victorino"/>
    <s v="Wendy"/>
    <x v="1"/>
  </r>
  <r>
    <n v="10271"/>
    <x v="1"/>
    <n v="98.39"/>
    <n v="3"/>
    <n v="3345.26"/>
    <s v="7/20/2004 0:00"/>
    <x v="0"/>
    <n v="3"/>
    <n v="7"/>
    <n v="2004"/>
    <s v="Jul"/>
    <s v="Jul 2004"/>
    <x v="12"/>
    <x v="2392"/>
    <s v="Jul-2004"/>
    <n v="2004.07"/>
    <x v="2"/>
    <n v="115"/>
    <x v="92"/>
    <s v="Mini Gifts Distributors Ltd."/>
    <n v="4155551450"/>
    <s v="5677 Strong St."/>
    <m/>
    <x v="33"/>
    <s v="CA"/>
    <n v="97562"/>
    <s v="USA"/>
    <s v="NA"/>
    <s v="Nelson"/>
    <s v="Valarie"/>
    <x v="1"/>
  </r>
  <r>
    <n v="10282"/>
    <x v="19"/>
    <n v="100"/>
    <n v="12"/>
    <n v="4310.72"/>
    <s v="8/20/2004 0:00"/>
    <x v="0"/>
    <n v="3"/>
    <n v="8"/>
    <n v="2004"/>
    <s v="Aug"/>
    <s v="Aug 2004"/>
    <x v="13"/>
    <x v="2393"/>
    <s v="Aug-2004"/>
    <n v="2004.08"/>
    <x v="2"/>
    <n v="115"/>
    <x v="92"/>
    <s v="Mini Gifts Distributors Ltd."/>
    <n v="4155551450"/>
    <s v="5677 Strong St."/>
    <m/>
    <x v="33"/>
    <s v="CA"/>
    <n v="97562"/>
    <s v="USA"/>
    <s v="NA"/>
    <s v="Nelson"/>
    <s v="Valarie"/>
    <x v="1"/>
  </r>
  <r>
    <n v="10292"/>
    <x v="2"/>
    <n v="100"/>
    <n v="6"/>
    <n v="4983.1400000000003"/>
    <d v="2004-08-09T00:00:00"/>
    <x v="0"/>
    <n v="3"/>
    <n v="9"/>
    <n v="2004"/>
    <s v="Sep"/>
    <s v="Sep 2004"/>
    <x v="14"/>
    <x v="2394"/>
    <s v="Sep-2004"/>
    <n v="2004.09"/>
    <x v="2"/>
    <n v="115"/>
    <x v="92"/>
    <s v="Land of Toys Inc."/>
    <n v="2125557818"/>
    <s v="897 Long Airport Avenue"/>
    <m/>
    <x v="0"/>
    <s v="NY"/>
    <n v="10022"/>
    <s v="USA"/>
    <s v="NA"/>
    <s v="Yu"/>
    <s v="Kwai"/>
    <x v="1"/>
  </r>
  <r>
    <n v="10305"/>
    <x v="13"/>
    <n v="100"/>
    <n v="3"/>
    <n v="4618.32"/>
    <s v="10/13/2004 0:00"/>
    <x v="0"/>
    <n v="4"/>
    <n v="10"/>
    <n v="2004"/>
    <s v="Oct"/>
    <s v="Oct 2004"/>
    <x v="15"/>
    <x v="2395"/>
    <s v="Oct-2004"/>
    <n v="2004.1"/>
    <x v="2"/>
    <n v="115"/>
    <x v="92"/>
    <s v="Marta's Replicas Co."/>
    <n v="6175558555"/>
    <s v="39323 Spinnaker Dr."/>
    <m/>
    <x v="12"/>
    <s v="MA"/>
    <n v="51247"/>
    <s v="USA"/>
    <s v="NA"/>
    <s v="Hernandez"/>
    <s v="Marta"/>
    <x v="1"/>
  </r>
  <r>
    <n v="10314"/>
    <x v="11"/>
    <n v="100"/>
    <n v="12"/>
    <n v="3403.12"/>
    <s v="10/22/2004 0:00"/>
    <x v="0"/>
    <n v="4"/>
    <n v="10"/>
    <n v="2004"/>
    <s v="Oct"/>
    <s v="Oct 2004"/>
    <x v="15"/>
    <x v="2396"/>
    <s v="Oct-2004"/>
    <n v="2004.1"/>
    <x v="2"/>
    <n v="115"/>
    <x v="92"/>
    <s v="Heintze Collectables"/>
    <s v="86 21 3555"/>
    <s v="Smagsloget 45"/>
    <m/>
    <x v="62"/>
    <m/>
    <n v="8200"/>
    <s v="Denmark"/>
    <s v="EMEA"/>
    <s v="Ibsen"/>
    <s v="Palle"/>
    <x v="1"/>
  </r>
  <r>
    <n v="10325"/>
    <x v="19"/>
    <n v="100"/>
    <n v="4"/>
    <n v="5190.42"/>
    <d v="2004-05-11T00:00:00"/>
    <x v="0"/>
    <n v="4"/>
    <n v="11"/>
    <n v="2004"/>
    <s v="Nov"/>
    <s v="Nov 2004"/>
    <x v="16"/>
    <x v="2397"/>
    <s v="Nov-2004"/>
    <n v="2004.11"/>
    <x v="2"/>
    <n v="115"/>
    <x v="92"/>
    <s v="Baane Mini Imports"/>
    <s v="07-98 9555"/>
    <s v="Erling Skakkes gate 78"/>
    <m/>
    <x v="14"/>
    <m/>
    <n v="4110"/>
    <s v="Norway"/>
    <s v="EMEA"/>
    <s v="Bergulfsen"/>
    <s v="Jonas"/>
    <x v="1"/>
  </r>
  <r>
    <n v="10336"/>
    <x v="10"/>
    <n v="100"/>
    <n v="8"/>
    <n v="3141.57"/>
    <s v="11/20/2004 0:00"/>
    <x v="0"/>
    <n v="4"/>
    <n v="11"/>
    <n v="2004"/>
    <s v="Nov"/>
    <s v="Nov 2004"/>
    <x v="16"/>
    <x v="2398"/>
    <s v="Nov-2004"/>
    <n v="2004.11"/>
    <x v="2"/>
    <n v="115"/>
    <x v="92"/>
    <s v="La Corne D'abondance, Co."/>
    <s v="(1) 42.34.2555"/>
    <s v="265, boulevard Charonne"/>
    <m/>
    <x v="2"/>
    <m/>
    <n v="75012"/>
    <s v="France"/>
    <s v="EMEA"/>
    <s v="Bertrand"/>
    <s v="Marie"/>
    <x v="1"/>
  </r>
  <r>
    <n v="10350"/>
    <x v="28"/>
    <n v="71.400000000000006"/>
    <n v="8"/>
    <n v="2213.4"/>
    <d v="2004-02-12T00:00:00"/>
    <x v="0"/>
    <n v="4"/>
    <n v="12"/>
    <n v="2004"/>
    <s v="Dec"/>
    <s v="Dec 2004"/>
    <x v="17"/>
    <x v="2399"/>
    <s v="Dec-2004"/>
    <n v="2004.12"/>
    <x v="2"/>
    <n v="115"/>
    <x v="92"/>
    <s v="Euro Shopping Channel"/>
    <s v="(91) 555 94 44"/>
    <s v="C/ Moralzarzal, 86"/>
    <m/>
    <x v="20"/>
    <m/>
    <n v="28034"/>
    <s v="Spain"/>
    <s v="EMEA"/>
    <s v="Freyre"/>
    <s v="Diego"/>
    <x v="0"/>
  </r>
  <r>
    <n v="10359"/>
    <x v="12"/>
    <n v="100"/>
    <n v="2"/>
    <n v="4896.7"/>
    <s v="12/15/2004 0:00"/>
    <x v="0"/>
    <n v="4"/>
    <n v="12"/>
    <n v="2004"/>
    <s v="Dec"/>
    <s v="Dec 2004"/>
    <x v="17"/>
    <x v="2400"/>
    <s v="Dec-2004"/>
    <n v="2004.12"/>
    <x v="2"/>
    <n v="115"/>
    <x v="92"/>
    <s v="Reims Collectables"/>
    <s v="26.47.1555"/>
    <s v="59 rue de l'Abbaye"/>
    <m/>
    <x v="1"/>
    <m/>
    <n v="51100"/>
    <s v="France"/>
    <s v="EMEA"/>
    <s v="Henriot"/>
    <s v="Paul"/>
    <x v="1"/>
  </r>
  <r>
    <n v="10371"/>
    <x v="7"/>
    <n v="56.55"/>
    <n v="10"/>
    <n v="2714.4"/>
    <s v="1/23/2005 0:00"/>
    <x v="0"/>
    <n v="1"/>
    <n v="1"/>
    <n v="2005"/>
    <s v="Jan"/>
    <s v="Jan 2005"/>
    <x v="26"/>
    <x v="2401"/>
    <s v="Jan-2005"/>
    <n v="2005.01"/>
    <x v="2"/>
    <n v="115"/>
    <x v="92"/>
    <s v="Mini Gifts Distributors Ltd."/>
    <n v="4155551450"/>
    <s v="5677 Strong St."/>
    <m/>
    <x v="33"/>
    <s v="CA"/>
    <n v="97562"/>
    <s v="USA"/>
    <s v="NA"/>
    <s v="Nelson"/>
    <s v="Valarie"/>
    <x v="0"/>
  </r>
  <r>
    <n v="10383"/>
    <x v="6"/>
    <n v="100"/>
    <n v="13"/>
    <n v="3087.05"/>
    <s v="2/22/2005 0:00"/>
    <x v="0"/>
    <n v="1"/>
    <n v="2"/>
    <n v="2005"/>
    <s v="Feb"/>
    <s v="Feb 2005"/>
    <x v="18"/>
    <x v="2402"/>
    <s v="Feb-2005"/>
    <n v="2005.02"/>
    <x v="2"/>
    <n v="115"/>
    <x v="92"/>
    <s v="Euro Shopping Channel"/>
    <s v="(91) 555 94 44"/>
    <s v="C/ Moralzarzal, 86"/>
    <m/>
    <x v="20"/>
    <m/>
    <n v="28034"/>
    <s v="Spain"/>
    <s v="EMEA"/>
    <s v="Freyre"/>
    <s v="Diego"/>
    <x v="1"/>
  </r>
  <r>
    <n v="10395"/>
    <x v="12"/>
    <n v="100"/>
    <n v="4"/>
    <n v="5692.96"/>
    <s v="3/17/2005 0:00"/>
    <x v="0"/>
    <n v="1"/>
    <n v="3"/>
    <n v="2005"/>
    <s v="Mar"/>
    <s v="Mar 2005"/>
    <x v="19"/>
    <x v="2403"/>
    <s v="Mar-2005"/>
    <n v="2005.03"/>
    <x v="2"/>
    <n v="115"/>
    <x v="92"/>
    <s v="Lyon Souveniers"/>
    <s v="+33 1 46 62 7555"/>
    <s v="27 rue du Colonel Pierre Avia"/>
    <m/>
    <x v="2"/>
    <m/>
    <n v="75508"/>
    <s v="France"/>
    <s v="EMEA"/>
    <s v="Da Cunha"/>
    <s v="Daniel"/>
    <x v="1"/>
  </r>
  <r>
    <n v="10412"/>
    <x v="18"/>
    <n v="100"/>
    <n v="3"/>
    <n v="3460.86"/>
    <d v="2005-03-05T00:00:00"/>
    <x v="0"/>
    <n v="2"/>
    <n v="5"/>
    <n v="2005"/>
    <s v="May"/>
    <s v="May 2005"/>
    <x v="21"/>
    <x v="2404"/>
    <s v="May-2005"/>
    <n v="2005.05"/>
    <x v="2"/>
    <n v="115"/>
    <x v="92"/>
    <s v="Euro Shopping Channel"/>
    <s v="(91) 555 94 44"/>
    <s v="C/ Moralzarzal, 86"/>
    <m/>
    <x v="20"/>
    <m/>
    <n v="28034"/>
    <s v="Spain"/>
    <s v="EMEA"/>
    <s v="Freyre"/>
    <s v="Diego"/>
    <x v="1"/>
  </r>
  <r>
    <n v="10425"/>
    <x v="52"/>
    <n v="100"/>
    <n v="2"/>
    <n v="1895.94"/>
    <s v="5/31/2005 0:00"/>
    <x v="2"/>
    <n v="2"/>
    <n v="5"/>
    <n v="2005"/>
    <s v="May"/>
    <s v="May 2005"/>
    <x v="21"/>
    <x v="2405"/>
    <s v="May-2005"/>
    <n v="2005.05"/>
    <x v="2"/>
    <n v="115"/>
    <x v="92"/>
    <s v="La Rochelle Gifts"/>
    <s v="40.67.8555"/>
    <s v="67, rue des Cinquante Otages"/>
    <m/>
    <x v="11"/>
    <m/>
    <n v="44000"/>
    <s v="France"/>
    <s v="EMEA"/>
    <s v="Labrune"/>
    <s v="Janine"/>
    <x v="0"/>
  </r>
  <r>
    <n v="10104"/>
    <x v="22"/>
    <n v="53.31"/>
    <n v="2"/>
    <n v="1705.92"/>
    <s v="1/31/2003 0:00"/>
    <x v="0"/>
    <n v="1"/>
    <n v="1"/>
    <n v="2003"/>
    <s v="Jan"/>
    <s v="Jan 2003"/>
    <x v="22"/>
    <x v="2406"/>
    <s v="Jan-2003"/>
    <n v="2003.01"/>
    <x v="6"/>
    <n v="58"/>
    <x v="93"/>
    <s v="Euro Shopping Channel"/>
    <s v="(91) 555 94 44"/>
    <s v="C/ Moralzarzal, 86"/>
    <m/>
    <x v="20"/>
    <m/>
    <n v="28034"/>
    <s v="Spain"/>
    <s v="EMEA"/>
    <s v="Freyre"/>
    <s v="Diego"/>
    <x v="0"/>
  </r>
  <r>
    <n v="10117"/>
    <x v="15"/>
    <n v="49.21"/>
    <n v="11"/>
    <n v="1033.4100000000001"/>
    <s v="4/16/2003 0:00"/>
    <x v="0"/>
    <n v="2"/>
    <n v="4"/>
    <n v="2003"/>
    <s v="Apr"/>
    <s v="Apr 2003"/>
    <x v="27"/>
    <x v="2407"/>
    <s v="Apr-2003"/>
    <n v="2003.04"/>
    <x v="6"/>
    <n v="58"/>
    <x v="93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27"/>
    <x v="12"/>
    <n v="69.12"/>
    <n v="4"/>
    <n v="3179.52"/>
    <d v="2003-03-06T00:00:00"/>
    <x v="0"/>
    <n v="2"/>
    <n v="6"/>
    <n v="2003"/>
    <s v="Jun"/>
    <s v="Jun 2003"/>
    <x v="28"/>
    <x v="2408"/>
    <s v="Jun-2003"/>
    <n v="2003.06"/>
    <x v="6"/>
    <n v="58"/>
    <x v="93"/>
    <s v="Muscle Machine Inc"/>
    <n v="2125557413"/>
    <s v="4092 Furth Circle"/>
    <s v="Suite 400"/>
    <x v="0"/>
    <s v="NY"/>
    <n v="10022"/>
    <s v="USA"/>
    <s v="NA"/>
    <s v="Young"/>
    <s v="Jeff"/>
    <x v="1"/>
  </r>
  <r>
    <n v="10142"/>
    <x v="13"/>
    <n v="49.79"/>
    <n v="14"/>
    <n v="2091.1799999999998"/>
    <d v="2003-08-08T00:00:00"/>
    <x v="0"/>
    <n v="3"/>
    <n v="8"/>
    <n v="2003"/>
    <s v="Aug"/>
    <s v="Aug 2003"/>
    <x v="3"/>
    <x v="2409"/>
    <s v="Aug-2003"/>
    <n v="2003.08"/>
    <x v="6"/>
    <n v="58"/>
    <x v="93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28"/>
    <n v="57.41"/>
    <n v="13"/>
    <n v="1779.71"/>
    <s v="9/28/2003 0:00"/>
    <x v="0"/>
    <n v="3"/>
    <n v="9"/>
    <n v="2003"/>
    <s v="Sep"/>
    <s v="Sep 2003"/>
    <x v="24"/>
    <x v="2410"/>
    <s v="Sep-2003"/>
    <n v="2003.09"/>
    <x v="6"/>
    <n v="58"/>
    <x v="93"/>
    <s v="Euro Shopping Channel"/>
    <s v="(91) 555 94 44"/>
    <s v="C/ Moralzarzal, 86"/>
    <m/>
    <x v="20"/>
    <m/>
    <n v="28034"/>
    <s v="Spain"/>
    <s v="EMEA"/>
    <s v="Freyre"/>
    <s v="Diego"/>
    <x v="0"/>
  </r>
  <r>
    <n v="10165"/>
    <x v="19"/>
    <n v="66.78"/>
    <n v="5"/>
    <n v="2537.64"/>
    <s v="10/22/2003 0:00"/>
    <x v="0"/>
    <n v="4"/>
    <n v="10"/>
    <n v="2003"/>
    <s v="Oct"/>
    <s v="Oct 2003"/>
    <x v="4"/>
    <x v="2411"/>
    <s v="Oct-2003"/>
    <n v="2003.1"/>
    <x v="6"/>
    <n v="58"/>
    <x v="93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76"/>
    <x v="19"/>
    <n v="64.44"/>
    <n v="4"/>
    <n v="2448.7199999999998"/>
    <d v="2003-06-11T00:00:00"/>
    <x v="0"/>
    <n v="4"/>
    <n v="11"/>
    <n v="2003"/>
    <s v="Nov"/>
    <s v="Nov 2003"/>
    <x v="5"/>
    <x v="2412"/>
    <s v="Nov-2003"/>
    <n v="2003.11"/>
    <x v="6"/>
    <n v="58"/>
    <x v="93"/>
    <s v="L'ordine Souveniers"/>
    <s v="0522-556555"/>
    <s v="Strada Provinciale 124"/>
    <m/>
    <x v="57"/>
    <m/>
    <n v="42100"/>
    <s v="Italy"/>
    <s v="EMEA"/>
    <s v="Moroni"/>
    <s v="Maurizio"/>
    <x v="0"/>
  </r>
  <r>
    <n v="10185"/>
    <x v="14"/>
    <n v="48.62"/>
    <n v="15"/>
    <n v="972.4"/>
    <s v="11/14/2003 0:00"/>
    <x v="0"/>
    <n v="4"/>
    <n v="11"/>
    <n v="2003"/>
    <s v="Nov"/>
    <s v="Nov 2003"/>
    <x v="5"/>
    <x v="2413"/>
    <s v="Nov-2003"/>
    <n v="2003.11"/>
    <x v="6"/>
    <n v="58"/>
    <x v="93"/>
    <s v="Mini Creations Ltd."/>
    <n v="5085559555"/>
    <s v="4575 Hillside Dr."/>
    <m/>
    <x v="18"/>
    <s v="MA"/>
    <n v="50553"/>
    <s v="USA"/>
    <s v="NA"/>
    <s v="Tam"/>
    <s v="Wing C"/>
    <x v="0"/>
  </r>
  <r>
    <n v="10196"/>
    <x v="12"/>
    <n v="62.09"/>
    <n v="7"/>
    <n v="2856.14"/>
    <s v="11/26/2003 0:00"/>
    <x v="0"/>
    <n v="4"/>
    <n v="11"/>
    <n v="2003"/>
    <s v="Nov"/>
    <s v="Nov 2003"/>
    <x v="5"/>
    <x v="2414"/>
    <s v="Nov-2003"/>
    <n v="2003.11"/>
    <x v="6"/>
    <n v="58"/>
    <x v="93"/>
    <s v="Super Scale Inc."/>
    <n v="2035559545"/>
    <s v="567 North Pendale Street"/>
    <m/>
    <x v="28"/>
    <s v="CT"/>
    <n v="97823"/>
    <s v="USA"/>
    <s v="NA"/>
    <s v="Murphy"/>
    <s v="Leslie"/>
    <x v="0"/>
  </r>
  <r>
    <n v="10208"/>
    <x v="0"/>
    <n v="65.61"/>
    <n v="15"/>
    <n v="1968.3"/>
    <d v="2004-02-01T00:00:00"/>
    <x v="0"/>
    <n v="1"/>
    <n v="1"/>
    <n v="2004"/>
    <s v="Jan"/>
    <s v="Jan 2004"/>
    <x v="7"/>
    <x v="2415"/>
    <s v="Jan-2004"/>
    <n v="2004.01"/>
    <x v="6"/>
    <n v="58"/>
    <x v="93"/>
    <s v="Saveley &amp; Henriot, Co."/>
    <s v="78.32.5555"/>
    <s v="2, rue du Commerce"/>
    <m/>
    <x v="25"/>
    <m/>
    <n v="69004"/>
    <s v="France"/>
    <s v="EMEA"/>
    <s v="Saveley"/>
    <s v="Mary"/>
    <x v="0"/>
  </r>
  <r>
    <n v="10220"/>
    <x v="0"/>
    <n v="68.540000000000006"/>
    <n v="4"/>
    <n v="2056.1999999999998"/>
    <d v="2004-12-02T00:00:00"/>
    <x v="0"/>
    <n v="1"/>
    <n v="2"/>
    <n v="2004"/>
    <s v="Feb"/>
    <s v="Feb 2004"/>
    <x v="8"/>
    <x v="2416"/>
    <s v="Feb-2004"/>
    <n v="2004.02"/>
    <x v="6"/>
    <n v="58"/>
    <x v="93"/>
    <s v="Clover Collections, Co."/>
    <s v="+353 1862 1555"/>
    <s v="25 Maiden Lane"/>
    <s v="Floor No. 4"/>
    <x v="60"/>
    <m/>
    <n v="2"/>
    <s v="Ireland"/>
    <s v="EMEA"/>
    <s v="Cassidy"/>
    <s v="Dean"/>
    <x v="0"/>
  </r>
  <r>
    <n v="10230"/>
    <x v="30"/>
    <n v="52.14"/>
    <n v="2"/>
    <n v="2242.02"/>
    <s v="3/15/2004 0:00"/>
    <x v="0"/>
    <n v="1"/>
    <n v="3"/>
    <n v="2004"/>
    <s v="Mar"/>
    <s v="Mar 2004"/>
    <x v="25"/>
    <x v="2417"/>
    <s v="Mar-2004"/>
    <n v="2004.03"/>
    <x v="6"/>
    <n v="58"/>
    <x v="93"/>
    <s v="Blauer See Auto, Co."/>
    <s v="+49 69 66 90 2555"/>
    <s v="Lyonerstr. 34"/>
    <m/>
    <x v="58"/>
    <m/>
    <n v="60528"/>
    <s v="Germany"/>
    <s v="EMEA"/>
    <s v="Keitel"/>
    <s v="Roland"/>
    <x v="0"/>
  </r>
  <r>
    <n v="10247"/>
    <x v="4"/>
    <n v="63.85"/>
    <n v="4"/>
    <n v="3128.65"/>
    <d v="2004-05-05T00:00:00"/>
    <x v="0"/>
    <n v="2"/>
    <n v="5"/>
    <n v="2004"/>
    <s v="May"/>
    <s v="May 2004"/>
    <x v="10"/>
    <x v="2418"/>
    <s v="May-2004"/>
    <n v="2004.05"/>
    <x v="6"/>
    <n v="58"/>
    <x v="93"/>
    <s v="Suominen Souveniers"/>
    <s v="+358 9 8045 555"/>
    <s v="Software Engineering Center, SEC Oy"/>
    <m/>
    <x v="59"/>
    <m/>
    <s v="FIN-02271"/>
    <s v="Finland"/>
    <s v="EMEA"/>
    <s v="Suominen"/>
    <s v="Kalle"/>
    <x v="1"/>
  </r>
  <r>
    <n v="10272"/>
    <x v="30"/>
    <n v="56.82"/>
    <n v="4"/>
    <n v="2443.2600000000002"/>
    <s v="7/20/2004 0:00"/>
    <x v="0"/>
    <n v="3"/>
    <n v="7"/>
    <n v="2004"/>
    <s v="Jul"/>
    <s v="Jul 2004"/>
    <x v="12"/>
    <x v="2419"/>
    <s v="Jul-2004"/>
    <n v="2004.07"/>
    <x v="6"/>
    <n v="58"/>
    <x v="93"/>
    <s v="Diecast Classics Inc."/>
    <n v="2155551555"/>
    <s v="7586 Pompton St."/>
    <m/>
    <x v="15"/>
    <s v="PA"/>
    <n v="70267"/>
    <s v="USA"/>
    <s v="NA"/>
    <s v="Yu"/>
    <s v="Kyung"/>
    <x v="0"/>
  </r>
  <r>
    <n v="10282"/>
    <x v="9"/>
    <n v="66.78"/>
    <n v="7"/>
    <n v="2470.86"/>
    <s v="8/20/2004 0:00"/>
    <x v="0"/>
    <n v="3"/>
    <n v="8"/>
    <n v="2004"/>
    <s v="Aug"/>
    <s v="Aug 2004"/>
    <x v="13"/>
    <x v="2420"/>
    <s v="Aug-2004"/>
    <n v="2004.08"/>
    <x v="6"/>
    <n v="58"/>
    <x v="93"/>
    <s v="Mini Gifts Distributors Ltd."/>
    <n v="4155551450"/>
    <s v="5677 Strong St."/>
    <m/>
    <x v="33"/>
    <s v="CA"/>
    <n v="97562"/>
    <s v="USA"/>
    <s v="NA"/>
    <s v="Nelson"/>
    <s v="Valarie"/>
    <x v="0"/>
  </r>
  <r>
    <n v="10292"/>
    <x v="21"/>
    <n v="55.07"/>
    <n v="1"/>
    <n v="1927.45"/>
    <d v="2004-08-09T00:00:00"/>
    <x v="0"/>
    <n v="3"/>
    <n v="9"/>
    <n v="2004"/>
    <s v="Sep"/>
    <s v="Sep 2004"/>
    <x v="14"/>
    <x v="2421"/>
    <s v="Sep-2004"/>
    <n v="2004.09"/>
    <x v="6"/>
    <n v="58"/>
    <x v="93"/>
    <s v="Land of Toys Inc."/>
    <n v="2125557818"/>
    <s v="897 Long Airport Avenue"/>
    <m/>
    <x v="0"/>
    <s v="NY"/>
    <n v="10022"/>
    <s v="USA"/>
    <s v="NA"/>
    <s v="Yu"/>
    <s v="Kwai"/>
    <x v="0"/>
  </r>
  <r>
    <n v="10306"/>
    <x v="1"/>
    <n v="60.34"/>
    <n v="15"/>
    <n v="2051.56"/>
    <s v="10/14/2004 0:00"/>
    <x v="0"/>
    <n v="4"/>
    <n v="10"/>
    <n v="2004"/>
    <s v="Oct"/>
    <s v="Oct 2004"/>
    <x v="15"/>
    <x v="2422"/>
    <s v="Oct-2004"/>
    <n v="2004.1"/>
    <x v="6"/>
    <n v="58"/>
    <x v="93"/>
    <s v="AV Stores, Co."/>
    <s v="(171) 555-1555"/>
    <s v="Fauntleroy Circus"/>
    <m/>
    <x v="61"/>
    <m/>
    <s v="EC2 5NT"/>
    <s v="UK"/>
    <s v="EMEA"/>
    <s v="Ashworth"/>
    <s v="Victoria"/>
    <x v="0"/>
  </r>
  <r>
    <n v="10314"/>
    <x v="19"/>
    <n v="61.51"/>
    <n v="7"/>
    <n v="2337.38"/>
    <s v="10/22/2004 0:00"/>
    <x v="0"/>
    <n v="4"/>
    <n v="10"/>
    <n v="2004"/>
    <s v="Oct"/>
    <s v="Oct 2004"/>
    <x v="15"/>
    <x v="2423"/>
    <s v="Oct-2004"/>
    <n v="2004.1"/>
    <x v="6"/>
    <n v="58"/>
    <x v="93"/>
    <s v="Heintze Collectables"/>
    <s v="86 21 3555"/>
    <s v="Smagsloget 45"/>
    <m/>
    <x v="62"/>
    <m/>
    <n v="8200"/>
    <s v="Denmark"/>
    <s v="EMEA"/>
    <s v="Ibsen"/>
    <s v="Palle"/>
    <x v="0"/>
  </r>
  <r>
    <n v="10325"/>
    <x v="27"/>
    <n v="100"/>
    <n v="7"/>
    <n v="5932.96"/>
    <d v="2004-05-11T00:00:00"/>
    <x v="0"/>
    <n v="4"/>
    <n v="11"/>
    <n v="2004"/>
    <s v="Nov"/>
    <s v="Nov 2004"/>
    <x v="16"/>
    <x v="2424"/>
    <s v="Nov-2004"/>
    <n v="2004.11"/>
    <x v="6"/>
    <n v="58"/>
    <x v="93"/>
    <s v="Baane Mini Imports"/>
    <s v="07-98 9555"/>
    <s v="Erling Skakkes gate 78"/>
    <m/>
    <x v="14"/>
    <m/>
    <n v="4110"/>
    <s v="Norway"/>
    <s v="EMEA"/>
    <s v="Bergulfsen"/>
    <s v="Jonas"/>
    <x v="1"/>
  </r>
  <r>
    <n v="10337"/>
    <x v="15"/>
    <n v="100"/>
    <n v="6"/>
    <n v="2296.77"/>
    <s v="11/21/2004 0:00"/>
    <x v="0"/>
    <n v="4"/>
    <n v="11"/>
    <n v="2004"/>
    <s v="Nov"/>
    <s v="Nov 2004"/>
    <x v="16"/>
    <x v="2425"/>
    <s v="Nov-2004"/>
    <n v="2004.11"/>
    <x v="6"/>
    <n v="58"/>
    <x v="93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27"/>
    <n v="100"/>
    <n v="17"/>
    <n v="6490.88"/>
    <d v="2004-02-12T00:00:00"/>
    <x v="0"/>
    <n v="4"/>
    <n v="12"/>
    <n v="2004"/>
    <s v="Dec"/>
    <s v="Dec 2004"/>
    <x v="17"/>
    <x v="2426"/>
    <s v="Dec-2004"/>
    <n v="2004.12"/>
    <x v="6"/>
    <n v="58"/>
    <x v="93"/>
    <s v="Euro Shopping Channel"/>
    <s v="(91) 555 94 44"/>
    <s v="C/ Moralzarzal, 86"/>
    <m/>
    <x v="20"/>
    <m/>
    <n v="28034"/>
    <s v="Spain"/>
    <s v="EMEA"/>
    <s v="Freyre"/>
    <s v="Diego"/>
    <x v="1"/>
  </r>
  <r>
    <n v="10359"/>
    <x v="32"/>
    <n v="64.930000000000007"/>
    <n v="4"/>
    <n v="1623.25"/>
    <s v="12/15/2004 0:00"/>
    <x v="0"/>
    <n v="4"/>
    <n v="12"/>
    <n v="2004"/>
    <s v="Dec"/>
    <s v="Dec 2004"/>
    <x v="17"/>
    <x v="2427"/>
    <s v="Dec-2004"/>
    <n v="2004.12"/>
    <x v="6"/>
    <n v="58"/>
    <x v="93"/>
    <s v="Reims Collectables"/>
    <s v="26.47.1555"/>
    <s v="59 rue de l'Abbaye"/>
    <m/>
    <x v="1"/>
    <m/>
    <n v="51100"/>
    <s v="France"/>
    <s v="EMEA"/>
    <s v="Henriot"/>
    <s v="Paul"/>
    <x v="0"/>
  </r>
  <r>
    <n v="10372"/>
    <x v="16"/>
    <n v="58.58"/>
    <n v="9"/>
    <n v="1405.92"/>
    <s v="1/26/2005 0:00"/>
    <x v="0"/>
    <n v="1"/>
    <n v="1"/>
    <n v="2005"/>
    <s v="Jan"/>
    <s v="Jan 2005"/>
    <x v="26"/>
    <x v="2428"/>
    <s v="Jan-2005"/>
    <n v="2005.01"/>
    <x v="6"/>
    <n v="58"/>
    <x v="93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83"/>
    <x v="19"/>
    <n v="60.06"/>
    <n v="10"/>
    <n v="2282.2800000000002"/>
    <s v="2/22/2005 0:00"/>
    <x v="0"/>
    <n v="1"/>
    <n v="2"/>
    <n v="2005"/>
    <s v="Feb"/>
    <s v="Feb 2005"/>
    <x v="18"/>
    <x v="2429"/>
    <s v="Feb-2005"/>
    <n v="2005.02"/>
    <x v="6"/>
    <n v="58"/>
    <x v="93"/>
    <s v="Euro Shopping Channel"/>
    <s v="(91) 555 94 44"/>
    <s v="C/ Moralzarzal, 86"/>
    <m/>
    <x v="20"/>
    <m/>
    <n v="28034"/>
    <s v="Spain"/>
    <s v="EMEA"/>
    <s v="Freyre"/>
    <s v="Diego"/>
    <x v="0"/>
  </r>
  <r>
    <n v="10395"/>
    <x v="3"/>
    <n v="100"/>
    <n v="3"/>
    <n v="8977.0499999999993"/>
    <s v="3/17/2005 0:00"/>
    <x v="0"/>
    <n v="1"/>
    <n v="3"/>
    <n v="2005"/>
    <s v="Mar"/>
    <s v="Mar 2005"/>
    <x v="19"/>
    <x v="2430"/>
    <s v="Mar-2005"/>
    <n v="2005.03"/>
    <x v="6"/>
    <n v="58"/>
    <x v="93"/>
    <s v="Lyon Souveniers"/>
    <s v="+33 1 46 62 7555"/>
    <s v="27 rue du Colonel Pierre Avia"/>
    <m/>
    <x v="2"/>
    <m/>
    <n v="75508"/>
    <s v="France"/>
    <s v="EMEA"/>
    <s v="Da Cunha"/>
    <s v="Daniel"/>
    <x v="2"/>
  </r>
  <r>
    <n v="10413"/>
    <x v="41"/>
    <n v="63.85"/>
    <n v="4"/>
    <n v="3256.35"/>
    <d v="2005-05-05T00:00:00"/>
    <x v="0"/>
    <n v="2"/>
    <n v="5"/>
    <n v="2005"/>
    <s v="May"/>
    <s v="May 2005"/>
    <x v="21"/>
    <x v="2431"/>
    <s v="May-2005"/>
    <n v="2005.05"/>
    <x v="6"/>
    <n v="58"/>
    <x v="93"/>
    <s v="Gift Depot Inc."/>
    <n v="2035552570"/>
    <s v="25593 South Bay Ln."/>
    <m/>
    <x v="10"/>
    <s v="CT"/>
    <n v="97562"/>
    <s v="USA"/>
    <s v="NA"/>
    <s v="King"/>
    <s v="Julie"/>
    <x v="1"/>
  </r>
  <r>
    <n v="10108"/>
    <x v="1"/>
    <n v="82.99"/>
    <n v="14"/>
    <n v="2821.66"/>
    <d v="2003-03-03T00:00:00"/>
    <x v="0"/>
    <n v="1"/>
    <n v="3"/>
    <n v="2003"/>
    <s v="Mar"/>
    <s v="Mar 2003"/>
    <x v="23"/>
    <x v="2432"/>
    <s v="Mar-2003"/>
    <n v="2003.03"/>
    <x v="0"/>
    <n v="81"/>
    <x v="94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121"/>
    <x v="27"/>
    <n v="74.849999999999994"/>
    <n v="1"/>
    <n v="3293.4"/>
    <d v="2003-07-05T00:00:00"/>
    <x v="0"/>
    <n v="2"/>
    <n v="5"/>
    <n v="2003"/>
    <s v="May"/>
    <s v="May 2003"/>
    <x v="1"/>
    <x v="2433"/>
    <s v="May-2003"/>
    <n v="2003.05"/>
    <x v="0"/>
    <n v="81"/>
    <x v="94"/>
    <s v="Reims Collectables"/>
    <s v="26.47.1555"/>
    <s v="59 rue de l'Abbaye"/>
    <m/>
    <x v="1"/>
    <m/>
    <n v="51100"/>
    <s v="France"/>
    <s v="EMEA"/>
    <s v="Henriot"/>
    <s v="Paul"/>
    <x v="1"/>
  </r>
  <r>
    <n v="10135"/>
    <x v="27"/>
    <n v="96"/>
    <n v="15"/>
    <n v="4224"/>
    <d v="2003-02-07T00:00:00"/>
    <x v="0"/>
    <n v="3"/>
    <n v="7"/>
    <n v="2003"/>
    <s v="Jul"/>
    <s v="Jul 2003"/>
    <x v="2"/>
    <x v="2434"/>
    <s v="Jul-2003"/>
    <n v="2003.07"/>
    <x v="0"/>
    <n v="81"/>
    <x v="94"/>
    <s v="Mini Gifts Distributors Ltd."/>
    <n v="4155551450"/>
    <s v="5677 Strong St."/>
    <m/>
    <x v="33"/>
    <s v="CA"/>
    <n v="97562"/>
    <s v="USA"/>
    <s v="NA"/>
    <s v="Nelson"/>
    <s v="Valarie"/>
    <x v="1"/>
  </r>
  <r>
    <n v="10145"/>
    <x v="19"/>
    <n v="81.36"/>
    <n v="2"/>
    <n v="3091.68"/>
    <s v="8/25/2003 0:00"/>
    <x v="0"/>
    <n v="3"/>
    <n v="8"/>
    <n v="2003"/>
    <s v="Aug"/>
    <s v="Aug 2003"/>
    <x v="3"/>
    <x v="2435"/>
    <s v="Aug-2003"/>
    <n v="2003.08"/>
    <x v="0"/>
    <n v="81"/>
    <x v="94"/>
    <s v="Toys4GrownUps.com"/>
    <n v="6265557265"/>
    <s v="78934 Hillside Dr."/>
    <m/>
    <x v="3"/>
    <s v="CA"/>
    <n v="90003"/>
    <s v="USA"/>
    <s v="NA"/>
    <s v="Young"/>
    <s v="Julie"/>
    <x v="1"/>
  </r>
  <r>
    <n v="10159"/>
    <x v="28"/>
    <n v="71.599999999999994"/>
    <n v="10"/>
    <n v="2219.6"/>
    <d v="2003-10-10T00:00:00"/>
    <x v="0"/>
    <n v="4"/>
    <n v="10"/>
    <n v="2003"/>
    <s v="Oct"/>
    <s v="Oct 2003"/>
    <x v="4"/>
    <x v="2436"/>
    <s v="Oct-2003"/>
    <n v="2003.1"/>
    <x v="0"/>
    <n v="81"/>
    <x v="94"/>
    <s v="Corporate Gift Ideas Co."/>
    <n v="6505551386"/>
    <s v="7734 Strong St."/>
    <m/>
    <x v="4"/>
    <s v="CA"/>
    <m/>
    <s v="USA"/>
    <s v="NA"/>
    <s v="Brown"/>
    <s v="Julie"/>
    <x v="0"/>
  </r>
  <r>
    <n v="10169"/>
    <x v="7"/>
    <n v="80.55"/>
    <n v="10"/>
    <n v="3866.4"/>
    <d v="2003-04-11T00:00:00"/>
    <x v="0"/>
    <n v="4"/>
    <n v="11"/>
    <n v="2003"/>
    <s v="Nov"/>
    <s v="Nov 2003"/>
    <x v="5"/>
    <x v="2437"/>
    <s v="Nov-2003"/>
    <n v="2003.11"/>
    <x v="0"/>
    <n v="81"/>
    <x v="94"/>
    <s v="Anna's Decorations, Ltd"/>
    <s v="02 9936 8555"/>
    <s v="201 Miller Street"/>
    <s v="Level 15"/>
    <x v="36"/>
    <s v="NSW"/>
    <n v="2060"/>
    <s v="Australia"/>
    <s v="APAC"/>
    <s v="O'Hara"/>
    <s v="Anna"/>
    <x v="1"/>
  </r>
  <r>
    <n v="10180"/>
    <x v="15"/>
    <n v="93.56"/>
    <n v="5"/>
    <n v="1964.76"/>
    <d v="2003-11-11T00:00:00"/>
    <x v="0"/>
    <n v="4"/>
    <n v="11"/>
    <n v="2003"/>
    <s v="Nov"/>
    <s v="Nov 2003"/>
    <x v="5"/>
    <x v="2438"/>
    <s v="Nov-2003"/>
    <n v="2003.11"/>
    <x v="0"/>
    <n v="81"/>
    <x v="94"/>
    <s v="Daedalus Designs Imports"/>
    <s v="20.16.1555"/>
    <s v="184, chausse de Tournai"/>
    <m/>
    <x v="6"/>
    <m/>
    <n v="59000"/>
    <s v="France"/>
    <s v="EMEA"/>
    <s v="Rance"/>
    <s v="Martine"/>
    <x v="0"/>
  </r>
  <r>
    <n v="10190"/>
    <x v="23"/>
    <n v="66.72"/>
    <n v="2"/>
    <n v="2668.8"/>
    <s v="11/19/2003 0:00"/>
    <x v="0"/>
    <n v="4"/>
    <n v="11"/>
    <n v="2003"/>
    <s v="Nov"/>
    <s v="Nov 2003"/>
    <x v="5"/>
    <x v="2439"/>
    <s v="Nov-2003"/>
    <n v="2003.11"/>
    <x v="0"/>
    <n v="81"/>
    <x v="94"/>
    <s v="Euro Shopping Channel"/>
    <s v="(91) 555 94 44"/>
    <s v="C/ Moralzarzal, 86"/>
    <m/>
    <x v="20"/>
    <m/>
    <n v="28034"/>
    <s v="Spain"/>
    <s v="EMEA"/>
    <s v="Freyre"/>
    <s v="Diego"/>
    <x v="0"/>
  </r>
  <r>
    <n v="10211"/>
    <x v="23"/>
    <n v="80.55"/>
    <n v="10"/>
    <n v="3222"/>
    <s v="1/15/2004 0:00"/>
    <x v="0"/>
    <n v="1"/>
    <n v="1"/>
    <n v="2004"/>
    <s v="Jan"/>
    <s v="Jan 2004"/>
    <x v="7"/>
    <x v="2440"/>
    <s v="Jan-2004"/>
    <n v="2004.01"/>
    <x v="0"/>
    <n v="81"/>
    <x v="94"/>
    <s v="Auto Canal Petit"/>
    <s v="(1) 47.55.6555"/>
    <s v="25, rue Lauriston"/>
    <m/>
    <x v="2"/>
    <m/>
    <n v="75016"/>
    <s v="France"/>
    <s v="EMEA"/>
    <s v="Perrier"/>
    <s v="Dominique"/>
    <x v="1"/>
  </r>
  <r>
    <n v="10224"/>
    <x v="24"/>
    <n v="77.290000000000006"/>
    <n v="3"/>
    <n v="3864.5"/>
    <s v="2/21/2004 0:00"/>
    <x v="0"/>
    <n v="1"/>
    <n v="2"/>
    <n v="2004"/>
    <s v="Feb"/>
    <s v="Feb 2004"/>
    <x v="8"/>
    <x v="2441"/>
    <s v="Feb-2004"/>
    <n v="2004.02"/>
    <x v="0"/>
    <n v="81"/>
    <x v="94"/>
    <s v="Daedalus Designs Imports"/>
    <s v="20.16.1555"/>
    <s v="184, chausse de Tournai"/>
    <m/>
    <x v="6"/>
    <m/>
    <n v="59000"/>
    <s v="France"/>
    <s v="EMEA"/>
    <s v="Rance"/>
    <s v="Martine"/>
    <x v="1"/>
  </r>
  <r>
    <n v="10237"/>
    <x v="14"/>
    <n v="68.34"/>
    <n v="3"/>
    <n v="1366.8"/>
    <d v="2004-05-04T00:00:00"/>
    <x v="0"/>
    <n v="2"/>
    <n v="4"/>
    <n v="2004"/>
    <s v="Apr"/>
    <s v="Apr 2004"/>
    <x v="9"/>
    <x v="2442"/>
    <s v="Apr-2004"/>
    <n v="2004.04"/>
    <x v="0"/>
    <n v="81"/>
    <x v="94"/>
    <s v="Vitachrome Inc."/>
    <n v="2125551500"/>
    <s v="2678 Kingston Rd."/>
    <s v="Suite 101"/>
    <x v="0"/>
    <s v="NY"/>
    <n v="10022"/>
    <s v="USA"/>
    <s v="NA"/>
    <s v="Frick"/>
    <s v="Michael"/>
    <x v="0"/>
  </r>
  <r>
    <n v="10252"/>
    <x v="7"/>
    <n v="72.41"/>
    <n v="7"/>
    <n v="3475.68"/>
    <s v="5/26/2004 0:00"/>
    <x v="0"/>
    <n v="2"/>
    <n v="5"/>
    <n v="2004"/>
    <s v="May"/>
    <s v="May 2004"/>
    <x v="10"/>
    <x v="2443"/>
    <s v="May-2004"/>
    <n v="2004.05"/>
    <x v="0"/>
    <n v="81"/>
    <x v="94"/>
    <s v="Auto Canal Petit"/>
    <s v="(1) 47.55.6555"/>
    <s v="25, rue Lauriston"/>
    <m/>
    <x v="2"/>
    <m/>
    <n v="75016"/>
    <s v="France"/>
    <s v="EMEA"/>
    <s v="Perrier"/>
    <s v="Dominique"/>
    <x v="1"/>
  </r>
  <r>
    <n v="10264"/>
    <x v="20"/>
    <n v="89.5"/>
    <n v="5"/>
    <n v="4206.5"/>
    <s v="6/30/2004 0:00"/>
    <x v="0"/>
    <n v="2"/>
    <n v="6"/>
    <n v="2004"/>
    <s v="Jun"/>
    <s v="Jun 2004"/>
    <x v="11"/>
    <x v="2444"/>
    <s v="Jun-2004"/>
    <n v="2004.06"/>
    <x v="0"/>
    <n v="81"/>
    <x v="94"/>
    <s v="Gifts4AllAges.com"/>
    <n v="6175559555"/>
    <s v="8616 Spinnaker Dr."/>
    <m/>
    <x v="48"/>
    <s v="MA"/>
    <n v="51003"/>
    <s v="USA"/>
    <s v="NA"/>
    <s v="Yoshido"/>
    <s v="Juri"/>
    <x v="1"/>
  </r>
  <r>
    <n v="10276"/>
    <x v="15"/>
    <n v="70.78"/>
    <n v="11"/>
    <n v="1486.38"/>
    <d v="2004-02-08T00:00:00"/>
    <x v="0"/>
    <n v="3"/>
    <n v="8"/>
    <n v="2004"/>
    <s v="Aug"/>
    <s v="Aug 2004"/>
    <x v="13"/>
    <x v="2445"/>
    <s v="Aug-2004"/>
    <n v="2004.08"/>
    <x v="0"/>
    <n v="81"/>
    <x v="94"/>
    <s v="Online Mini Collectables"/>
    <n v="6175557555"/>
    <s v="7635 Spinnaker Dr."/>
    <m/>
    <x v="35"/>
    <s v="MA"/>
    <n v="58339"/>
    <s v="USA"/>
    <s v="NA"/>
    <s v="Barajas"/>
    <s v="Miguel"/>
    <x v="0"/>
  </r>
  <r>
    <n v="10285"/>
    <x v="25"/>
    <n v="78.92"/>
    <n v="2"/>
    <n v="3077.88"/>
    <s v="8/27/2004 0:00"/>
    <x v="0"/>
    <n v="3"/>
    <n v="8"/>
    <n v="2004"/>
    <s v="Aug"/>
    <s v="Aug 2004"/>
    <x v="13"/>
    <x v="2446"/>
    <s v="Aug-2004"/>
    <n v="2004.08"/>
    <x v="0"/>
    <n v="81"/>
    <x v="94"/>
    <s v="Marta's Replicas Co."/>
    <n v="6175558555"/>
    <s v="39323 Spinnaker Dr."/>
    <m/>
    <x v="12"/>
    <s v="MA"/>
    <n v="51247"/>
    <s v="USA"/>
    <s v="NA"/>
    <s v="Hernandez"/>
    <s v="Marta"/>
    <x v="1"/>
  </r>
  <r>
    <n v="10299"/>
    <x v="27"/>
    <n v="80.55"/>
    <n v="5"/>
    <n v="3544.2"/>
    <s v="9/30/2004 0:00"/>
    <x v="0"/>
    <n v="3"/>
    <n v="9"/>
    <n v="2004"/>
    <s v="Sep"/>
    <s v="Sep 2004"/>
    <x v="14"/>
    <x v="2447"/>
    <s v="Sep-2004"/>
    <n v="2004.09"/>
    <x v="0"/>
    <n v="81"/>
    <x v="94"/>
    <s v="Toys of Finland, Co."/>
    <s v="90-224 8555"/>
    <s v="Keskuskatu 45"/>
    <m/>
    <x v="13"/>
    <m/>
    <n v="21240"/>
    <s v="Finland"/>
    <s v="EMEA"/>
    <s v="Karttunen"/>
    <s v="Matti"/>
    <x v="1"/>
  </r>
  <r>
    <n v="10309"/>
    <x v="11"/>
    <n v="88.68"/>
    <n v="1"/>
    <n v="2483.04"/>
    <s v="10/15/2004 0:00"/>
    <x v="0"/>
    <n v="4"/>
    <n v="10"/>
    <n v="2004"/>
    <s v="Oct"/>
    <s v="Oct 2004"/>
    <x v="15"/>
    <x v="2448"/>
    <s v="Oct-2004"/>
    <n v="2004.1"/>
    <x v="0"/>
    <n v="81"/>
    <x v="94"/>
    <s v="Baane Mini Imports"/>
    <s v="07-98 9555"/>
    <s v="Erling Skakkes gate 78"/>
    <m/>
    <x v="14"/>
    <m/>
    <n v="4110"/>
    <s v="Norway"/>
    <s v="EMEA"/>
    <s v="Bergulfsen"/>
    <s v="Jonas"/>
    <x v="0"/>
  </r>
  <r>
    <n v="10319"/>
    <x v="3"/>
    <n v="77.290000000000006"/>
    <n v="6"/>
    <n v="3478.05"/>
    <d v="2004-03-11T00:00:00"/>
    <x v="0"/>
    <n v="4"/>
    <n v="11"/>
    <n v="2004"/>
    <s v="Nov"/>
    <s v="Nov 2004"/>
    <x v="16"/>
    <x v="2449"/>
    <s v="Nov-2004"/>
    <n v="2004.11"/>
    <x v="0"/>
    <n v="81"/>
    <x v="94"/>
    <s v="Microscale Inc."/>
    <n v="2125551957"/>
    <s v="5290 North Pendale Street"/>
    <s v="Suite 200"/>
    <x v="0"/>
    <s v="NY"/>
    <n v="10022"/>
    <s v="USA"/>
    <s v="NA"/>
    <s v="Kuo"/>
    <s v="Kee"/>
    <x v="1"/>
  </r>
  <r>
    <n v="10331"/>
    <x v="14"/>
    <n v="100"/>
    <n v="5"/>
    <n v="3657.8"/>
    <s v="11/17/2004 0:00"/>
    <x v="0"/>
    <n v="4"/>
    <n v="11"/>
    <n v="2004"/>
    <s v="Nov"/>
    <s v="Nov 2004"/>
    <x v="16"/>
    <x v="2450"/>
    <s v="Nov-2004"/>
    <n v="2004.11"/>
    <x v="0"/>
    <n v="81"/>
    <x v="94"/>
    <s v="Motor Mint Distributors Inc."/>
    <n v="2155559857"/>
    <s v="11328 Douglas Av."/>
    <m/>
    <x v="24"/>
    <s v="PA"/>
    <n v="71270"/>
    <s v="USA"/>
    <s v="NA"/>
    <s v="Hernandez"/>
    <s v="Rosa"/>
    <x v="1"/>
  </r>
  <r>
    <n v="10341"/>
    <x v="19"/>
    <n v="100"/>
    <n v="3"/>
    <n v="4682.3599999999997"/>
    <s v="11/24/2004 0:00"/>
    <x v="0"/>
    <n v="4"/>
    <n v="11"/>
    <n v="2004"/>
    <s v="Nov"/>
    <s v="Nov 2004"/>
    <x v="16"/>
    <x v="2451"/>
    <s v="Nov-2004"/>
    <n v="2004.11"/>
    <x v="0"/>
    <n v="81"/>
    <x v="94"/>
    <s v="Salzburg Collectables"/>
    <s v="6562-9555"/>
    <s v="Geislweg 14"/>
    <m/>
    <x v="16"/>
    <m/>
    <n v="5020"/>
    <s v="Austria"/>
    <s v="EMEA"/>
    <s v="Pipps"/>
    <s v="Georg"/>
    <x v="1"/>
  </r>
  <r>
    <n v="10356"/>
    <x v="18"/>
    <n v="100"/>
    <n v="4"/>
    <n v="3937.7"/>
    <d v="2004-09-12T00:00:00"/>
    <x v="0"/>
    <n v="4"/>
    <n v="12"/>
    <n v="2004"/>
    <s v="Dec"/>
    <s v="Dec 2004"/>
    <x v="17"/>
    <x v="2452"/>
    <s v="Dec-2004"/>
    <n v="2004.12"/>
    <x v="0"/>
    <n v="81"/>
    <x v="94"/>
    <s v="Lyon Souveniers"/>
    <s v="+33 1 46 62 7555"/>
    <s v="27 rue du Colonel Pierre Avia"/>
    <m/>
    <x v="2"/>
    <m/>
    <n v="75508"/>
    <s v="France"/>
    <s v="EMEA"/>
    <s v="Da Cunha"/>
    <s v="Daniel"/>
    <x v="1"/>
  </r>
  <r>
    <n v="10365"/>
    <x v="27"/>
    <n v="100"/>
    <n v="2"/>
    <n v="4984.32"/>
    <d v="2005-07-01T00:00:00"/>
    <x v="0"/>
    <n v="1"/>
    <n v="1"/>
    <n v="2005"/>
    <s v="Jan"/>
    <s v="Jan 2005"/>
    <x v="26"/>
    <x v="2453"/>
    <s v="Jan-2005"/>
    <n v="2005.01"/>
    <x v="0"/>
    <n v="81"/>
    <x v="94"/>
    <s v="Mini Creations Ltd."/>
    <n v="5085559555"/>
    <s v="4575 Hillside Dr."/>
    <m/>
    <x v="18"/>
    <s v="MA"/>
    <n v="50553"/>
    <s v="USA"/>
    <s v="NA"/>
    <s v="Tam"/>
    <s v="Wing C"/>
    <x v="1"/>
  </r>
  <r>
    <n v="10375"/>
    <x v="4"/>
    <n v="100"/>
    <n v="8"/>
    <n v="5406.66"/>
    <d v="2005-03-02T00:00:00"/>
    <x v="0"/>
    <n v="1"/>
    <n v="2"/>
    <n v="2005"/>
    <s v="Feb"/>
    <s v="Feb 2005"/>
    <x v="18"/>
    <x v="2454"/>
    <s v="Feb-2005"/>
    <n v="2005.02"/>
    <x v="0"/>
    <n v="81"/>
    <x v="94"/>
    <s v="La Rochelle Gifts"/>
    <s v="40.67.8555"/>
    <s v="67, rue des Cinquante Otages"/>
    <m/>
    <x v="11"/>
    <m/>
    <n v="44000"/>
    <s v="France"/>
    <s v="EMEA"/>
    <s v="Labrune"/>
    <s v="Janine"/>
    <x v="1"/>
  </r>
  <r>
    <n v="10390"/>
    <x v="8"/>
    <n v="100"/>
    <n v="13"/>
    <n v="3491.18"/>
    <d v="2005-04-03T00:00:00"/>
    <x v="0"/>
    <n v="1"/>
    <n v="3"/>
    <n v="2005"/>
    <s v="Mar"/>
    <s v="Mar 2005"/>
    <x v="19"/>
    <x v="2455"/>
    <s v="Mar-2005"/>
    <n v="2005.03"/>
    <x v="0"/>
    <n v="81"/>
    <x v="94"/>
    <s v="Mini Gifts Distributors Ltd."/>
    <n v="4155551450"/>
    <s v="5677 Strong St."/>
    <m/>
    <x v="33"/>
    <s v="CA"/>
    <n v="97562"/>
    <s v="USA"/>
    <s v="NA"/>
    <s v="Nelson"/>
    <s v="Valarie"/>
    <x v="1"/>
  </r>
  <r>
    <n v="10403"/>
    <x v="28"/>
    <n v="68.34"/>
    <n v="3"/>
    <n v="2118.54"/>
    <d v="2005-08-04T00:00:00"/>
    <x v="0"/>
    <n v="2"/>
    <n v="4"/>
    <n v="2005"/>
    <s v="Apr"/>
    <s v="Apr 2005"/>
    <x v="20"/>
    <x v="2456"/>
    <s v="Apr-2005"/>
    <n v="2005.04"/>
    <x v="0"/>
    <n v="81"/>
    <x v="94"/>
    <s v="UK Collectables, Ltd."/>
    <s v="(171) 555-2282"/>
    <s v="Berkeley Gardens 12  Brewery"/>
    <m/>
    <x v="19"/>
    <m/>
    <s v="WX1 6LT"/>
    <s v="UK"/>
    <s v="EMEA"/>
    <s v="Devon"/>
    <s v="Elizabeth"/>
    <x v="0"/>
  </r>
  <r>
    <n v="10105"/>
    <x v="2"/>
    <n v="70.67"/>
    <n v="5"/>
    <n v="2897.47"/>
    <d v="2003-11-02T00:00:00"/>
    <x v="0"/>
    <n v="1"/>
    <n v="2"/>
    <n v="2003"/>
    <s v="Feb"/>
    <s v="Feb 2003"/>
    <x v="0"/>
    <x v="2457"/>
    <s v="Feb-2003"/>
    <n v="2003.02"/>
    <x v="5"/>
    <n v="66"/>
    <x v="95"/>
    <s v="Danish Wholesale Imports"/>
    <s v="31 12 3555"/>
    <s v="Vinb'ltet 34"/>
    <m/>
    <x v="40"/>
    <m/>
    <n v="1734"/>
    <s v="Denmark"/>
    <s v="EMEA"/>
    <s v="Petersen"/>
    <s v="Jytte"/>
    <x v="0"/>
  </r>
  <r>
    <n v="10119"/>
    <x v="32"/>
    <n v="76.67"/>
    <n v="14"/>
    <n v="1916.75"/>
    <s v="4/28/2003 0:00"/>
    <x v="0"/>
    <n v="2"/>
    <n v="4"/>
    <n v="2003"/>
    <s v="Apr"/>
    <s v="Apr 2003"/>
    <x v="27"/>
    <x v="2458"/>
    <s v="Apr-2003"/>
    <n v="2003.04"/>
    <x v="5"/>
    <n v="66"/>
    <x v="95"/>
    <s v="Salzburg Collectables"/>
    <s v="6562-9555"/>
    <s v="Geislweg 14"/>
    <m/>
    <x v="16"/>
    <m/>
    <n v="5020"/>
    <s v="Austria"/>
    <s v="EMEA"/>
    <s v="Pipps"/>
    <s v="Georg"/>
    <x v="0"/>
  </r>
  <r>
    <n v="10129"/>
    <x v="28"/>
    <n v="60"/>
    <n v="5"/>
    <n v="1860"/>
    <d v="2003-12-06T00:00:00"/>
    <x v="0"/>
    <n v="2"/>
    <n v="6"/>
    <n v="2003"/>
    <s v="Jun"/>
    <s v="Jun 2003"/>
    <x v="28"/>
    <x v="2459"/>
    <s v="Jun-2003"/>
    <n v="2003.06"/>
    <x v="5"/>
    <n v="66"/>
    <x v="95"/>
    <s v="Stylish Desk Decors, Co."/>
    <s v="(171) 555-0297"/>
    <s v="35 King George"/>
    <m/>
    <x v="41"/>
    <m/>
    <s v="WX3 6FW"/>
    <s v="UK"/>
    <s v="EMEA"/>
    <s v="Brown"/>
    <s v="Ann"/>
    <x v="0"/>
  </r>
  <r>
    <n v="10142"/>
    <x v="2"/>
    <n v="64"/>
    <n v="2"/>
    <n v="2624"/>
    <d v="2003-08-08T00:00:00"/>
    <x v="0"/>
    <n v="3"/>
    <n v="8"/>
    <n v="2003"/>
    <s v="Aug"/>
    <s v="Aug 2003"/>
    <x v="3"/>
    <x v="2460"/>
    <s v="Aug-2003"/>
    <n v="2003.08"/>
    <x v="5"/>
    <n v="66"/>
    <x v="95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30"/>
    <n v="64.67"/>
    <n v="1"/>
    <n v="2780.81"/>
    <s v="9/28/2003 0:00"/>
    <x v="0"/>
    <n v="3"/>
    <n v="9"/>
    <n v="2003"/>
    <s v="Sep"/>
    <s v="Sep 2003"/>
    <x v="24"/>
    <x v="2461"/>
    <s v="Sep-2003"/>
    <n v="2003.09"/>
    <x v="5"/>
    <n v="66"/>
    <x v="95"/>
    <s v="Euro Shopping Channel"/>
    <s v="(91) 555 94 44"/>
    <s v="C/ Moralzarzal, 86"/>
    <m/>
    <x v="20"/>
    <m/>
    <n v="28034"/>
    <s v="Spain"/>
    <s v="EMEA"/>
    <s v="Freyre"/>
    <s v="Diego"/>
    <x v="0"/>
  </r>
  <r>
    <n v="10167"/>
    <x v="30"/>
    <n v="75.34"/>
    <n v="12"/>
    <n v="3239.62"/>
    <s v="10/23/2003 0:00"/>
    <x v="3"/>
    <n v="4"/>
    <n v="10"/>
    <n v="2003"/>
    <s v="Oct"/>
    <s v="Oct 2003"/>
    <x v="4"/>
    <x v="2462"/>
    <s v="Oct-2003"/>
    <n v="2003.1"/>
    <x v="5"/>
    <n v="66"/>
    <x v="95"/>
    <s v="Scandinavian Gift Ideas"/>
    <s v="0695-34 6555"/>
    <s v="?kergatan 24"/>
    <m/>
    <x v="31"/>
    <m/>
    <s v="S-844 67"/>
    <s v="Sweden"/>
    <s v="EMEA"/>
    <s v="Larsson"/>
    <s v="Maria"/>
    <x v="1"/>
  </r>
  <r>
    <n v="10177"/>
    <x v="16"/>
    <n v="76"/>
    <n v="3"/>
    <n v="1824"/>
    <d v="2003-07-11T00:00:00"/>
    <x v="0"/>
    <n v="4"/>
    <n v="11"/>
    <n v="2003"/>
    <s v="Nov"/>
    <s v="Nov 2003"/>
    <x v="5"/>
    <x v="2463"/>
    <s v="Nov-2003"/>
    <n v="2003.11"/>
    <x v="5"/>
    <n v="66"/>
    <x v="95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15"/>
    <n v="54"/>
    <n v="3"/>
    <n v="1134"/>
    <s v="11/14/2003 0:00"/>
    <x v="0"/>
    <n v="4"/>
    <n v="11"/>
    <n v="2003"/>
    <s v="Nov"/>
    <s v="Nov 2003"/>
    <x v="5"/>
    <x v="2464"/>
    <s v="Nov-2003"/>
    <n v="2003.11"/>
    <x v="5"/>
    <n v="66"/>
    <x v="95"/>
    <s v="Mini Creations Ltd."/>
    <n v="5085559555"/>
    <s v="4575 Hillside Dr."/>
    <m/>
    <x v="18"/>
    <s v="MA"/>
    <n v="50553"/>
    <s v="USA"/>
    <s v="NA"/>
    <s v="Tam"/>
    <s v="Wing C"/>
    <x v="0"/>
  </r>
  <r>
    <n v="10197"/>
    <x v="10"/>
    <n v="64.67"/>
    <n v="9"/>
    <n v="1487.41"/>
    <s v="11/26/2003 0:00"/>
    <x v="0"/>
    <n v="4"/>
    <n v="11"/>
    <n v="2003"/>
    <s v="Nov"/>
    <s v="Nov 2003"/>
    <x v="5"/>
    <x v="2465"/>
    <s v="Nov-2003"/>
    <n v="2003.11"/>
    <x v="5"/>
    <n v="66"/>
    <x v="95"/>
    <s v="Enaco Distributors"/>
    <s v="(93) 203 4555"/>
    <s v="Rambla de Catalu¤a, 23"/>
    <m/>
    <x v="43"/>
    <m/>
    <n v="8022"/>
    <s v="Spain"/>
    <s v="EMEA"/>
    <s v="Saavedra"/>
    <s v="Eduardo"/>
    <x v="0"/>
  </r>
  <r>
    <n v="10208"/>
    <x v="19"/>
    <n v="74.67"/>
    <n v="3"/>
    <n v="2837.46"/>
    <d v="2004-02-01T00:00:00"/>
    <x v="0"/>
    <n v="1"/>
    <n v="1"/>
    <n v="2004"/>
    <s v="Jan"/>
    <s v="Jan 2004"/>
    <x v="7"/>
    <x v="2466"/>
    <s v="Jan-2004"/>
    <n v="2004.01"/>
    <x v="5"/>
    <n v="66"/>
    <x v="95"/>
    <s v="Saveley &amp; Henriot, Co."/>
    <s v="78.32.5555"/>
    <s v="2, rue du Commerce"/>
    <m/>
    <x v="25"/>
    <m/>
    <n v="69004"/>
    <s v="France"/>
    <s v="EMEA"/>
    <s v="Saveley"/>
    <s v="Mary"/>
    <x v="0"/>
  </r>
  <r>
    <n v="10222"/>
    <x v="28"/>
    <n v="62.67"/>
    <n v="15"/>
    <n v="1942.77"/>
    <s v="2/19/2004 0:00"/>
    <x v="0"/>
    <n v="1"/>
    <n v="2"/>
    <n v="2004"/>
    <s v="Feb"/>
    <s v="Feb 2004"/>
    <x v="8"/>
    <x v="2467"/>
    <s v="Feb-2004"/>
    <n v="2004.02"/>
    <x v="5"/>
    <n v="66"/>
    <x v="95"/>
    <s v="Collectable Mini Designs Co."/>
    <n v="7605558146"/>
    <s v="361 Furth Circle"/>
    <m/>
    <x v="45"/>
    <s v="CA"/>
    <n v="91217"/>
    <s v="USA"/>
    <s v="NA"/>
    <s v="Thompson"/>
    <s v="Valarie"/>
    <x v="0"/>
  </r>
  <r>
    <n v="10233"/>
    <x v="5"/>
    <n v="70.67"/>
    <n v="3"/>
    <n v="2544.12"/>
    <s v="3/29/2004 0:00"/>
    <x v="0"/>
    <n v="1"/>
    <n v="3"/>
    <n v="2004"/>
    <s v="Mar"/>
    <s v="Mar 2004"/>
    <x v="25"/>
    <x v="2468"/>
    <s v="Mar-2004"/>
    <n v="2004.03"/>
    <x v="5"/>
    <n v="66"/>
    <x v="95"/>
    <s v="Tekni Collectables Inc."/>
    <n v="2015559350"/>
    <s v="7476 Moss Rd."/>
    <m/>
    <x v="9"/>
    <s v="NJ"/>
    <n v="94019"/>
    <s v="USA"/>
    <s v="NA"/>
    <s v="Brown"/>
    <s v="William"/>
    <x v="0"/>
  </r>
  <r>
    <n v="10248"/>
    <x v="5"/>
    <n v="71.34"/>
    <n v="6"/>
    <n v="2568.2399999999998"/>
    <d v="2004-07-05T00:00:00"/>
    <x v="3"/>
    <n v="2"/>
    <n v="5"/>
    <n v="2004"/>
    <s v="May"/>
    <s v="May 2004"/>
    <x v="10"/>
    <x v="2469"/>
    <s v="May-2004"/>
    <n v="2004.05"/>
    <x v="5"/>
    <n v="66"/>
    <x v="95"/>
    <s v="Land of Toys Inc."/>
    <n v="2125557818"/>
    <s v="897 Long Airport Avenue"/>
    <m/>
    <x v="0"/>
    <s v="NY"/>
    <n v="10022"/>
    <s v="USA"/>
    <s v="NA"/>
    <s v="Yu"/>
    <s v="Kwai"/>
    <x v="0"/>
  </r>
  <r>
    <n v="10261"/>
    <x v="1"/>
    <n v="62"/>
    <n v="4"/>
    <n v="2108"/>
    <s v="6/17/2004 0:00"/>
    <x v="0"/>
    <n v="2"/>
    <n v="6"/>
    <n v="2004"/>
    <s v="Jun"/>
    <s v="Jun 2004"/>
    <x v="11"/>
    <x v="2470"/>
    <s v="Jun-2004"/>
    <n v="2004.06"/>
    <x v="5"/>
    <n v="66"/>
    <x v="95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273"/>
    <x v="15"/>
    <n v="65.34"/>
    <n v="7"/>
    <n v="1372.14"/>
    <s v="7/21/2004 0:00"/>
    <x v="0"/>
    <n v="3"/>
    <n v="7"/>
    <n v="2004"/>
    <s v="Jul"/>
    <s v="Jul 2004"/>
    <x v="12"/>
    <x v="2471"/>
    <s v="Jul-2004"/>
    <n v="2004.07"/>
    <x v="5"/>
    <n v="66"/>
    <x v="95"/>
    <s v="Petit Auto"/>
    <s v="(02) 5554 67"/>
    <s v="Rue Joseph-Bens 532"/>
    <m/>
    <x v="46"/>
    <m/>
    <s v="B-1180"/>
    <s v="Belgium"/>
    <s v="EMEA"/>
    <s v="Dewey"/>
    <s v="Catherine"/>
    <x v="0"/>
  </r>
  <r>
    <n v="10283"/>
    <x v="3"/>
    <n v="78.67"/>
    <n v="9"/>
    <n v="3540.15"/>
    <s v="8/20/2004 0:00"/>
    <x v="0"/>
    <n v="3"/>
    <n v="8"/>
    <n v="2004"/>
    <s v="Aug"/>
    <s v="Aug 2004"/>
    <x v="13"/>
    <x v="2472"/>
    <s v="Aug-2004"/>
    <n v="2004.08"/>
    <x v="5"/>
    <n v="66"/>
    <x v="95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5"/>
    <x v="18"/>
    <n v="75.34"/>
    <n v="4"/>
    <n v="1958.84"/>
    <d v="2004-10-09T00:00:00"/>
    <x v="0"/>
    <n v="3"/>
    <n v="9"/>
    <n v="2004"/>
    <s v="Sep"/>
    <s v="Sep 2004"/>
    <x v="14"/>
    <x v="2473"/>
    <s v="Sep-2004"/>
    <n v="2004.09"/>
    <x v="5"/>
    <n v="66"/>
    <x v="95"/>
    <s v="Gifts4AllAges.com"/>
    <n v="6175559555"/>
    <s v="8616 Spinnaker Dr."/>
    <m/>
    <x v="48"/>
    <s v="MA"/>
    <n v="51003"/>
    <s v="USA"/>
    <s v="NA"/>
    <s v="Yoshido"/>
    <s v="Juri"/>
    <x v="0"/>
  </r>
  <r>
    <n v="10306"/>
    <x v="24"/>
    <n v="54"/>
    <n v="3"/>
    <n v="2700"/>
    <s v="10/14/2004 0:00"/>
    <x v="0"/>
    <n v="4"/>
    <n v="10"/>
    <n v="2004"/>
    <s v="Oct"/>
    <s v="Oct 2004"/>
    <x v="15"/>
    <x v="2474"/>
    <s v="Oct-2004"/>
    <n v="2004.1"/>
    <x v="5"/>
    <n v="66"/>
    <x v="95"/>
    <s v="AV Stores, Co."/>
    <s v="(171) 555-1555"/>
    <s v="Fauntleroy Circus"/>
    <m/>
    <x v="61"/>
    <m/>
    <s v="EC2 5NT"/>
    <s v="UK"/>
    <s v="EMEA"/>
    <s v="Ashworth"/>
    <s v="Victoria"/>
    <x v="0"/>
  </r>
  <r>
    <n v="10315"/>
    <x v="2"/>
    <n v="62"/>
    <n v="2"/>
    <n v="2542"/>
    <s v="10/29/2004 0:00"/>
    <x v="0"/>
    <n v="4"/>
    <n v="10"/>
    <n v="2004"/>
    <s v="Oct"/>
    <s v="Oct 2004"/>
    <x v="15"/>
    <x v="2475"/>
    <s v="Oct-2004"/>
    <n v="2004.1"/>
    <x v="5"/>
    <n v="66"/>
    <x v="95"/>
    <s v="La Rochelle Gifts"/>
    <s v="40.67.8555"/>
    <s v="67, rue des Cinquante Otages"/>
    <m/>
    <x v="11"/>
    <m/>
    <n v="44000"/>
    <s v="France"/>
    <s v="EMEA"/>
    <s v="Labrune"/>
    <s v="Janine"/>
    <x v="0"/>
  </r>
  <r>
    <n v="10326"/>
    <x v="25"/>
    <n v="60"/>
    <n v="1"/>
    <n v="2340"/>
    <d v="2004-09-11T00:00:00"/>
    <x v="0"/>
    <n v="4"/>
    <n v="11"/>
    <n v="2004"/>
    <s v="Nov"/>
    <s v="Nov 2004"/>
    <x v="16"/>
    <x v="2476"/>
    <s v="Nov-2004"/>
    <n v="2004.11"/>
    <x v="5"/>
    <n v="66"/>
    <x v="95"/>
    <s v="Volvo Model Replicas, Co"/>
    <s v="0921-12 3555"/>
    <s v="Berguvsv„gen  8"/>
    <m/>
    <x v="21"/>
    <m/>
    <s v="S-958 22"/>
    <s v="Sweden"/>
    <s v="EMEA"/>
    <s v="Berglund"/>
    <s v="Christina"/>
    <x v="0"/>
  </r>
  <r>
    <n v="10339"/>
    <x v="8"/>
    <n v="100"/>
    <n v="5"/>
    <n v="2816.44"/>
    <s v="11/23/2004 0:00"/>
    <x v="0"/>
    <n v="4"/>
    <n v="11"/>
    <n v="2004"/>
    <s v="Nov"/>
    <s v="Nov 2004"/>
    <x v="16"/>
    <x v="2477"/>
    <s v="Nov-2004"/>
    <n v="2004.11"/>
    <x v="5"/>
    <n v="66"/>
    <x v="95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0"/>
    <x v="12"/>
    <n v="76.67"/>
    <n v="11"/>
    <n v="3526.82"/>
    <d v="2004-02-12T00:00:00"/>
    <x v="0"/>
    <n v="4"/>
    <n v="12"/>
    <n v="2004"/>
    <s v="Dec"/>
    <s v="Dec 2004"/>
    <x v="17"/>
    <x v="2478"/>
    <s v="Dec-2004"/>
    <n v="2004.12"/>
    <x v="5"/>
    <n v="66"/>
    <x v="95"/>
    <s v="Euro Shopping Channel"/>
    <s v="(91) 555 94 44"/>
    <s v="C/ Moralzarzal, 86"/>
    <m/>
    <x v="20"/>
    <m/>
    <n v="28034"/>
    <s v="Spain"/>
    <s v="EMEA"/>
    <s v="Freyre"/>
    <s v="Diego"/>
    <x v="1"/>
  </r>
  <r>
    <n v="10373"/>
    <x v="27"/>
    <n v="100"/>
    <n v="14"/>
    <n v="4627.92"/>
    <s v="1/31/2005 0:00"/>
    <x v="0"/>
    <n v="1"/>
    <n v="1"/>
    <n v="2005"/>
    <s v="Jan"/>
    <s v="Jan 2005"/>
    <x v="26"/>
    <x v="2479"/>
    <s v="Jan-2005"/>
    <n v="2005.01"/>
    <x v="5"/>
    <n v="66"/>
    <x v="95"/>
    <s v="Oulu Toy Supplies, Inc."/>
    <s v="981-443655"/>
    <s v="Torikatu 38"/>
    <m/>
    <x v="50"/>
    <m/>
    <n v="90110"/>
    <s v="Finland"/>
    <s v="EMEA"/>
    <s v="Koskitalo"/>
    <s v="Pirkko"/>
    <x v="1"/>
  </r>
  <r>
    <n v="10385"/>
    <x v="32"/>
    <n v="77.34"/>
    <n v="1"/>
    <n v="1933.5"/>
    <s v="2/28/2005 0:00"/>
    <x v="0"/>
    <n v="1"/>
    <n v="2"/>
    <n v="2005"/>
    <s v="Feb"/>
    <s v="Feb 2005"/>
    <x v="18"/>
    <x v="2480"/>
    <s v="Feb-2005"/>
    <n v="2005.02"/>
    <x v="5"/>
    <n v="66"/>
    <x v="95"/>
    <s v="Mini Gifts Distributors Ltd."/>
    <n v="4155551450"/>
    <s v="5677 Strong St."/>
    <m/>
    <x v="33"/>
    <s v="CA"/>
    <n v="97562"/>
    <s v="USA"/>
    <s v="NA"/>
    <s v="Nelson"/>
    <s v="Valarie"/>
    <x v="0"/>
  </r>
  <r>
    <n v="10396"/>
    <x v="25"/>
    <n v="66.67"/>
    <n v="1"/>
    <n v="2600.13"/>
    <s v="3/23/2005 0:00"/>
    <x v="0"/>
    <n v="1"/>
    <n v="3"/>
    <n v="2005"/>
    <s v="Mar"/>
    <s v="Mar 2005"/>
    <x v="19"/>
    <x v="2481"/>
    <s v="Mar-2005"/>
    <n v="2005.03"/>
    <x v="5"/>
    <n v="66"/>
    <x v="95"/>
    <s v="Mini Gifts Distributors Ltd."/>
    <n v="4155551450"/>
    <s v="5677 Strong St."/>
    <m/>
    <x v="33"/>
    <s v="CA"/>
    <n v="97562"/>
    <s v="USA"/>
    <s v="NA"/>
    <s v="Nelson"/>
    <s v="Valarie"/>
    <x v="0"/>
  </r>
  <r>
    <n v="10414"/>
    <x v="9"/>
    <n v="71.34"/>
    <n v="6"/>
    <n v="2639.58"/>
    <d v="2005-06-05T00:00:00"/>
    <x v="4"/>
    <n v="2"/>
    <n v="5"/>
    <n v="2005"/>
    <s v="May"/>
    <s v="May 2005"/>
    <x v="21"/>
    <x v="2482"/>
    <s v="May-2005"/>
    <n v="2005.05"/>
    <x v="5"/>
    <n v="66"/>
    <x v="95"/>
    <s v="Gifts4AllAges.com"/>
    <n v="6175559555"/>
    <s v="8616 Spinnaker Dr."/>
    <m/>
    <x v="48"/>
    <s v="MA"/>
    <n v="51003"/>
    <s v="USA"/>
    <s v="NA"/>
    <s v="Yoshido"/>
    <s v="Juri"/>
    <x v="0"/>
  </r>
  <r>
    <n v="10106"/>
    <x v="28"/>
    <n v="100"/>
    <n v="7"/>
    <n v="3312.97"/>
    <s v="2/17/2003 0:00"/>
    <x v="0"/>
    <n v="1"/>
    <n v="2"/>
    <n v="2003"/>
    <s v="Feb"/>
    <s v="Feb 2003"/>
    <x v="0"/>
    <x v="2483"/>
    <s v="Feb-2003"/>
    <n v="2003.02"/>
    <x v="4"/>
    <n v="91"/>
    <x v="96"/>
    <s v="Rovelli Gifts"/>
    <s v="035-640555"/>
    <s v="Via Ludovico il Moro 22"/>
    <m/>
    <x v="69"/>
    <m/>
    <n v="24100"/>
    <s v="Italy"/>
    <s v="EMEA"/>
    <s v="Rovelli"/>
    <s v="Giovanni"/>
    <x v="1"/>
  </r>
  <r>
    <n v="10120"/>
    <x v="20"/>
    <n v="82.21"/>
    <n v="13"/>
    <n v="3863.87"/>
    <s v="4/29/2003 0:00"/>
    <x v="0"/>
    <n v="2"/>
    <n v="4"/>
    <n v="2003"/>
    <s v="Apr"/>
    <s v="Apr 2003"/>
    <x v="27"/>
    <x v="2484"/>
    <s v="Apr-2003"/>
    <n v="2003.04"/>
    <x v="4"/>
    <n v="91"/>
    <x v="96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3"/>
    <x v="16"/>
    <n v="77.64"/>
    <n v="8"/>
    <n v="1863.36"/>
    <s v="6/27/2003 0:00"/>
    <x v="0"/>
    <n v="2"/>
    <n v="6"/>
    <n v="2003"/>
    <s v="Jun"/>
    <s v="Jun 2003"/>
    <x v="28"/>
    <x v="2485"/>
    <s v="Jun-2003"/>
    <n v="2003.06"/>
    <x v="4"/>
    <n v="91"/>
    <x v="96"/>
    <s v="Euro Shopping Channel"/>
    <s v="(91) 555 94 44"/>
    <s v="C/ Moralzarzal, 86"/>
    <m/>
    <x v="20"/>
    <m/>
    <n v="28034"/>
    <s v="Spain"/>
    <s v="EMEA"/>
    <s v="Freyre"/>
    <s v="Diego"/>
    <x v="0"/>
  </r>
  <r>
    <n v="10143"/>
    <x v="5"/>
    <n v="100"/>
    <n v="2"/>
    <n v="3945.96"/>
    <d v="2003-10-08T00:00:00"/>
    <x v="0"/>
    <n v="3"/>
    <n v="8"/>
    <n v="2003"/>
    <s v="Aug"/>
    <s v="Aug 2003"/>
    <x v="3"/>
    <x v="2486"/>
    <s v="Aug-2003"/>
    <n v="2003.08"/>
    <x v="4"/>
    <n v="91"/>
    <x v="96"/>
    <s v="Mini Creations Ltd."/>
    <n v="5085559555"/>
    <s v="4575 Hillside Dr."/>
    <m/>
    <x v="18"/>
    <s v="MA"/>
    <n v="50553"/>
    <s v="USA"/>
    <s v="NA"/>
    <s v="Tam"/>
    <s v="Wing C"/>
    <x v="1"/>
  </r>
  <r>
    <n v="10156"/>
    <x v="7"/>
    <n v="100"/>
    <n v="2"/>
    <n v="4954.08"/>
    <d v="2003-08-10T00:00:00"/>
    <x v="0"/>
    <n v="4"/>
    <n v="10"/>
    <n v="2003"/>
    <s v="Oct"/>
    <s v="Oct 2003"/>
    <x v="4"/>
    <x v="2487"/>
    <s v="Oct-2003"/>
    <n v="2003.1"/>
    <x v="4"/>
    <n v="91"/>
    <x v="96"/>
    <s v="Euro Shopping Channel"/>
    <s v="(91) 555 94 44"/>
    <s v="C/ Moralzarzal, 86"/>
    <m/>
    <x v="20"/>
    <m/>
    <n v="28034"/>
    <s v="Spain"/>
    <s v="EMEA"/>
    <s v="Freyre"/>
    <s v="Diego"/>
    <x v="1"/>
  </r>
  <r>
    <n v="10168"/>
    <x v="11"/>
    <n v="98.65"/>
    <n v="14"/>
    <n v="2762.2"/>
    <s v="10/28/2003 0:00"/>
    <x v="0"/>
    <n v="4"/>
    <n v="10"/>
    <n v="2003"/>
    <s v="Oct"/>
    <s v="Oct 2003"/>
    <x v="4"/>
    <x v="2488"/>
    <s v="Oct-2003"/>
    <n v="2003.1"/>
    <x v="4"/>
    <n v="91"/>
    <x v="96"/>
    <s v="Technics Stores Inc."/>
    <n v="6505556809"/>
    <s v="9408 Furth Circle"/>
    <m/>
    <x v="5"/>
    <s v="CA"/>
    <n v="94217"/>
    <s v="USA"/>
    <s v="NA"/>
    <s v="Hirano"/>
    <s v="Juri"/>
    <x v="0"/>
  </r>
  <r>
    <n v="10199"/>
    <x v="7"/>
    <n v="83.12"/>
    <n v="2"/>
    <n v="3989.76"/>
    <d v="2003-01-12T00:00:00"/>
    <x v="0"/>
    <n v="4"/>
    <n v="12"/>
    <n v="2003"/>
    <s v="Dec"/>
    <s v="Dec 2003"/>
    <x v="6"/>
    <x v="2489"/>
    <s v="Dec-2003"/>
    <n v="2003.12"/>
    <x v="4"/>
    <n v="91"/>
    <x v="96"/>
    <s v="West Coast Collectables Co."/>
    <n v="3105553722"/>
    <s v="3675 Furth Circle"/>
    <m/>
    <x v="27"/>
    <s v="CA"/>
    <n v="94019"/>
    <s v="USA"/>
    <s v="NA"/>
    <s v="Thompson"/>
    <s v="Steve"/>
    <x v="1"/>
  </r>
  <r>
    <n v="10210"/>
    <x v="15"/>
    <n v="78.55"/>
    <n v="12"/>
    <n v="1649.55"/>
    <d v="2004-12-01T00:00:00"/>
    <x v="0"/>
    <n v="1"/>
    <n v="1"/>
    <n v="2004"/>
    <s v="Jan"/>
    <s v="Jan 2004"/>
    <x v="7"/>
    <x v="2490"/>
    <s v="Jan-2004"/>
    <n v="2004.01"/>
    <x v="4"/>
    <n v="91"/>
    <x v="96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32"/>
    <n v="100"/>
    <n v="14"/>
    <n v="2534.75"/>
    <s v="2/20/2004 0:00"/>
    <x v="0"/>
    <n v="1"/>
    <n v="2"/>
    <n v="2004"/>
    <s v="Feb"/>
    <s v="Feb 2004"/>
    <x v="8"/>
    <x v="2491"/>
    <s v="Feb-2004"/>
    <n v="2004.02"/>
    <x v="4"/>
    <n v="91"/>
    <x v="96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32"/>
    <n v="100"/>
    <n v="8"/>
    <n v="2580.25"/>
    <d v="2004-02-04T00:00:00"/>
    <x v="0"/>
    <n v="2"/>
    <n v="4"/>
    <n v="2004"/>
    <s v="Apr"/>
    <s v="Apr 2004"/>
    <x v="9"/>
    <x v="2492"/>
    <s v="Apr-2004"/>
    <n v="2004.04"/>
    <x v="4"/>
    <n v="91"/>
    <x v="96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8"/>
    <n v="91.34"/>
    <n v="9"/>
    <n v="2831.54"/>
    <d v="2004-11-05T00:00:00"/>
    <x v="0"/>
    <n v="2"/>
    <n v="5"/>
    <n v="2004"/>
    <s v="May"/>
    <s v="May 2004"/>
    <x v="10"/>
    <x v="2493"/>
    <s v="May-2004"/>
    <n v="2004.05"/>
    <x v="4"/>
    <n v="91"/>
    <x v="96"/>
    <s v="The Sharp Gifts Warehouse"/>
    <n v="4085553659"/>
    <s v="3086 Ingle Ln."/>
    <m/>
    <x v="51"/>
    <s v="CA"/>
    <n v="94217"/>
    <s v="USA"/>
    <s v="NA"/>
    <s v="Frick"/>
    <s v="Sue"/>
    <x v="0"/>
  </r>
  <r>
    <n v="10262"/>
    <x v="23"/>
    <n v="84.03"/>
    <n v="4"/>
    <n v="3361.2"/>
    <s v="6/24/2004 0:00"/>
    <x v="3"/>
    <n v="2"/>
    <n v="6"/>
    <n v="2004"/>
    <s v="Jun"/>
    <s v="Jun 2004"/>
    <x v="11"/>
    <x v="2494"/>
    <s v="Jun-2004"/>
    <n v="2004.06"/>
    <x v="4"/>
    <n v="91"/>
    <x v="96"/>
    <s v="Euro Shopping Channel"/>
    <s v="(91) 555 94 44"/>
    <s v="C/ Moralzarzal, 86"/>
    <m/>
    <x v="20"/>
    <m/>
    <n v="28034"/>
    <s v="Spain"/>
    <s v="EMEA"/>
    <s v="Freyre"/>
    <s v="Diego"/>
    <x v="1"/>
  </r>
  <r>
    <n v="10275"/>
    <x v="22"/>
    <n v="89.51"/>
    <n v="14"/>
    <n v="2864.32"/>
    <s v="7/23/2004 0:00"/>
    <x v="0"/>
    <n v="3"/>
    <n v="7"/>
    <n v="2004"/>
    <s v="Jul"/>
    <s v="Jul 2004"/>
    <x v="12"/>
    <x v="2495"/>
    <s v="Jul-2004"/>
    <n v="2004.07"/>
    <x v="4"/>
    <n v="91"/>
    <x v="96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16"/>
    <n v="83.12"/>
    <n v="6"/>
    <n v="1994.88"/>
    <s v="8/21/2004 0:00"/>
    <x v="0"/>
    <n v="3"/>
    <n v="8"/>
    <n v="2004"/>
    <s v="Aug"/>
    <s v="Aug 2004"/>
    <x v="13"/>
    <x v="2496"/>
    <s v="Aug-2004"/>
    <n v="2004.08"/>
    <x v="4"/>
    <n v="91"/>
    <x v="96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13"/>
    <n v="100"/>
    <n v="2"/>
    <n v="4296.6000000000004"/>
    <s v="9/15/2004 0:00"/>
    <x v="0"/>
    <n v="3"/>
    <n v="9"/>
    <n v="2004"/>
    <s v="Sep"/>
    <s v="Sep 2004"/>
    <x v="14"/>
    <x v="2497"/>
    <s v="Sep-2004"/>
    <n v="2004.09"/>
    <x v="4"/>
    <n v="91"/>
    <x v="96"/>
    <s v="Bavarian Collectables Imports, Co."/>
    <s v="+49 89 61 08 9555"/>
    <s v="Hansastr. 15"/>
    <m/>
    <x v="71"/>
    <m/>
    <n v="80686"/>
    <s v="Germany"/>
    <s v="EMEA"/>
    <s v="Donnermeyer"/>
    <s v="Michael"/>
    <x v="1"/>
  </r>
  <r>
    <n v="10308"/>
    <x v="15"/>
    <n v="100"/>
    <n v="12"/>
    <n v="2224.9499999999998"/>
    <s v="10/15/2004 0:00"/>
    <x v="0"/>
    <n v="4"/>
    <n v="10"/>
    <n v="2004"/>
    <s v="Oct"/>
    <s v="Oct 2004"/>
    <x v="15"/>
    <x v="2498"/>
    <s v="Oct-2004"/>
    <n v="2004.1"/>
    <x v="4"/>
    <n v="91"/>
    <x v="96"/>
    <s v="Mini Classics"/>
    <n v="9145554562"/>
    <s v="3758 North Pendale Street"/>
    <m/>
    <x v="39"/>
    <s v="NY"/>
    <n v="24067"/>
    <s v="USA"/>
    <s v="NA"/>
    <s v="Frick"/>
    <s v="Steve"/>
    <x v="0"/>
  </r>
  <r>
    <n v="10316"/>
    <x v="1"/>
    <n v="82.21"/>
    <n v="4"/>
    <n v="2795.14"/>
    <d v="2004-01-11T00:00:00"/>
    <x v="0"/>
    <n v="4"/>
    <n v="11"/>
    <n v="2004"/>
    <s v="Nov"/>
    <s v="Nov 2004"/>
    <x v="16"/>
    <x v="2499"/>
    <s v="Nov-2004"/>
    <n v="2004.11"/>
    <x v="4"/>
    <n v="91"/>
    <x v="96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26"/>
    <n v="100"/>
    <n v="8"/>
    <n v="2762.1"/>
    <d v="2004-12-11T00:00:00"/>
    <x v="0"/>
    <n v="4"/>
    <n v="11"/>
    <n v="2004"/>
    <s v="Nov"/>
    <s v="Nov 2004"/>
    <x v="16"/>
    <x v="2500"/>
    <s v="Nov-2004"/>
    <n v="2004.11"/>
    <x v="4"/>
    <n v="91"/>
    <x v="96"/>
    <s v="Rovelli Gifts"/>
    <s v="035-640555"/>
    <s v="Via Ludovico il Moro 22"/>
    <m/>
    <x v="69"/>
    <m/>
    <n v="24100"/>
    <s v="Italy"/>
    <s v="EMEA"/>
    <s v="Rovelli"/>
    <s v="Giovanni"/>
    <x v="0"/>
  </r>
  <r>
    <n v="10340"/>
    <x v="0"/>
    <n v="88.6"/>
    <n v="5"/>
    <n v="2658"/>
    <s v="11/24/2004 0:00"/>
    <x v="0"/>
    <n v="4"/>
    <n v="11"/>
    <n v="2004"/>
    <s v="Nov"/>
    <s v="Nov 2004"/>
    <x v="16"/>
    <x v="2501"/>
    <s v="Nov-2004"/>
    <n v="2004.11"/>
    <x v="4"/>
    <n v="91"/>
    <x v="96"/>
    <s v="Enaco Distributors"/>
    <s v="(93) 203 4555"/>
    <s v="Rambla de Catalu¤a, 23"/>
    <m/>
    <x v="43"/>
    <m/>
    <n v="8022"/>
    <s v="Spain"/>
    <s v="EMEA"/>
    <s v="Saavedra"/>
    <s v="Eduardo"/>
    <x v="0"/>
  </r>
  <r>
    <n v="10353"/>
    <x v="25"/>
    <n v="100"/>
    <n v="9"/>
    <n v="5043.87"/>
    <d v="2004-04-12T00:00:00"/>
    <x v="0"/>
    <n v="4"/>
    <n v="12"/>
    <n v="2004"/>
    <s v="Dec"/>
    <s v="Dec 2004"/>
    <x v="17"/>
    <x v="2502"/>
    <s v="Dec-2004"/>
    <n v="2004.12"/>
    <x v="4"/>
    <n v="91"/>
    <x v="96"/>
    <s v="Gift Ideas Corp."/>
    <n v="2035554407"/>
    <s v="2440 Pompton St."/>
    <m/>
    <x v="63"/>
    <s v="CT"/>
    <n v="97561"/>
    <s v="USA"/>
    <s v="NA"/>
    <s v="Lewis"/>
    <s v="Dan"/>
    <x v="1"/>
  </r>
  <r>
    <n v="10361"/>
    <x v="14"/>
    <n v="60.54"/>
    <n v="4"/>
    <n v="1210.8"/>
    <s v="12/17/2004 0:00"/>
    <x v="0"/>
    <n v="4"/>
    <n v="12"/>
    <n v="2004"/>
    <s v="Dec"/>
    <s v="Dec 2004"/>
    <x v="17"/>
    <x v="2503"/>
    <s v="Dec-2004"/>
    <n v="2004.12"/>
    <x v="4"/>
    <n v="91"/>
    <x v="96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5"/>
    <x v="9"/>
    <n v="81.87"/>
    <n v="6"/>
    <n v="3029.19"/>
    <d v="2005-03-02T00:00:00"/>
    <x v="0"/>
    <n v="1"/>
    <n v="2"/>
    <n v="2005"/>
    <s v="Feb"/>
    <s v="Feb 2005"/>
    <x v="18"/>
    <x v="2504"/>
    <s v="Feb-2005"/>
    <n v="2005.02"/>
    <x v="4"/>
    <n v="91"/>
    <x v="96"/>
    <s v="La Rochelle Gifts"/>
    <s v="40.67.8555"/>
    <s v="67, rue des Cinquante Otages"/>
    <m/>
    <x v="11"/>
    <m/>
    <n v="44000"/>
    <s v="France"/>
    <s v="EMEA"/>
    <s v="Labrune"/>
    <s v="Janine"/>
    <x v="1"/>
  </r>
  <r>
    <n v="10388"/>
    <x v="12"/>
    <n v="100"/>
    <n v="2"/>
    <n v="10066.6"/>
    <d v="2005-03-03T00:00:00"/>
    <x v="0"/>
    <n v="1"/>
    <n v="3"/>
    <n v="2005"/>
    <s v="Mar"/>
    <s v="Mar 2005"/>
    <x v="19"/>
    <x v="2505"/>
    <s v="Mar-2005"/>
    <n v="2005.03"/>
    <x v="4"/>
    <n v="91"/>
    <x v="96"/>
    <s v="FunGiftIdeas.com"/>
    <n v="5085552555"/>
    <s v="1785 First Street"/>
    <m/>
    <x v="18"/>
    <s v="MA"/>
    <n v="50553"/>
    <s v="USA"/>
    <s v="NA"/>
    <s v="Benitez"/>
    <s v="Violeta"/>
    <x v="2"/>
  </r>
  <r>
    <n v="10398"/>
    <x v="20"/>
    <n v="87.69"/>
    <n v="6"/>
    <n v="4121.43"/>
    <s v="3/30/2005 0:00"/>
    <x v="0"/>
    <n v="1"/>
    <n v="3"/>
    <n v="2005"/>
    <s v="Mar"/>
    <s v="Mar 2005"/>
    <x v="19"/>
    <x v="2506"/>
    <s v="Mar-2005"/>
    <n v="2005.03"/>
    <x v="4"/>
    <n v="91"/>
    <x v="96"/>
    <s v="Reims Collectables"/>
    <s v="26.47.1555"/>
    <s v="59 rue de l'Abbaye"/>
    <m/>
    <x v="1"/>
    <m/>
    <n v="51100"/>
    <s v="France"/>
    <s v="EMEA"/>
    <s v="Henriot"/>
    <s v="Paul"/>
    <x v="1"/>
  </r>
  <r>
    <n v="10401"/>
    <x v="54"/>
    <n v="100"/>
    <n v="8"/>
    <n v="1135.31"/>
    <d v="2005-03-04T00:00:00"/>
    <x v="4"/>
    <n v="2"/>
    <n v="4"/>
    <n v="2005"/>
    <s v="Apr"/>
    <s v="Apr 2005"/>
    <x v="20"/>
    <x v="2507"/>
    <s v="Apr-2005"/>
    <n v="2005.04"/>
    <x v="4"/>
    <n v="91"/>
    <x v="96"/>
    <s v="Tekni Collectables Inc."/>
    <n v="2015559350"/>
    <s v="7476 Moss Rd."/>
    <m/>
    <x v="9"/>
    <s v="NJ"/>
    <n v="94019"/>
    <s v="USA"/>
    <s v="NA"/>
    <s v="Brown"/>
    <s v="William"/>
    <x v="0"/>
  </r>
  <r>
    <n v="10416"/>
    <x v="10"/>
    <n v="91.34"/>
    <n v="9"/>
    <n v="2100.8200000000002"/>
    <d v="2005-10-05T00:00:00"/>
    <x v="0"/>
    <n v="2"/>
    <n v="5"/>
    <n v="2005"/>
    <s v="May"/>
    <s v="May 2005"/>
    <x v="21"/>
    <x v="2508"/>
    <s v="May-2005"/>
    <n v="2005.05"/>
    <x v="4"/>
    <n v="91"/>
    <x v="96"/>
    <s v="L'ordine Souveniers"/>
    <s v="0522-556555"/>
    <s v="Strada Provinciale 124"/>
    <m/>
    <x v="57"/>
    <m/>
    <n v="42100"/>
    <s v="Italy"/>
    <s v="EMEA"/>
    <s v="Moroni"/>
    <s v="Maurizio"/>
    <x v="0"/>
  </r>
  <r>
    <n v="10105"/>
    <x v="6"/>
    <n v="70.150000000000006"/>
    <n v="12"/>
    <n v="2034.35"/>
    <d v="2003-11-02T00:00:00"/>
    <x v="0"/>
    <n v="1"/>
    <n v="2"/>
    <n v="2003"/>
    <s v="Feb"/>
    <s v="Feb 2003"/>
    <x v="0"/>
    <x v="2509"/>
    <s v="Feb-2003"/>
    <n v="2003.02"/>
    <x v="5"/>
    <n v="86"/>
    <x v="97"/>
    <s v="Danish Wholesale Imports"/>
    <s v="31 12 3555"/>
    <s v="Vinb'ltet 34"/>
    <m/>
    <x v="40"/>
    <m/>
    <n v="1734"/>
    <s v="Denmark"/>
    <s v="EMEA"/>
    <s v="Petersen"/>
    <s v="Jytte"/>
    <x v="0"/>
  </r>
  <r>
    <n v="10117"/>
    <x v="19"/>
    <n v="79.680000000000007"/>
    <n v="6"/>
    <n v="3027.84"/>
    <s v="4/16/2003 0:00"/>
    <x v="0"/>
    <n v="2"/>
    <n v="4"/>
    <n v="2003"/>
    <s v="Apr"/>
    <s v="Apr 2003"/>
    <x v="27"/>
    <x v="2510"/>
    <s v="Apr-2003"/>
    <n v="2003.04"/>
    <x v="5"/>
    <n v="86"/>
    <x v="97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8"/>
    <x v="22"/>
    <n v="97"/>
    <n v="3"/>
    <n v="3104"/>
    <d v="2003-06-06T00:00:00"/>
    <x v="0"/>
    <n v="2"/>
    <n v="6"/>
    <n v="2003"/>
    <s v="Jun"/>
    <s v="Jun 2003"/>
    <x v="28"/>
    <x v="2511"/>
    <s v="Jun-2003"/>
    <n v="2003.06"/>
    <x v="5"/>
    <n v="86"/>
    <x v="97"/>
    <s v="Euro Shopping Channel"/>
    <s v="(91) 555 94 44"/>
    <s v="C/ Moralzarzal, 86"/>
    <m/>
    <x v="20"/>
    <m/>
    <n v="28034"/>
    <s v="Spain"/>
    <s v="EMEA"/>
    <s v="Freyre"/>
    <s v="Diego"/>
    <x v="1"/>
  </r>
  <r>
    <n v="10142"/>
    <x v="30"/>
    <n v="84.01"/>
    <n v="9"/>
    <n v="3612.43"/>
    <d v="2003-08-08T00:00:00"/>
    <x v="0"/>
    <n v="3"/>
    <n v="8"/>
    <n v="2003"/>
    <s v="Aug"/>
    <s v="Aug 2003"/>
    <x v="3"/>
    <x v="2512"/>
    <s v="Aug-2003"/>
    <n v="2003.08"/>
    <x v="5"/>
    <n v="86"/>
    <x v="97"/>
    <s v="Mini Gifts Distributors Ltd."/>
    <n v="4155551450"/>
    <s v="5677 Strong St."/>
    <m/>
    <x v="33"/>
    <s v="CA"/>
    <n v="97562"/>
    <s v="USA"/>
    <s v="NA"/>
    <s v="Nelson"/>
    <s v="Valarie"/>
    <x v="1"/>
  </r>
  <r>
    <n v="10153"/>
    <x v="28"/>
    <n v="87.48"/>
    <n v="8"/>
    <n v="2711.88"/>
    <s v="9/28/2003 0:00"/>
    <x v="0"/>
    <n v="3"/>
    <n v="9"/>
    <n v="2003"/>
    <s v="Sep"/>
    <s v="Sep 2003"/>
    <x v="24"/>
    <x v="2513"/>
    <s v="Sep-2003"/>
    <n v="2003.09"/>
    <x v="5"/>
    <n v="86"/>
    <x v="97"/>
    <s v="Euro Shopping Channel"/>
    <s v="(91) 555 94 44"/>
    <s v="C/ Moralzarzal, 86"/>
    <m/>
    <x v="20"/>
    <m/>
    <n v="28034"/>
    <s v="Spain"/>
    <s v="EMEA"/>
    <s v="Freyre"/>
    <s v="Diego"/>
    <x v="0"/>
  </r>
  <r>
    <n v="10166"/>
    <x v="6"/>
    <n v="100"/>
    <n v="3"/>
    <n v="3013.97"/>
    <s v="10/21/2003 0:00"/>
    <x v="0"/>
    <n v="4"/>
    <n v="10"/>
    <n v="2003"/>
    <s v="Oct"/>
    <s v="Oct 2003"/>
    <x v="4"/>
    <x v="2514"/>
    <s v="Oct-2003"/>
    <n v="2003.1"/>
    <x v="5"/>
    <n v="86"/>
    <x v="97"/>
    <s v="FunGiftIdeas.com"/>
    <n v="5085552555"/>
    <s v="1785 First Street"/>
    <m/>
    <x v="18"/>
    <s v="MA"/>
    <n v="50553"/>
    <s v="USA"/>
    <s v="NA"/>
    <s v="Benitez"/>
    <s v="Violeta"/>
    <x v="1"/>
  </r>
  <r>
    <n v="10177"/>
    <x v="28"/>
    <n v="88.34"/>
    <n v="10"/>
    <n v="2738.54"/>
    <d v="2003-07-11T00:00:00"/>
    <x v="0"/>
    <n v="4"/>
    <n v="11"/>
    <n v="2003"/>
    <s v="Nov"/>
    <s v="Nov 2003"/>
    <x v="5"/>
    <x v="2515"/>
    <s v="Nov-2003"/>
    <n v="2003.11"/>
    <x v="5"/>
    <n v="86"/>
    <x v="97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0"/>
    <n v="94.4"/>
    <n v="10"/>
    <n v="2832"/>
    <s v="11/14/2003 0:00"/>
    <x v="0"/>
    <n v="4"/>
    <n v="11"/>
    <n v="2003"/>
    <s v="Nov"/>
    <s v="Nov 2003"/>
    <x v="5"/>
    <x v="2516"/>
    <s v="Nov-2003"/>
    <n v="2003.11"/>
    <x v="5"/>
    <n v="86"/>
    <x v="97"/>
    <s v="Mini Creations Ltd."/>
    <n v="5085559555"/>
    <s v="4575 Hillside Dr."/>
    <m/>
    <x v="18"/>
    <s v="MA"/>
    <n v="50553"/>
    <s v="USA"/>
    <s v="NA"/>
    <s v="Tam"/>
    <s v="Wing C"/>
    <x v="0"/>
  </r>
  <r>
    <n v="10196"/>
    <x v="24"/>
    <n v="94.4"/>
    <n v="2"/>
    <n v="4720"/>
    <s v="11/26/2003 0:00"/>
    <x v="0"/>
    <n v="4"/>
    <n v="11"/>
    <n v="2003"/>
    <s v="Nov"/>
    <s v="Nov 2003"/>
    <x v="5"/>
    <x v="2517"/>
    <s v="Nov-2003"/>
    <n v="2003.11"/>
    <x v="5"/>
    <n v="86"/>
    <x v="97"/>
    <s v="Super Scale Inc."/>
    <n v="2035559545"/>
    <s v="567 North Pendale Street"/>
    <m/>
    <x v="28"/>
    <s v="CT"/>
    <n v="97823"/>
    <s v="USA"/>
    <s v="NA"/>
    <s v="Murphy"/>
    <s v="Leslie"/>
    <x v="1"/>
  </r>
  <r>
    <n v="10208"/>
    <x v="23"/>
    <n v="80.55"/>
    <n v="10"/>
    <n v="3222"/>
    <d v="2004-02-01T00:00:00"/>
    <x v="0"/>
    <n v="1"/>
    <n v="1"/>
    <n v="2004"/>
    <s v="Jan"/>
    <s v="Jan 2004"/>
    <x v="7"/>
    <x v="2518"/>
    <s v="Jan-2004"/>
    <n v="2004.01"/>
    <x v="5"/>
    <n v="86"/>
    <x v="97"/>
    <s v="Saveley &amp; Henriot, Co."/>
    <s v="78.32.5555"/>
    <s v="2, rue du Commerce"/>
    <m/>
    <x v="25"/>
    <m/>
    <n v="69004"/>
    <s v="France"/>
    <s v="EMEA"/>
    <s v="Saveley"/>
    <s v="Mary"/>
    <x v="1"/>
  </r>
  <r>
    <n v="10221"/>
    <x v="10"/>
    <n v="97"/>
    <n v="4"/>
    <n v="2231"/>
    <s v="2/18/2004 0:00"/>
    <x v="0"/>
    <n v="1"/>
    <n v="2"/>
    <n v="2004"/>
    <s v="Feb"/>
    <s v="Feb 2004"/>
    <x v="8"/>
    <x v="2519"/>
    <s v="Feb-2004"/>
    <n v="2004.02"/>
    <x v="5"/>
    <n v="86"/>
    <x v="97"/>
    <s v="Petit Auto"/>
    <s v="(02) 5554 67"/>
    <s v="Rue Joseph-Bens 532"/>
    <m/>
    <x v="46"/>
    <m/>
    <s v="B-1180"/>
    <s v="Belgium"/>
    <s v="EMEA"/>
    <s v="Dewey"/>
    <s v="Catherine"/>
    <x v="0"/>
  </r>
  <r>
    <n v="10232"/>
    <x v="18"/>
    <n v="88.34"/>
    <n v="7"/>
    <n v="2296.84"/>
    <s v="3/20/2004 0:00"/>
    <x v="0"/>
    <n v="1"/>
    <n v="3"/>
    <n v="2004"/>
    <s v="Mar"/>
    <s v="Mar 2004"/>
    <x v="25"/>
    <x v="2520"/>
    <s v="Mar-2004"/>
    <n v="2004.03"/>
    <x v="5"/>
    <n v="86"/>
    <x v="97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248"/>
    <x v="23"/>
    <n v="100"/>
    <n v="13"/>
    <n v="4157.2"/>
    <d v="2004-07-05T00:00:00"/>
    <x v="3"/>
    <n v="2"/>
    <n v="5"/>
    <n v="2004"/>
    <s v="May"/>
    <s v="May 2004"/>
    <x v="10"/>
    <x v="2521"/>
    <s v="May-2004"/>
    <n v="2004.05"/>
    <x v="5"/>
    <n v="86"/>
    <x v="97"/>
    <s v="Land of Toys Inc."/>
    <n v="2125557818"/>
    <s v="897 Long Airport Avenue"/>
    <m/>
    <x v="0"/>
    <s v="NY"/>
    <n v="10022"/>
    <s v="USA"/>
    <s v="NA"/>
    <s v="Yu"/>
    <s v="Kwai"/>
    <x v="1"/>
  </r>
  <r>
    <n v="10273"/>
    <x v="15"/>
    <n v="100"/>
    <n v="14"/>
    <n v="2146.1999999999998"/>
    <s v="7/21/2004 0:00"/>
    <x v="0"/>
    <n v="3"/>
    <n v="7"/>
    <n v="2004"/>
    <s v="Jul"/>
    <s v="Jul 2004"/>
    <x v="12"/>
    <x v="2522"/>
    <s v="Jul-2004"/>
    <n v="2004.07"/>
    <x v="5"/>
    <n v="86"/>
    <x v="97"/>
    <s v="Petit Auto"/>
    <s v="(02) 5554 67"/>
    <s v="Rue Joseph-Bens 532"/>
    <m/>
    <x v="46"/>
    <m/>
    <s v="B-1180"/>
    <s v="Belgium"/>
    <s v="EMEA"/>
    <s v="Dewey"/>
    <s v="Catherine"/>
    <x v="0"/>
  </r>
  <r>
    <n v="10282"/>
    <x v="30"/>
    <n v="86.61"/>
    <n v="2"/>
    <n v="3724.23"/>
    <s v="8/20/2004 0:00"/>
    <x v="0"/>
    <n v="3"/>
    <n v="8"/>
    <n v="2004"/>
    <s v="Aug"/>
    <s v="Aug 2004"/>
    <x v="13"/>
    <x v="2523"/>
    <s v="Aug-2004"/>
    <n v="2004.08"/>
    <x v="5"/>
    <n v="86"/>
    <x v="97"/>
    <s v="Mini Gifts Distributors Ltd."/>
    <n v="4155551450"/>
    <s v="5677 Strong St."/>
    <m/>
    <x v="33"/>
    <s v="CA"/>
    <n v="97562"/>
    <s v="USA"/>
    <s v="NA"/>
    <s v="Nelson"/>
    <s v="Valarie"/>
    <x v="1"/>
  </r>
  <r>
    <n v="10293"/>
    <x v="6"/>
    <n v="71.89"/>
    <n v="5"/>
    <n v="2084.81"/>
    <d v="2004-09-09T00:00:00"/>
    <x v="0"/>
    <n v="3"/>
    <n v="9"/>
    <n v="2004"/>
    <s v="Sep"/>
    <s v="Sep 2004"/>
    <x v="14"/>
    <x v="2524"/>
    <s v="Sep-2004"/>
    <n v="2004.09"/>
    <x v="5"/>
    <n v="86"/>
    <x v="97"/>
    <s v="Amica Models &amp; Co."/>
    <s v="011-4988555"/>
    <s v="Via Monte Bianco 34"/>
    <m/>
    <x v="30"/>
    <m/>
    <n v="10100"/>
    <s v="Italy"/>
    <s v="EMEA"/>
    <s v="Accorti"/>
    <s v="Paolo"/>
    <x v="0"/>
  </r>
  <r>
    <n v="10306"/>
    <x v="19"/>
    <n v="91.81"/>
    <n v="10"/>
    <n v="3488.78"/>
    <s v="10/14/2004 0:00"/>
    <x v="0"/>
    <n v="4"/>
    <n v="10"/>
    <n v="2004"/>
    <s v="Oct"/>
    <s v="Oct 2004"/>
    <x v="15"/>
    <x v="2525"/>
    <s v="Oct-2004"/>
    <n v="2004.1"/>
    <x v="5"/>
    <n v="86"/>
    <x v="97"/>
    <s v="AV Stores, Co."/>
    <s v="(171) 555-1555"/>
    <s v="Fauntleroy Circus"/>
    <m/>
    <x v="61"/>
    <m/>
    <s v="EC2 5NT"/>
    <s v="UK"/>
    <s v="EMEA"/>
    <s v="Ashworth"/>
    <s v="Victoria"/>
    <x v="1"/>
  </r>
  <r>
    <n v="10314"/>
    <x v="10"/>
    <n v="76.22"/>
    <n v="2"/>
    <n v="1753.06"/>
    <s v="10/22/2004 0:00"/>
    <x v="0"/>
    <n v="4"/>
    <n v="10"/>
    <n v="2004"/>
    <s v="Oct"/>
    <s v="Oct 2004"/>
    <x v="15"/>
    <x v="2526"/>
    <s v="Oct-2004"/>
    <n v="2004.1"/>
    <x v="5"/>
    <n v="86"/>
    <x v="97"/>
    <s v="Heintze Collectables"/>
    <s v="86 21 3555"/>
    <s v="Smagsloget 45"/>
    <m/>
    <x v="62"/>
    <m/>
    <n v="8200"/>
    <s v="Denmark"/>
    <s v="EMEA"/>
    <s v="Ibsen"/>
    <s v="Palle"/>
    <x v="0"/>
  </r>
  <r>
    <n v="10327"/>
    <x v="14"/>
    <n v="100"/>
    <n v="7"/>
    <n v="3469.2"/>
    <d v="2004-10-11T00:00:00"/>
    <x v="5"/>
    <n v="4"/>
    <n v="11"/>
    <n v="2004"/>
    <s v="Nov"/>
    <s v="Nov 2004"/>
    <x v="16"/>
    <x v="2527"/>
    <s v="Nov-2004"/>
    <n v="2004.11"/>
    <x v="5"/>
    <n v="86"/>
    <x v="97"/>
    <s v="Danish Wholesale Imports"/>
    <s v="31 12 3555"/>
    <s v="Vinb'ltet 34"/>
    <m/>
    <x v="40"/>
    <m/>
    <n v="1734"/>
    <s v="Denmark"/>
    <s v="EMEA"/>
    <s v="Petersen"/>
    <s v="Jytte"/>
    <x v="1"/>
  </r>
  <r>
    <n v="10337"/>
    <x v="5"/>
    <n v="70.3"/>
    <n v="9"/>
    <n v="2530.8000000000002"/>
    <s v="11/21/2004 0:00"/>
    <x v="0"/>
    <n v="4"/>
    <n v="11"/>
    <n v="2004"/>
    <s v="Nov"/>
    <s v="Nov 2004"/>
    <x v="16"/>
    <x v="2528"/>
    <s v="Nov-2004"/>
    <n v="2004.11"/>
    <x v="5"/>
    <n v="86"/>
    <x v="97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11"/>
    <n v="100"/>
    <n v="4"/>
    <n v="2924.32"/>
    <d v="2004-02-12T00:00:00"/>
    <x v="0"/>
    <n v="4"/>
    <n v="12"/>
    <n v="2004"/>
    <s v="Dec"/>
    <s v="Dec 2004"/>
    <x v="17"/>
    <x v="2529"/>
    <s v="Dec-2004"/>
    <n v="2004.12"/>
    <x v="5"/>
    <n v="86"/>
    <x v="97"/>
    <s v="Euro Shopping Channel"/>
    <s v="(91) 555 94 44"/>
    <s v="C/ Moralzarzal, 86"/>
    <m/>
    <x v="20"/>
    <m/>
    <n v="28034"/>
    <s v="Spain"/>
    <s v="EMEA"/>
    <s v="Freyre"/>
    <s v="Diego"/>
    <x v="0"/>
  </r>
  <r>
    <n v="10372"/>
    <x v="27"/>
    <n v="100"/>
    <n v="2"/>
    <n v="4496.8"/>
    <s v="1/26/2005 0:00"/>
    <x v="0"/>
    <n v="1"/>
    <n v="1"/>
    <n v="2005"/>
    <s v="Jan"/>
    <s v="Jan 2005"/>
    <x v="26"/>
    <x v="2530"/>
    <s v="Jan-2005"/>
    <n v="2005.01"/>
    <x v="5"/>
    <n v="86"/>
    <x v="97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84"/>
    <x v="4"/>
    <n v="100"/>
    <n v="1"/>
    <n v="6397.44"/>
    <s v="2/23/2005 0:00"/>
    <x v="0"/>
    <n v="1"/>
    <n v="2"/>
    <n v="2005"/>
    <s v="Feb"/>
    <s v="Feb 2005"/>
    <x v="18"/>
    <x v="2531"/>
    <s v="Feb-2005"/>
    <n v="2005.02"/>
    <x v="5"/>
    <n v="86"/>
    <x v="97"/>
    <s v="Corporate Gift Ideas Co."/>
    <n v="6505551386"/>
    <s v="7734 Strong St."/>
    <m/>
    <x v="4"/>
    <s v="CA"/>
    <m/>
    <s v="USA"/>
    <s v="NA"/>
    <s v="Brown"/>
    <s v="Julie"/>
    <x v="1"/>
  </r>
  <r>
    <n v="10397"/>
    <x v="22"/>
    <n v="80.55"/>
    <n v="5"/>
    <n v="2577.6"/>
    <s v="3/28/2005 0:00"/>
    <x v="0"/>
    <n v="1"/>
    <n v="3"/>
    <n v="2005"/>
    <s v="Mar"/>
    <s v="Mar 2005"/>
    <x v="19"/>
    <x v="2532"/>
    <s v="Mar-2005"/>
    <n v="2005.03"/>
    <x v="5"/>
    <n v="86"/>
    <x v="97"/>
    <s v="Alpha Cognac"/>
    <s v="61.77.6555"/>
    <s v="1 rue Alsace-Lorraine"/>
    <m/>
    <x v="42"/>
    <m/>
    <n v="31000"/>
    <s v="France"/>
    <s v="EMEA"/>
    <s v="Roulet"/>
    <s v="Annette"/>
    <x v="0"/>
  </r>
  <r>
    <n v="10414"/>
    <x v="1"/>
    <n v="100"/>
    <n v="13"/>
    <n v="3533.62"/>
    <d v="2005-06-05T00:00:00"/>
    <x v="4"/>
    <n v="2"/>
    <n v="5"/>
    <n v="2005"/>
    <s v="May"/>
    <s v="May 2005"/>
    <x v="21"/>
    <x v="2533"/>
    <s v="May-2005"/>
    <n v="2005.05"/>
    <x v="5"/>
    <n v="86"/>
    <x v="97"/>
    <s v="Gifts4AllAges.com"/>
    <n v="6175559555"/>
    <s v="8616 Spinnaker Dr."/>
    <m/>
    <x v="48"/>
    <s v="MA"/>
    <n v="51003"/>
    <s v="USA"/>
    <s v="NA"/>
    <s v="Yoshido"/>
    <s v="Juri"/>
    <x v="1"/>
  </r>
  <r>
    <n v="10106"/>
    <x v="0"/>
    <n v="100"/>
    <n v="16"/>
    <n v="3177.3"/>
    <s v="2/17/2003 0:00"/>
    <x v="0"/>
    <n v="1"/>
    <n v="2"/>
    <n v="2003"/>
    <s v="Feb"/>
    <s v="Feb 2003"/>
    <x v="0"/>
    <x v="2534"/>
    <s v="Feb-2003"/>
    <n v="2003.02"/>
    <x v="5"/>
    <n v="90"/>
    <x v="98"/>
    <s v="Rovelli Gifts"/>
    <s v="035-640555"/>
    <s v="Via Ludovico il Moro 22"/>
    <m/>
    <x v="69"/>
    <m/>
    <n v="24100"/>
    <s v="Italy"/>
    <s v="EMEA"/>
    <s v="Rovelli"/>
    <s v="Giovanni"/>
    <x v="1"/>
  </r>
  <r>
    <n v="10119"/>
    <x v="6"/>
    <n v="94.14"/>
    <n v="7"/>
    <n v="2730.06"/>
    <s v="4/28/2003 0:00"/>
    <x v="0"/>
    <n v="2"/>
    <n v="4"/>
    <n v="2003"/>
    <s v="Apr"/>
    <s v="Apr 2003"/>
    <x v="27"/>
    <x v="2535"/>
    <s v="Apr-2003"/>
    <n v="2003.04"/>
    <x v="5"/>
    <n v="90"/>
    <x v="98"/>
    <s v="Salzburg Collectables"/>
    <s v="6562-9555"/>
    <s v="Geislweg 14"/>
    <m/>
    <x v="16"/>
    <m/>
    <n v="5020"/>
    <s v="Austria"/>
    <s v="EMEA"/>
    <s v="Pipps"/>
    <s v="Georg"/>
    <x v="0"/>
  </r>
  <r>
    <n v="10131"/>
    <x v="8"/>
    <n v="85.99"/>
    <n v="8"/>
    <n v="1891.78"/>
    <s v="6/16/2003 0:00"/>
    <x v="0"/>
    <n v="2"/>
    <n v="6"/>
    <n v="2003"/>
    <s v="Jun"/>
    <s v="Jun 2003"/>
    <x v="28"/>
    <x v="2536"/>
    <s v="Jun-2003"/>
    <n v="2003.06"/>
    <x v="5"/>
    <n v="90"/>
    <x v="98"/>
    <s v="Gift Ideas Corp."/>
    <n v="2035554407"/>
    <s v="2440 Pompton St."/>
    <m/>
    <x v="63"/>
    <s v="CT"/>
    <n v="97561"/>
    <s v="USA"/>
    <s v="NA"/>
    <s v="Lewis"/>
    <s v="Dan"/>
    <x v="0"/>
  </r>
  <r>
    <n v="10143"/>
    <x v="18"/>
    <n v="100"/>
    <n v="11"/>
    <n v="2612.48"/>
    <d v="2003-10-08T00:00:00"/>
    <x v="0"/>
    <n v="3"/>
    <n v="8"/>
    <n v="2003"/>
    <s v="Aug"/>
    <s v="Aug 2003"/>
    <x v="3"/>
    <x v="2537"/>
    <s v="Aug-2003"/>
    <n v="2003.08"/>
    <x v="5"/>
    <n v="90"/>
    <x v="98"/>
    <s v="Mini Creations Ltd."/>
    <n v="5085559555"/>
    <s v="4575 Hillside Dr."/>
    <m/>
    <x v="18"/>
    <s v="MA"/>
    <n v="50553"/>
    <s v="USA"/>
    <s v="NA"/>
    <s v="Tam"/>
    <s v="Wing C"/>
    <x v="0"/>
  </r>
  <r>
    <n v="10155"/>
    <x v="22"/>
    <n v="91.43"/>
    <n v="9"/>
    <n v="2925.76"/>
    <d v="2003-06-10T00:00:00"/>
    <x v="0"/>
    <n v="4"/>
    <n v="10"/>
    <n v="2003"/>
    <s v="Oct"/>
    <s v="Oct 2003"/>
    <x v="4"/>
    <x v="2538"/>
    <s v="Oct-2003"/>
    <n v="2003.1"/>
    <x v="5"/>
    <n v="90"/>
    <x v="98"/>
    <s v="Toys of Finland, Co."/>
    <s v="90-224 8555"/>
    <s v="Keskuskatu 45"/>
    <m/>
    <x v="13"/>
    <m/>
    <n v="21240"/>
    <s v="Finland"/>
    <s v="EMEA"/>
    <s v="Karttunen"/>
    <s v="Matti"/>
    <x v="0"/>
  </r>
  <r>
    <n v="10167"/>
    <x v="6"/>
    <n v="100"/>
    <n v="5"/>
    <n v="2940.02"/>
    <s v="10/23/2003 0:00"/>
    <x v="3"/>
    <n v="4"/>
    <n v="10"/>
    <n v="2003"/>
    <s v="Oct"/>
    <s v="Oct 2003"/>
    <x v="4"/>
    <x v="2539"/>
    <s v="Oct-2003"/>
    <n v="2003.1"/>
    <x v="5"/>
    <n v="90"/>
    <x v="98"/>
    <s v="Scandinavian Gift Ideas"/>
    <s v="0695-34 6555"/>
    <s v="?kergatan 24"/>
    <m/>
    <x v="31"/>
    <m/>
    <s v="S-844 67"/>
    <s v="Sweden"/>
    <s v="EMEA"/>
    <s v="Larsson"/>
    <s v="Maria"/>
    <x v="0"/>
  </r>
  <r>
    <n v="10178"/>
    <x v="1"/>
    <n v="96.86"/>
    <n v="8"/>
    <n v="3293.24"/>
    <d v="2003-08-11T00:00:00"/>
    <x v="0"/>
    <n v="4"/>
    <n v="11"/>
    <n v="2003"/>
    <s v="Nov"/>
    <s v="Nov 2003"/>
    <x v="5"/>
    <x v="2540"/>
    <s v="Nov-2003"/>
    <n v="2003.11"/>
    <x v="5"/>
    <n v="90"/>
    <x v="98"/>
    <s v="Alpha Cognac"/>
    <s v="61.77.6555"/>
    <s v="1 rue Alsace-Lorraine"/>
    <m/>
    <x v="42"/>
    <m/>
    <n v="31000"/>
    <s v="France"/>
    <s v="EMEA"/>
    <s v="Roulet"/>
    <s v="Annette"/>
    <x v="1"/>
  </r>
  <r>
    <n v="10186"/>
    <x v="16"/>
    <n v="99.57"/>
    <n v="5"/>
    <n v="2389.6799999999998"/>
    <s v="11/14/2003 0:00"/>
    <x v="0"/>
    <n v="4"/>
    <n v="11"/>
    <n v="2003"/>
    <s v="Nov"/>
    <s v="Nov 2003"/>
    <x v="5"/>
    <x v="2541"/>
    <s v="Nov-2003"/>
    <n v="2003.11"/>
    <x v="5"/>
    <n v="90"/>
    <x v="98"/>
    <s v="Double Decker Gift Stores, Ltd"/>
    <s v="(171) 555-7555"/>
    <s v="120 Hanover Sq."/>
    <m/>
    <x v="41"/>
    <m/>
    <s v="WA1 1DP"/>
    <s v="UK"/>
    <s v="EMEA"/>
    <s v="Hardy"/>
    <s v="Thomas"/>
    <x v="0"/>
  </r>
  <r>
    <n v="10197"/>
    <x v="16"/>
    <n v="90.52"/>
    <n v="2"/>
    <n v="2172.48"/>
    <s v="11/26/2003 0:00"/>
    <x v="0"/>
    <n v="4"/>
    <n v="11"/>
    <n v="2003"/>
    <s v="Nov"/>
    <s v="Nov 2003"/>
    <x v="5"/>
    <x v="2542"/>
    <s v="Nov-2003"/>
    <n v="2003.11"/>
    <x v="5"/>
    <n v="90"/>
    <x v="98"/>
    <s v="Enaco Distributors"/>
    <s v="(93) 203 4555"/>
    <s v="Rambla de Catalu¤a, 23"/>
    <m/>
    <x v="43"/>
    <m/>
    <n v="8022"/>
    <s v="Spain"/>
    <s v="EMEA"/>
    <s v="Saavedra"/>
    <s v="Eduardo"/>
    <x v="0"/>
  </r>
  <r>
    <n v="10209"/>
    <x v="29"/>
    <n v="88.71"/>
    <n v="4"/>
    <n v="2927.43"/>
    <d v="2004-09-01T00:00:00"/>
    <x v="0"/>
    <n v="1"/>
    <n v="1"/>
    <n v="2004"/>
    <s v="Jan"/>
    <s v="Jan 2004"/>
    <x v="7"/>
    <x v="2543"/>
    <s v="Jan-2004"/>
    <n v="2004.01"/>
    <x v="5"/>
    <n v="90"/>
    <x v="98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18"/>
    <n v="100"/>
    <n v="8"/>
    <n v="2659.54"/>
    <s v="2/19/2004 0:00"/>
    <x v="0"/>
    <n v="1"/>
    <n v="2"/>
    <n v="2004"/>
    <s v="Feb"/>
    <s v="Feb 2004"/>
    <x v="8"/>
    <x v="2544"/>
    <s v="Feb-2004"/>
    <n v="2004.02"/>
    <x v="5"/>
    <n v="90"/>
    <x v="98"/>
    <s v="Collectable Mini Designs Co."/>
    <n v="7605558146"/>
    <s v="361 Furth Circle"/>
    <m/>
    <x v="45"/>
    <s v="CA"/>
    <n v="91217"/>
    <s v="USA"/>
    <s v="NA"/>
    <s v="Thompson"/>
    <s v="Valarie"/>
    <x v="0"/>
  </r>
  <r>
    <n v="10249"/>
    <x v="23"/>
    <n v="95.95"/>
    <n v="4"/>
    <n v="3838"/>
    <d v="2004-08-05T00:00:00"/>
    <x v="0"/>
    <n v="2"/>
    <n v="5"/>
    <n v="2004"/>
    <s v="May"/>
    <s v="May 2004"/>
    <x v="10"/>
    <x v="2545"/>
    <s v="May-2004"/>
    <n v="2004.05"/>
    <x v="5"/>
    <n v="90"/>
    <x v="98"/>
    <s v="Cambridge Collectables Co."/>
    <n v="6175555555"/>
    <s v="4658 Baden Av."/>
    <m/>
    <x v="12"/>
    <s v="MA"/>
    <n v="51247"/>
    <s v="USA"/>
    <s v="NA"/>
    <s v="Tseng"/>
    <s v="Kyung"/>
    <x v="1"/>
  </r>
  <r>
    <n v="10262"/>
    <x v="27"/>
    <n v="94.14"/>
    <n v="13"/>
    <n v="4142.16"/>
    <s v="6/24/2004 0:00"/>
    <x v="3"/>
    <n v="2"/>
    <n v="6"/>
    <n v="2004"/>
    <s v="Jun"/>
    <s v="Jun 2004"/>
    <x v="11"/>
    <x v="2546"/>
    <s v="Jun-2004"/>
    <n v="2004.06"/>
    <x v="5"/>
    <n v="90"/>
    <x v="98"/>
    <s v="Euro Shopping Channel"/>
    <s v="(91) 555 94 44"/>
    <s v="C/ Moralzarzal, 86"/>
    <m/>
    <x v="20"/>
    <m/>
    <n v="28034"/>
    <s v="Spain"/>
    <s v="EMEA"/>
    <s v="Freyre"/>
    <s v="Diego"/>
    <x v="1"/>
  </r>
  <r>
    <n v="10274"/>
    <x v="16"/>
    <n v="90.52"/>
    <n v="5"/>
    <n v="2172.48"/>
    <s v="7/21/2004 0:00"/>
    <x v="0"/>
    <n v="3"/>
    <n v="7"/>
    <n v="2004"/>
    <s v="Jul"/>
    <s v="Jul 2004"/>
    <x v="12"/>
    <x v="2547"/>
    <s v="Jul-2004"/>
    <n v="2004.07"/>
    <x v="5"/>
    <n v="90"/>
    <x v="98"/>
    <s v="Collectables For Less Inc."/>
    <n v="6175558555"/>
    <s v="7825 Douglas Av."/>
    <m/>
    <x v="35"/>
    <s v="MA"/>
    <n v="58339"/>
    <s v="USA"/>
    <s v="NA"/>
    <s v="Nelson"/>
    <s v="Allen"/>
    <x v="0"/>
  </r>
  <r>
    <n v="10283"/>
    <x v="14"/>
    <n v="94.14"/>
    <n v="2"/>
    <n v="1882.8"/>
    <s v="8/20/2004 0:00"/>
    <x v="0"/>
    <n v="3"/>
    <n v="8"/>
    <n v="2004"/>
    <s v="Aug"/>
    <s v="Aug 2004"/>
    <x v="13"/>
    <x v="2548"/>
    <s v="Aug-2004"/>
    <n v="2004.08"/>
    <x v="5"/>
    <n v="90"/>
    <x v="98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6"/>
    <x v="1"/>
    <n v="100"/>
    <n v="11"/>
    <n v="3477.86"/>
    <s v="9/15/2004 0:00"/>
    <x v="0"/>
    <n v="3"/>
    <n v="9"/>
    <n v="2004"/>
    <s v="Sep"/>
    <s v="Sep 2004"/>
    <x v="14"/>
    <x v="2549"/>
    <s v="Sep-2004"/>
    <n v="2004.09"/>
    <x v="5"/>
    <n v="90"/>
    <x v="98"/>
    <s v="Bavarian Collectables Imports, Co."/>
    <s v="+49 89 61 08 9555"/>
    <s v="Hansastr. 15"/>
    <m/>
    <x v="71"/>
    <m/>
    <n v="80686"/>
    <s v="Germany"/>
    <s v="EMEA"/>
    <s v="Donnermeyer"/>
    <s v="Michael"/>
    <x v="1"/>
  </r>
  <r>
    <n v="10307"/>
    <x v="1"/>
    <n v="97.76"/>
    <n v="5"/>
    <n v="3323.84"/>
    <s v="10/14/2004 0:00"/>
    <x v="0"/>
    <n v="4"/>
    <n v="10"/>
    <n v="2004"/>
    <s v="Oct"/>
    <s v="Oct 2004"/>
    <x v="15"/>
    <x v="2550"/>
    <s v="Oct-2004"/>
    <n v="2004.1"/>
    <x v="5"/>
    <n v="90"/>
    <x v="98"/>
    <s v="Classic Gift Ideas, Inc"/>
    <n v="2155554695"/>
    <s v="782 First Street"/>
    <m/>
    <x v="24"/>
    <s v="PA"/>
    <n v="71270"/>
    <s v="USA"/>
    <s v="NA"/>
    <s v="Cervantes"/>
    <s v="Francisca"/>
    <x v="1"/>
  </r>
  <r>
    <n v="10316"/>
    <x v="3"/>
    <n v="93.24"/>
    <n v="13"/>
    <n v="4195.8"/>
    <d v="2004-01-11T00:00:00"/>
    <x v="0"/>
    <n v="4"/>
    <n v="11"/>
    <n v="2004"/>
    <s v="Nov"/>
    <s v="Nov 2004"/>
    <x v="16"/>
    <x v="2551"/>
    <s v="Nov-2004"/>
    <n v="2004.11"/>
    <x v="5"/>
    <n v="90"/>
    <x v="98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8"/>
    <x v="2"/>
    <n v="100"/>
    <n v="9"/>
    <n v="4156.58"/>
    <d v="2004-12-11T00:00:00"/>
    <x v="0"/>
    <n v="4"/>
    <n v="11"/>
    <n v="2004"/>
    <s v="Nov"/>
    <s v="Nov 2004"/>
    <x v="16"/>
    <x v="2552"/>
    <s v="Nov-2004"/>
    <n v="2004.11"/>
    <x v="5"/>
    <n v="90"/>
    <x v="98"/>
    <s v="Rovelli Gifts"/>
    <s v="035-640555"/>
    <s v="Via Ludovico il Moro 22"/>
    <m/>
    <x v="69"/>
    <m/>
    <n v="24100"/>
    <s v="Italy"/>
    <s v="EMEA"/>
    <s v="Rovelli"/>
    <s v="Giovanni"/>
    <x v="1"/>
  </r>
  <r>
    <n v="10339"/>
    <x v="36"/>
    <n v="71.25"/>
    <n v="15"/>
    <n v="3918.75"/>
    <s v="11/23/2004 0:00"/>
    <x v="0"/>
    <n v="4"/>
    <n v="11"/>
    <n v="2004"/>
    <s v="Nov"/>
    <s v="Nov 2004"/>
    <x v="16"/>
    <x v="2553"/>
    <s v="Nov-2004"/>
    <n v="2004.11"/>
    <x v="5"/>
    <n v="90"/>
    <x v="98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52"/>
    <x v="10"/>
    <n v="100"/>
    <n v="3"/>
    <n v="2352.67"/>
    <d v="2004-03-12T00:00:00"/>
    <x v="0"/>
    <n v="4"/>
    <n v="12"/>
    <n v="2004"/>
    <s v="Dec"/>
    <s v="Dec 2004"/>
    <x v="17"/>
    <x v="2554"/>
    <s v="Dec-2004"/>
    <n v="2004.12"/>
    <x v="5"/>
    <n v="90"/>
    <x v="98"/>
    <s v="Auto-Moto Classics Inc."/>
    <n v="6175558428"/>
    <s v="16780 Pompton St."/>
    <m/>
    <x v="35"/>
    <s v="MA"/>
    <n v="58339"/>
    <s v="USA"/>
    <s v="NA"/>
    <s v="Taylor"/>
    <s v="Leslie"/>
    <x v="0"/>
  </r>
  <r>
    <n v="10361"/>
    <x v="16"/>
    <n v="45.39"/>
    <n v="14"/>
    <n v="1089.3599999999999"/>
    <s v="12/17/2004 0:00"/>
    <x v="0"/>
    <n v="4"/>
    <n v="12"/>
    <n v="2004"/>
    <s v="Dec"/>
    <s v="Dec 2004"/>
    <x v="17"/>
    <x v="2555"/>
    <s v="Dec-2004"/>
    <n v="2004.12"/>
    <x v="5"/>
    <n v="90"/>
    <x v="98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3"/>
    <x v="22"/>
    <n v="84.41"/>
    <n v="15"/>
    <n v="2701.12"/>
    <s v="1/31/2005 0:00"/>
    <x v="0"/>
    <n v="1"/>
    <n v="1"/>
    <n v="2005"/>
    <s v="Jan"/>
    <s v="Jan 2005"/>
    <x v="26"/>
    <x v="2556"/>
    <s v="Jan-2005"/>
    <n v="2005.01"/>
    <x v="5"/>
    <n v="90"/>
    <x v="98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6"/>
    <n v="85.76"/>
    <n v="13"/>
    <n v="2487.04"/>
    <d v="2005-01-03T00:00:00"/>
    <x v="5"/>
    <n v="1"/>
    <n v="3"/>
    <n v="2005"/>
    <s v="Mar"/>
    <s v="Mar 2005"/>
    <x v="19"/>
    <x v="2557"/>
    <s v="Mar-2005"/>
    <n v="2005.03"/>
    <x v="5"/>
    <n v="90"/>
    <x v="98"/>
    <s v="Euro Shopping Channel"/>
    <s v="(91) 555 94 44"/>
    <s v="C/ Moralzarzal, 86"/>
    <m/>
    <x v="20"/>
    <m/>
    <n v="28034"/>
    <s v="Spain"/>
    <s v="EMEA"/>
    <s v="Freyre"/>
    <s v="Diego"/>
    <x v="0"/>
  </r>
  <r>
    <n v="10398"/>
    <x v="5"/>
    <n v="100"/>
    <n v="7"/>
    <n v="3910.32"/>
    <s v="3/30/2005 0:00"/>
    <x v="0"/>
    <n v="1"/>
    <n v="3"/>
    <n v="2005"/>
    <s v="Mar"/>
    <s v="Mar 2005"/>
    <x v="19"/>
    <x v="2558"/>
    <s v="Mar-2005"/>
    <n v="2005.03"/>
    <x v="5"/>
    <n v="90"/>
    <x v="98"/>
    <s v="Reims Collectables"/>
    <s v="26.47.1555"/>
    <s v="59 rue de l'Abbaye"/>
    <m/>
    <x v="1"/>
    <m/>
    <n v="51100"/>
    <s v="France"/>
    <s v="EMEA"/>
    <s v="Henriot"/>
    <s v="Paul"/>
    <x v="1"/>
  </r>
  <r>
    <n v="10400"/>
    <x v="12"/>
    <n v="87.8"/>
    <n v="5"/>
    <n v="4038.8"/>
    <d v="2005-01-04T00:00:00"/>
    <x v="0"/>
    <n v="2"/>
    <n v="4"/>
    <n v="2005"/>
    <s v="Apr"/>
    <s v="Apr 2005"/>
    <x v="20"/>
    <x v="2559"/>
    <s v="Apr-2005"/>
    <n v="2005.04"/>
    <x v="5"/>
    <n v="90"/>
    <x v="98"/>
    <s v="The Sharp Gifts Warehouse"/>
    <n v="4085553659"/>
    <s v="3086 Ingle Ln."/>
    <m/>
    <x v="51"/>
    <s v="CA"/>
    <n v="94217"/>
    <s v="USA"/>
    <s v="NA"/>
    <s v="Frick"/>
    <s v="Sue"/>
    <x v="1"/>
  </r>
  <r>
    <n v="10415"/>
    <x v="22"/>
    <n v="95.95"/>
    <n v="4"/>
    <n v="3070.4"/>
    <d v="2005-09-05T00:00:00"/>
    <x v="1"/>
    <n v="2"/>
    <n v="5"/>
    <n v="2005"/>
    <s v="May"/>
    <s v="May 2005"/>
    <x v="21"/>
    <x v="2560"/>
    <s v="May-2005"/>
    <n v="2005.05"/>
    <x v="5"/>
    <n v="90"/>
    <x v="98"/>
    <s v="Australian Collectables, Ltd"/>
    <s v="61-9-3844-6555"/>
    <s v="7 Allen Street"/>
    <m/>
    <x v="70"/>
    <s v="Victoria"/>
    <n v="3150"/>
    <s v="Australia"/>
    <s v="APAC"/>
    <s v="Connery"/>
    <s v="Sean"/>
    <x v="1"/>
  </r>
  <r>
    <n v="10106"/>
    <x v="1"/>
    <n v="100"/>
    <n v="9"/>
    <n v="3763.46"/>
    <s v="2/17/2003 0:00"/>
    <x v="0"/>
    <n v="1"/>
    <n v="2"/>
    <n v="2003"/>
    <s v="Feb"/>
    <s v="Feb 2003"/>
    <x v="0"/>
    <x v="2561"/>
    <s v="Feb-2003"/>
    <n v="2003.02"/>
    <x v="4"/>
    <n v="99"/>
    <x v="99"/>
    <s v="Rovelli Gifts"/>
    <s v="035-640555"/>
    <s v="Via Ludovico il Moro 22"/>
    <m/>
    <x v="69"/>
    <m/>
    <n v="24100"/>
    <s v="Italy"/>
    <s v="EMEA"/>
    <s v="Rovelli"/>
    <s v="Giovanni"/>
    <x v="1"/>
  </r>
  <r>
    <n v="10120"/>
    <x v="16"/>
    <n v="100"/>
    <n v="15"/>
    <n v="2584.8000000000002"/>
    <s v="4/29/2003 0:00"/>
    <x v="0"/>
    <n v="2"/>
    <n v="4"/>
    <n v="2003"/>
    <s v="Apr"/>
    <s v="Apr 2003"/>
    <x v="27"/>
    <x v="2562"/>
    <s v="Apr-2003"/>
    <n v="2003.04"/>
    <x v="4"/>
    <n v="99"/>
    <x v="99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131"/>
    <x v="23"/>
    <n v="100"/>
    <n v="1"/>
    <n v="4427.6000000000004"/>
    <s v="6/16/2003 0:00"/>
    <x v="0"/>
    <n v="2"/>
    <n v="6"/>
    <n v="2003"/>
    <s v="Jun"/>
    <s v="Jun 2003"/>
    <x v="28"/>
    <x v="2563"/>
    <s v="Jun-2003"/>
    <n v="2003.06"/>
    <x v="4"/>
    <n v="99"/>
    <x v="99"/>
    <s v="Gift Ideas Corp."/>
    <n v="2035554407"/>
    <s v="2440 Pompton St."/>
    <m/>
    <x v="63"/>
    <s v="CT"/>
    <n v="97561"/>
    <s v="USA"/>
    <s v="NA"/>
    <s v="Lewis"/>
    <s v="Dan"/>
    <x v="1"/>
  </r>
  <r>
    <n v="10143"/>
    <x v="18"/>
    <n v="82.77"/>
    <n v="4"/>
    <n v="2152.02"/>
    <d v="2003-10-08T00:00:00"/>
    <x v="0"/>
    <n v="3"/>
    <n v="8"/>
    <n v="2003"/>
    <s v="Aug"/>
    <s v="Aug 2003"/>
    <x v="3"/>
    <x v="2564"/>
    <s v="Aug-2003"/>
    <n v="2003.08"/>
    <x v="4"/>
    <n v="99"/>
    <x v="99"/>
    <s v="Mini Creations Ltd."/>
    <n v="5085559555"/>
    <s v="4575 Hillside Dr."/>
    <m/>
    <x v="18"/>
    <s v="MA"/>
    <n v="50553"/>
    <s v="USA"/>
    <s v="NA"/>
    <s v="Tam"/>
    <s v="Wing C"/>
    <x v="0"/>
  </r>
  <r>
    <n v="10155"/>
    <x v="14"/>
    <n v="100"/>
    <n v="2"/>
    <n v="2353.4"/>
    <d v="2003-06-10T00:00:00"/>
    <x v="0"/>
    <n v="4"/>
    <n v="10"/>
    <n v="2003"/>
    <s v="Oct"/>
    <s v="Oct 2003"/>
    <x v="4"/>
    <x v="2565"/>
    <s v="Oct-2003"/>
    <n v="2003.1"/>
    <x v="4"/>
    <n v="99"/>
    <x v="99"/>
    <s v="Toys of Finland, Co."/>
    <s v="90-224 8555"/>
    <s v="Keskuskatu 45"/>
    <m/>
    <x v="13"/>
    <m/>
    <n v="21240"/>
    <s v="Finland"/>
    <s v="EMEA"/>
    <s v="Karttunen"/>
    <s v="Matti"/>
    <x v="0"/>
  </r>
  <r>
    <n v="10168"/>
    <x v="28"/>
    <n v="100"/>
    <n v="16"/>
    <n v="3431.39"/>
    <s v="10/28/2003 0:00"/>
    <x v="0"/>
    <n v="4"/>
    <n v="10"/>
    <n v="2003"/>
    <s v="Oct"/>
    <s v="Oct 2003"/>
    <x v="4"/>
    <x v="2566"/>
    <s v="Oct-2003"/>
    <n v="2003.1"/>
    <x v="4"/>
    <n v="99"/>
    <x v="99"/>
    <s v="Technics Stores Inc."/>
    <n v="6505556809"/>
    <s v="9408 Furth Circle"/>
    <m/>
    <x v="5"/>
    <s v="CA"/>
    <n v="94217"/>
    <s v="USA"/>
    <s v="NA"/>
    <s v="Hirano"/>
    <s v="Juri"/>
    <x v="1"/>
  </r>
  <r>
    <n v="10178"/>
    <x v="8"/>
    <n v="87.75"/>
    <n v="1"/>
    <n v="1930.5"/>
    <d v="2003-08-11T00:00:00"/>
    <x v="0"/>
    <n v="4"/>
    <n v="11"/>
    <n v="2003"/>
    <s v="Nov"/>
    <s v="Nov 2003"/>
    <x v="5"/>
    <x v="2567"/>
    <s v="Nov-2003"/>
    <n v="2003.11"/>
    <x v="4"/>
    <n v="99"/>
    <x v="99"/>
    <s v="Alpha Cognac"/>
    <s v="61.77.6555"/>
    <s v="1 rue Alsace-Lorraine"/>
    <m/>
    <x v="42"/>
    <m/>
    <n v="31000"/>
    <s v="France"/>
    <s v="EMEA"/>
    <s v="Roulet"/>
    <s v="Annette"/>
    <x v="0"/>
  </r>
  <r>
    <n v="10198"/>
    <x v="13"/>
    <n v="100"/>
    <n v="1"/>
    <n v="4774.5600000000004"/>
    <s v="11/27/2003 0:00"/>
    <x v="0"/>
    <n v="4"/>
    <n v="11"/>
    <n v="2003"/>
    <s v="Nov"/>
    <s v="Nov 2003"/>
    <x v="5"/>
    <x v="2568"/>
    <s v="Nov-2003"/>
    <n v="2003.11"/>
    <x v="4"/>
    <n v="99"/>
    <x v="99"/>
    <s v="Cruz &amp; Sons Co."/>
    <s v="+63 2 555 3587"/>
    <s v="15 McCallum Street - NatWest Center #13-03"/>
    <m/>
    <x v="53"/>
    <m/>
    <s v="1227 MM"/>
    <s v="Philippines"/>
    <s v="Japan"/>
    <s v="Cruz"/>
    <s v="Arnold"/>
    <x v="1"/>
  </r>
  <r>
    <n v="10210"/>
    <x v="18"/>
    <n v="99.72"/>
    <n v="14"/>
    <n v="2592.7199999999998"/>
    <d v="2004-12-01T00:00:00"/>
    <x v="0"/>
    <n v="1"/>
    <n v="1"/>
    <n v="2004"/>
    <s v="Jan"/>
    <s v="Jan 2004"/>
    <x v="7"/>
    <x v="2569"/>
    <s v="Jan-2004"/>
    <n v="2004.01"/>
    <x v="4"/>
    <n v="99"/>
    <x v="99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2"/>
    <x v="9"/>
    <n v="87.75"/>
    <n v="1"/>
    <n v="3246.75"/>
    <s v="2/19/2004 0:00"/>
    <x v="0"/>
    <n v="1"/>
    <n v="2"/>
    <n v="2004"/>
    <s v="Feb"/>
    <s v="Feb 2004"/>
    <x v="8"/>
    <x v="2570"/>
    <s v="Feb-2004"/>
    <n v="2004.02"/>
    <x v="4"/>
    <n v="99"/>
    <x v="99"/>
    <s v="Collectable Mini Designs Co."/>
    <n v="7605558146"/>
    <s v="361 Furth Circle"/>
    <m/>
    <x v="45"/>
    <s v="CA"/>
    <n v="91217"/>
    <s v="USA"/>
    <s v="NA"/>
    <s v="Thompson"/>
    <s v="Valarie"/>
    <x v="1"/>
  </r>
  <r>
    <n v="10235"/>
    <x v="19"/>
    <n v="88.75"/>
    <n v="10"/>
    <n v="3372.5"/>
    <d v="2004-02-04T00:00:00"/>
    <x v="0"/>
    <n v="2"/>
    <n v="4"/>
    <n v="2004"/>
    <s v="Apr"/>
    <s v="Apr 2004"/>
    <x v="9"/>
    <x v="2571"/>
    <s v="Apr-2004"/>
    <n v="2004.04"/>
    <x v="4"/>
    <n v="99"/>
    <x v="99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50"/>
    <x v="21"/>
    <n v="100"/>
    <n v="11"/>
    <n v="3909.15"/>
    <d v="2004-11-05T00:00:00"/>
    <x v="0"/>
    <n v="2"/>
    <n v="5"/>
    <n v="2004"/>
    <s v="May"/>
    <s v="May 2004"/>
    <x v="10"/>
    <x v="2572"/>
    <s v="May-2004"/>
    <n v="2004.05"/>
    <x v="4"/>
    <n v="99"/>
    <x v="99"/>
    <s v="The Sharp Gifts Warehouse"/>
    <n v="4085553659"/>
    <s v="3086 Ingle Ln."/>
    <m/>
    <x v="51"/>
    <s v="CA"/>
    <n v="94217"/>
    <s v="USA"/>
    <s v="NA"/>
    <s v="Frick"/>
    <s v="Sue"/>
    <x v="1"/>
  </r>
  <r>
    <n v="10262"/>
    <x v="29"/>
    <n v="90.75"/>
    <n v="6"/>
    <n v="2994.75"/>
    <s v="6/24/2004 0:00"/>
    <x v="3"/>
    <n v="2"/>
    <n v="6"/>
    <n v="2004"/>
    <s v="Jun"/>
    <s v="Jun 2004"/>
    <x v="11"/>
    <x v="2573"/>
    <s v="Jun-2004"/>
    <n v="2004.06"/>
    <x v="4"/>
    <n v="99"/>
    <x v="99"/>
    <s v="Euro Shopping Channel"/>
    <s v="(91) 555 94 44"/>
    <s v="C/ Moralzarzal, 86"/>
    <m/>
    <x v="20"/>
    <m/>
    <n v="28034"/>
    <s v="Spain"/>
    <s v="EMEA"/>
    <s v="Freyre"/>
    <s v="Diego"/>
    <x v="0"/>
  </r>
  <r>
    <n v="10275"/>
    <x v="25"/>
    <n v="100"/>
    <n v="16"/>
    <n v="4472.5200000000004"/>
    <s v="7/23/2004 0:00"/>
    <x v="0"/>
    <n v="3"/>
    <n v="7"/>
    <n v="2004"/>
    <s v="Jul"/>
    <s v="Jul 2004"/>
    <x v="12"/>
    <x v="2574"/>
    <s v="Jul-2004"/>
    <n v="2004.07"/>
    <x v="4"/>
    <n v="99"/>
    <x v="99"/>
    <s v="La Rochelle Gifts"/>
    <s v="40.67.8555"/>
    <s v="67, rue des Cinquante Otages"/>
    <m/>
    <x v="11"/>
    <m/>
    <n v="44000"/>
    <s v="France"/>
    <s v="EMEA"/>
    <s v="Labrune"/>
    <s v="Janine"/>
    <x v="1"/>
  </r>
  <r>
    <n v="10284"/>
    <x v="3"/>
    <n v="100"/>
    <n v="8"/>
    <n v="4576.95"/>
    <s v="8/21/2004 0:00"/>
    <x v="0"/>
    <n v="3"/>
    <n v="8"/>
    <n v="2004"/>
    <s v="Aug"/>
    <s v="Aug 2004"/>
    <x v="13"/>
    <x v="2575"/>
    <s v="Aug-2004"/>
    <n v="2004.08"/>
    <x v="4"/>
    <n v="99"/>
    <x v="99"/>
    <s v="Norway Gifts By Mail, Co."/>
    <s v="+47 2212 1555"/>
    <s v="Drammensveien 126 A, PB 744 Sentrum"/>
    <m/>
    <x v="68"/>
    <m/>
    <s v="N 0106"/>
    <s v="Norway"/>
    <s v="EMEA"/>
    <s v="Klaeboe"/>
    <s v="Jan"/>
    <x v="1"/>
  </r>
  <r>
    <n v="10296"/>
    <x v="16"/>
    <n v="100"/>
    <n v="4"/>
    <n v="2441.04"/>
    <s v="9/15/2004 0:00"/>
    <x v="0"/>
    <n v="3"/>
    <n v="9"/>
    <n v="2004"/>
    <s v="Sep"/>
    <s v="Sep 2004"/>
    <x v="14"/>
    <x v="2576"/>
    <s v="Sep-2004"/>
    <n v="2004.09"/>
    <x v="4"/>
    <n v="99"/>
    <x v="99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8"/>
    <x v="21"/>
    <n v="88.75"/>
    <n v="14"/>
    <n v="3106.25"/>
    <s v="10/15/2004 0:00"/>
    <x v="0"/>
    <n v="4"/>
    <n v="10"/>
    <n v="2004"/>
    <s v="Oct"/>
    <s v="Oct 2004"/>
    <x v="15"/>
    <x v="2577"/>
    <s v="Oct-2004"/>
    <n v="2004.1"/>
    <x v="4"/>
    <n v="99"/>
    <x v="99"/>
    <s v="Mini Classics"/>
    <n v="9145554562"/>
    <s v="3758 North Pendale Street"/>
    <m/>
    <x v="39"/>
    <s v="NY"/>
    <n v="24067"/>
    <s v="USA"/>
    <s v="NA"/>
    <s v="Frick"/>
    <s v="Steve"/>
    <x v="1"/>
  </r>
  <r>
    <n v="10316"/>
    <x v="10"/>
    <n v="100"/>
    <n v="6"/>
    <n v="2706.41"/>
    <d v="2004-01-11T00:00:00"/>
    <x v="0"/>
    <n v="4"/>
    <n v="11"/>
    <n v="2004"/>
    <s v="Nov"/>
    <s v="Nov 2004"/>
    <x v="16"/>
    <x v="2578"/>
    <s v="Nov-2004"/>
    <n v="2004.11"/>
    <x v="4"/>
    <n v="99"/>
    <x v="99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9"/>
    <n v="100"/>
    <n v="10"/>
    <n v="4021.53"/>
    <d v="2004-12-11T00:00:00"/>
    <x v="0"/>
    <n v="4"/>
    <n v="11"/>
    <n v="2004"/>
    <s v="Nov"/>
    <s v="Nov 2004"/>
    <x v="16"/>
    <x v="2579"/>
    <s v="Nov-2004"/>
    <n v="2004.11"/>
    <x v="4"/>
    <n v="99"/>
    <x v="99"/>
    <s v="Rovelli Gifts"/>
    <s v="035-640555"/>
    <s v="Via Ludovico il Moro 22"/>
    <m/>
    <x v="69"/>
    <m/>
    <n v="24100"/>
    <s v="Italy"/>
    <s v="EMEA"/>
    <s v="Rovelli"/>
    <s v="Giovanni"/>
    <x v="1"/>
  </r>
  <r>
    <n v="10340"/>
    <x v="36"/>
    <n v="87.75"/>
    <n v="7"/>
    <n v="4826.25"/>
    <s v="11/24/2004 0:00"/>
    <x v="0"/>
    <n v="4"/>
    <n v="11"/>
    <n v="2004"/>
    <s v="Nov"/>
    <s v="Nov 2004"/>
    <x v="16"/>
    <x v="2580"/>
    <s v="Nov-2004"/>
    <n v="2004.11"/>
    <x v="4"/>
    <n v="99"/>
    <x v="99"/>
    <s v="Enaco Distributors"/>
    <s v="(93) 203 4555"/>
    <s v="Rambla de Catalu¤a, 23"/>
    <m/>
    <x v="43"/>
    <m/>
    <n v="8022"/>
    <s v="Spain"/>
    <s v="EMEA"/>
    <s v="Saavedra"/>
    <s v="Eduardo"/>
    <x v="1"/>
  </r>
  <r>
    <n v="10352"/>
    <x v="4"/>
    <n v="100"/>
    <n v="2"/>
    <n v="4935.28"/>
    <d v="2004-03-12T00:00:00"/>
    <x v="0"/>
    <n v="4"/>
    <n v="12"/>
    <n v="2004"/>
    <s v="Dec"/>
    <s v="Dec 2004"/>
    <x v="17"/>
    <x v="2581"/>
    <s v="Dec-2004"/>
    <n v="2004.12"/>
    <x v="4"/>
    <n v="99"/>
    <x v="99"/>
    <s v="Auto-Moto Classics Inc."/>
    <n v="6175558428"/>
    <s v="16780 Pompton St."/>
    <m/>
    <x v="35"/>
    <s v="MA"/>
    <n v="58339"/>
    <s v="USA"/>
    <s v="NA"/>
    <s v="Taylor"/>
    <s v="Leslie"/>
    <x v="1"/>
  </r>
  <r>
    <n v="10361"/>
    <x v="18"/>
    <n v="100"/>
    <n v="9"/>
    <n v="2754.7"/>
    <s v="12/17/2004 0:00"/>
    <x v="0"/>
    <n v="4"/>
    <n v="12"/>
    <n v="2004"/>
    <s v="Dec"/>
    <s v="Dec 2004"/>
    <x v="17"/>
    <x v="2582"/>
    <s v="Dec-2004"/>
    <n v="2004.12"/>
    <x v="4"/>
    <n v="99"/>
    <x v="99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5"/>
    <x v="29"/>
    <n v="100"/>
    <n v="1"/>
    <n v="3856.71"/>
    <d v="2005-03-02T00:00:00"/>
    <x v="0"/>
    <n v="1"/>
    <n v="2"/>
    <n v="2005"/>
    <s v="Feb"/>
    <s v="Feb 2005"/>
    <x v="18"/>
    <x v="2583"/>
    <s v="Feb-2005"/>
    <n v="2005.02"/>
    <x v="4"/>
    <n v="99"/>
    <x v="99"/>
    <s v="La Rochelle Gifts"/>
    <s v="40.67.8555"/>
    <s v="67, rue des Cinquante Otages"/>
    <m/>
    <x v="11"/>
    <m/>
    <n v="44000"/>
    <s v="France"/>
    <s v="EMEA"/>
    <s v="Labrune"/>
    <s v="Janine"/>
    <x v="1"/>
  </r>
  <r>
    <n v="10386"/>
    <x v="9"/>
    <n v="83.84"/>
    <n v="14"/>
    <n v="3102.08"/>
    <d v="2005-01-03T00:00:00"/>
    <x v="5"/>
    <n v="1"/>
    <n v="3"/>
    <n v="2005"/>
    <s v="Mar"/>
    <s v="Mar 2005"/>
    <x v="19"/>
    <x v="2584"/>
    <s v="Mar-2005"/>
    <n v="2005.03"/>
    <x v="4"/>
    <n v="99"/>
    <x v="99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8"/>
    <n v="86.76"/>
    <n v="8"/>
    <n v="1908.72"/>
    <s v="3/30/2005 0:00"/>
    <x v="0"/>
    <n v="1"/>
    <n v="3"/>
    <n v="2005"/>
    <s v="Mar"/>
    <s v="Mar 2005"/>
    <x v="19"/>
    <x v="2585"/>
    <s v="Mar-2005"/>
    <n v="2005.03"/>
    <x v="4"/>
    <n v="99"/>
    <x v="99"/>
    <s v="Reims Collectables"/>
    <s v="26.47.1555"/>
    <s v="59 rue de l'Abbaye"/>
    <m/>
    <x v="1"/>
    <m/>
    <n v="51100"/>
    <s v="France"/>
    <s v="EMEA"/>
    <s v="Henriot"/>
    <s v="Paul"/>
    <x v="0"/>
  </r>
  <r>
    <n v="10401"/>
    <x v="56"/>
    <n v="88.75"/>
    <n v="10"/>
    <n v="7543.75"/>
    <d v="2005-03-04T00:00:00"/>
    <x v="4"/>
    <n v="2"/>
    <n v="4"/>
    <n v="2005"/>
    <s v="Apr"/>
    <s v="Apr 2005"/>
    <x v="20"/>
    <x v="2586"/>
    <s v="Apr-2005"/>
    <n v="2005.04"/>
    <x v="4"/>
    <n v="99"/>
    <x v="99"/>
    <s v="Tekni Collectables Inc."/>
    <n v="2015559350"/>
    <s v="7476 Moss Rd."/>
    <m/>
    <x v="9"/>
    <s v="NJ"/>
    <n v="94019"/>
    <s v="USA"/>
    <s v="NA"/>
    <s v="Brown"/>
    <s v="William"/>
    <x v="2"/>
  </r>
  <r>
    <n v="10416"/>
    <x v="8"/>
    <n v="100"/>
    <n v="11"/>
    <n v="2457.1799999999998"/>
    <d v="2005-10-05T00:00:00"/>
    <x v="0"/>
    <n v="2"/>
    <n v="5"/>
    <n v="2005"/>
    <s v="May"/>
    <s v="May 2005"/>
    <x v="21"/>
    <x v="2587"/>
    <s v="May-2005"/>
    <n v="2005.05"/>
    <x v="4"/>
    <n v="99"/>
    <x v="99"/>
    <s v="L'ordine Souveniers"/>
    <s v="0522-556555"/>
    <s v="Strada Provinciale 124"/>
    <m/>
    <x v="57"/>
    <m/>
    <n v="42100"/>
    <s v="Italy"/>
    <s v="EMEA"/>
    <s v="Moroni"/>
    <s v="Maurizio"/>
    <x v="0"/>
  </r>
  <r>
    <n v="10105"/>
    <x v="28"/>
    <n v="65.77"/>
    <n v="3"/>
    <n v="2038.87"/>
    <d v="2003-11-02T00:00:00"/>
    <x v="0"/>
    <n v="1"/>
    <n v="2"/>
    <n v="2003"/>
    <s v="Feb"/>
    <s v="Feb 2003"/>
    <x v="0"/>
    <x v="2588"/>
    <s v="Feb-2003"/>
    <n v="2003.02"/>
    <x v="5"/>
    <n v="72"/>
    <x v="100"/>
    <s v="Danish Wholesale Imports"/>
    <s v="31 12 3555"/>
    <s v="Vinb'ltet 34"/>
    <m/>
    <x v="40"/>
    <m/>
    <n v="1734"/>
    <s v="Denmark"/>
    <s v="EMEA"/>
    <s v="Petersen"/>
    <s v="Jytte"/>
    <x v="0"/>
  </r>
  <r>
    <n v="10119"/>
    <x v="19"/>
    <n v="65.77"/>
    <n v="12"/>
    <n v="2499.2600000000002"/>
    <s v="4/28/2003 0:00"/>
    <x v="0"/>
    <n v="2"/>
    <n v="4"/>
    <n v="2003"/>
    <s v="Apr"/>
    <s v="Apr 2003"/>
    <x v="27"/>
    <x v="2589"/>
    <s v="Apr-2003"/>
    <n v="2003.04"/>
    <x v="5"/>
    <n v="72"/>
    <x v="100"/>
    <s v="Salzburg Collectables"/>
    <s v="6562-9555"/>
    <s v="Geislweg 14"/>
    <m/>
    <x v="16"/>
    <m/>
    <n v="5020"/>
    <s v="Austria"/>
    <s v="EMEA"/>
    <s v="Pipps"/>
    <s v="Georg"/>
    <x v="0"/>
  </r>
  <r>
    <n v="10129"/>
    <x v="3"/>
    <n v="85.29"/>
    <n v="3"/>
    <n v="3838.05"/>
    <d v="2003-12-06T00:00:00"/>
    <x v="0"/>
    <n v="2"/>
    <n v="6"/>
    <n v="2003"/>
    <s v="Jun"/>
    <s v="Jun 2003"/>
    <x v="28"/>
    <x v="2590"/>
    <s v="Jun-2003"/>
    <n v="2003.06"/>
    <x v="5"/>
    <n v="72"/>
    <x v="100"/>
    <s v="Stylish Desk Decors, Co."/>
    <s v="(171) 555-0297"/>
    <s v="35 King George"/>
    <m/>
    <x v="41"/>
    <m/>
    <s v="WX3 6FW"/>
    <s v="UK"/>
    <s v="EMEA"/>
    <s v="Brown"/>
    <s v="Ann"/>
    <x v="1"/>
  </r>
  <r>
    <n v="10143"/>
    <x v="28"/>
    <n v="85.29"/>
    <n v="16"/>
    <n v="2643.99"/>
    <d v="2003-10-08T00:00:00"/>
    <x v="0"/>
    <n v="3"/>
    <n v="8"/>
    <n v="2003"/>
    <s v="Aug"/>
    <s v="Aug 2003"/>
    <x v="3"/>
    <x v="2591"/>
    <s v="Aug-2003"/>
    <n v="2003.08"/>
    <x v="5"/>
    <n v="72"/>
    <x v="100"/>
    <s v="Mini Creations Ltd."/>
    <n v="5085559555"/>
    <s v="4575 Hillside Dr."/>
    <m/>
    <x v="18"/>
    <s v="MA"/>
    <n v="50553"/>
    <s v="USA"/>
    <s v="NA"/>
    <s v="Tam"/>
    <s v="Wing C"/>
    <x v="0"/>
  </r>
  <r>
    <n v="10154"/>
    <x v="5"/>
    <n v="64.33"/>
    <n v="1"/>
    <n v="2315.88"/>
    <d v="2003-02-10T00:00:00"/>
    <x v="0"/>
    <n v="4"/>
    <n v="10"/>
    <n v="2003"/>
    <s v="Oct"/>
    <s v="Oct 2003"/>
    <x v="4"/>
    <x v="2592"/>
    <s v="Oct-2003"/>
    <n v="2003.1"/>
    <x v="5"/>
    <n v="72"/>
    <x v="100"/>
    <s v="Boards &amp; Toys Co."/>
    <n v="3105552373"/>
    <s v="4097 Douglas Av."/>
    <m/>
    <x v="63"/>
    <s v="CA"/>
    <n v="92561"/>
    <s v="USA"/>
    <s v="NA"/>
    <s v="Young"/>
    <s v="Leslie"/>
    <x v="0"/>
  </r>
  <r>
    <n v="10167"/>
    <x v="12"/>
    <n v="70.11"/>
    <n v="10"/>
    <n v="3225.06"/>
    <s v="10/23/2003 0:00"/>
    <x v="3"/>
    <n v="4"/>
    <n v="10"/>
    <n v="2003"/>
    <s v="Oct"/>
    <s v="Oct 2003"/>
    <x v="4"/>
    <x v="2593"/>
    <s v="Oct-2003"/>
    <n v="2003.1"/>
    <x v="5"/>
    <n v="72"/>
    <x v="100"/>
    <s v="Scandinavian Gift Ideas"/>
    <s v="0695-34 6555"/>
    <s v="?kergatan 24"/>
    <m/>
    <x v="31"/>
    <m/>
    <s v="S-844 67"/>
    <s v="Sweden"/>
    <s v="EMEA"/>
    <s v="Larsson"/>
    <s v="Maria"/>
    <x v="1"/>
  </r>
  <r>
    <n v="10177"/>
    <x v="22"/>
    <n v="76.62"/>
    <n v="1"/>
    <n v="2451.84"/>
    <d v="2003-07-11T00:00:00"/>
    <x v="0"/>
    <n v="4"/>
    <n v="11"/>
    <n v="2003"/>
    <s v="Nov"/>
    <s v="Nov 2003"/>
    <x v="5"/>
    <x v="2594"/>
    <s v="Nov-2003"/>
    <n v="2003.11"/>
    <x v="5"/>
    <n v="72"/>
    <x v="100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25"/>
    <n v="57.82"/>
    <n v="1"/>
    <n v="2254.98"/>
    <s v="11/14/2003 0:00"/>
    <x v="0"/>
    <n v="4"/>
    <n v="11"/>
    <n v="2003"/>
    <s v="Nov"/>
    <s v="Nov 2003"/>
    <x v="5"/>
    <x v="2595"/>
    <s v="Nov-2003"/>
    <n v="2003.11"/>
    <x v="5"/>
    <n v="72"/>
    <x v="100"/>
    <s v="Mini Creations Ltd."/>
    <n v="5085559555"/>
    <s v="4575 Hillside Dr."/>
    <m/>
    <x v="18"/>
    <s v="MA"/>
    <n v="50553"/>
    <s v="USA"/>
    <s v="NA"/>
    <s v="Tam"/>
    <s v="Wing C"/>
    <x v="0"/>
  </r>
  <r>
    <n v="10197"/>
    <x v="24"/>
    <n v="78.790000000000006"/>
    <n v="7"/>
    <n v="3939.5"/>
    <s v="11/26/2003 0:00"/>
    <x v="0"/>
    <n v="4"/>
    <n v="11"/>
    <n v="2003"/>
    <s v="Nov"/>
    <s v="Nov 2003"/>
    <x v="5"/>
    <x v="2596"/>
    <s v="Nov-2003"/>
    <n v="2003.11"/>
    <x v="5"/>
    <n v="72"/>
    <x v="100"/>
    <s v="Enaco Distributors"/>
    <s v="(93) 203 4555"/>
    <s v="Rambla de Catalu¤a, 23"/>
    <m/>
    <x v="43"/>
    <m/>
    <n v="8022"/>
    <s v="Spain"/>
    <s v="EMEA"/>
    <s v="Saavedra"/>
    <s v="Eduardo"/>
    <x v="1"/>
  </r>
  <r>
    <n v="10208"/>
    <x v="12"/>
    <n v="74.45"/>
    <n v="1"/>
    <n v="3424.7"/>
    <d v="2004-02-01T00:00:00"/>
    <x v="0"/>
    <n v="1"/>
    <n v="1"/>
    <n v="2004"/>
    <s v="Jan"/>
    <s v="Jan 2004"/>
    <x v="7"/>
    <x v="2597"/>
    <s v="Jan-2004"/>
    <n v="2004.01"/>
    <x v="5"/>
    <n v="72"/>
    <x v="100"/>
    <s v="Saveley &amp; Henriot, Co."/>
    <s v="78.32.5555"/>
    <s v="2, rue du Commerce"/>
    <m/>
    <x v="25"/>
    <m/>
    <n v="69004"/>
    <s v="France"/>
    <s v="EMEA"/>
    <s v="Saveley"/>
    <s v="Mary"/>
    <x v="1"/>
  </r>
  <r>
    <n v="10222"/>
    <x v="5"/>
    <n v="80.95"/>
    <n v="13"/>
    <n v="2914.2"/>
    <s v="2/19/2004 0:00"/>
    <x v="0"/>
    <n v="1"/>
    <n v="2"/>
    <n v="2004"/>
    <s v="Feb"/>
    <s v="Feb 2004"/>
    <x v="8"/>
    <x v="2598"/>
    <s v="Feb-2004"/>
    <n v="2004.02"/>
    <x v="5"/>
    <n v="72"/>
    <x v="100"/>
    <s v="Collectable Mini Designs Co."/>
    <n v="7605558146"/>
    <s v="361 Furth Circle"/>
    <m/>
    <x v="45"/>
    <s v="CA"/>
    <n v="91217"/>
    <s v="USA"/>
    <s v="NA"/>
    <s v="Thompson"/>
    <s v="Valarie"/>
    <x v="0"/>
  </r>
  <r>
    <n v="10233"/>
    <x v="6"/>
    <n v="82.4"/>
    <n v="1"/>
    <n v="2389.6"/>
    <s v="3/29/2004 0:00"/>
    <x v="0"/>
    <n v="1"/>
    <n v="3"/>
    <n v="2004"/>
    <s v="Mar"/>
    <s v="Mar 2004"/>
    <x v="25"/>
    <x v="2599"/>
    <s v="Mar-2004"/>
    <n v="2004.03"/>
    <x v="5"/>
    <n v="72"/>
    <x v="100"/>
    <s v="Tekni Collectables Inc."/>
    <n v="2015559350"/>
    <s v="7476 Moss Rd."/>
    <m/>
    <x v="9"/>
    <s v="NJ"/>
    <n v="94019"/>
    <s v="USA"/>
    <s v="NA"/>
    <s v="Brown"/>
    <s v="William"/>
    <x v="0"/>
  </r>
  <r>
    <n v="10248"/>
    <x v="22"/>
    <n v="75.89"/>
    <n v="4"/>
    <n v="2428.48"/>
    <d v="2004-07-05T00:00:00"/>
    <x v="3"/>
    <n v="2"/>
    <n v="5"/>
    <n v="2004"/>
    <s v="May"/>
    <s v="May 2004"/>
    <x v="10"/>
    <x v="2600"/>
    <s v="May-2004"/>
    <n v="2004.05"/>
    <x v="5"/>
    <n v="72"/>
    <x v="100"/>
    <s v="Land of Toys Inc."/>
    <n v="2125557818"/>
    <s v="897 Long Airport Avenue"/>
    <m/>
    <x v="0"/>
    <s v="NY"/>
    <n v="10022"/>
    <s v="USA"/>
    <s v="NA"/>
    <s v="Yu"/>
    <s v="Kwai"/>
    <x v="0"/>
  </r>
  <r>
    <n v="10261"/>
    <x v="27"/>
    <n v="68.67"/>
    <n v="2"/>
    <n v="3021.48"/>
    <s v="6/17/2004 0:00"/>
    <x v="0"/>
    <n v="2"/>
    <n v="6"/>
    <n v="2004"/>
    <s v="Jun"/>
    <s v="Jun 2004"/>
    <x v="11"/>
    <x v="2601"/>
    <s v="Jun-2004"/>
    <n v="2004.06"/>
    <x v="5"/>
    <n v="72"/>
    <x v="100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273"/>
    <x v="13"/>
    <n v="62.16"/>
    <n v="5"/>
    <n v="2610.7199999999998"/>
    <s v="7/21/2004 0:00"/>
    <x v="0"/>
    <n v="3"/>
    <n v="7"/>
    <n v="2004"/>
    <s v="Jul"/>
    <s v="Jul 2004"/>
    <x v="12"/>
    <x v="2602"/>
    <s v="Jul-2004"/>
    <n v="2004.07"/>
    <x v="5"/>
    <n v="72"/>
    <x v="100"/>
    <s v="Petit Auto"/>
    <s v="(02) 5554 67"/>
    <s v="Rue Joseph-Bens 532"/>
    <m/>
    <x v="46"/>
    <m/>
    <s v="B-1180"/>
    <s v="Belgium"/>
    <s v="EMEA"/>
    <s v="Dewey"/>
    <s v="Catherine"/>
    <x v="0"/>
  </r>
  <r>
    <n v="10283"/>
    <x v="20"/>
    <n v="65.77"/>
    <n v="7"/>
    <n v="3091.19"/>
    <s v="8/20/2004 0:00"/>
    <x v="0"/>
    <n v="3"/>
    <n v="8"/>
    <n v="2004"/>
    <s v="Aug"/>
    <s v="Aug 2004"/>
    <x v="13"/>
    <x v="2603"/>
    <s v="Aug-2004"/>
    <n v="2004.08"/>
    <x v="5"/>
    <n v="72"/>
    <x v="100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5"/>
    <x v="27"/>
    <n v="58.55"/>
    <n v="2"/>
    <n v="2576.1999999999998"/>
    <d v="2004-10-09T00:00:00"/>
    <x v="0"/>
    <n v="3"/>
    <n v="9"/>
    <n v="2004"/>
    <s v="Sep"/>
    <s v="Sep 2004"/>
    <x v="14"/>
    <x v="2604"/>
    <s v="Sep-2004"/>
    <n v="2004.09"/>
    <x v="5"/>
    <n v="72"/>
    <x v="100"/>
    <s v="Gifts4AllAges.com"/>
    <n v="6175559555"/>
    <s v="8616 Spinnaker Dr."/>
    <m/>
    <x v="48"/>
    <s v="MA"/>
    <n v="51003"/>
    <s v="USA"/>
    <s v="NA"/>
    <s v="Yoshido"/>
    <s v="Juri"/>
    <x v="0"/>
  </r>
  <r>
    <n v="10306"/>
    <x v="30"/>
    <n v="75.17"/>
    <n v="1"/>
    <n v="3232.31"/>
    <s v="10/14/2004 0:00"/>
    <x v="0"/>
    <n v="4"/>
    <n v="10"/>
    <n v="2004"/>
    <s v="Oct"/>
    <s v="Oct 2004"/>
    <x v="15"/>
    <x v="2605"/>
    <s v="Oct-2004"/>
    <n v="2004.1"/>
    <x v="5"/>
    <n v="72"/>
    <x v="100"/>
    <s v="AV Stores, Co."/>
    <s v="(171) 555-1555"/>
    <s v="Fauntleroy Circus"/>
    <m/>
    <x v="61"/>
    <m/>
    <s v="EC2 5NT"/>
    <s v="UK"/>
    <s v="EMEA"/>
    <s v="Ashworth"/>
    <s v="Victoria"/>
    <x v="1"/>
  </r>
  <r>
    <n v="10316"/>
    <x v="7"/>
    <n v="74.45"/>
    <n v="18"/>
    <n v="3573.6"/>
    <d v="2004-01-11T00:00:00"/>
    <x v="0"/>
    <n v="4"/>
    <n v="11"/>
    <n v="2004"/>
    <s v="Nov"/>
    <s v="Nov 2004"/>
    <x v="16"/>
    <x v="2606"/>
    <s v="Nov-2004"/>
    <n v="2004.11"/>
    <x v="5"/>
    <n v="72"/>
    <x v="100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7"/>
    <x v="15"/>
    <n v="96.31"/>
    <n v="1"/>
    <n v="2022.51"/>
    <d v="2004-10-11T00:00:00"/>
    <x v="5"/>
    <n v="4"/>
    <n v="11"/>
    <n v="2004"/>
    <s v="Nov"/>
    <s v="Nov 2004"/>
    <x v="16"/>
    <x v="2607"/>
    <s v="Nov-2004"/>
    <n v="2004.11"/>
    <x v="5"/>
    <n v="72"/>
    <x v="100"/>
    <s v="Danish Wholesale Imports"/>
    <s v="31 12 3555"/>
    <s v="Vinb'ltet 34"/>
    <m/>
    <x v="40"/>
    <m/>
    <n v="1734"/>
    <s v="Denmark"/>
    <s v="EMEA"/>
    <s v="Petersen"/>
    <s v="Jytte"/>
    <x v="0"/>
  </r>
  <r>
    <n v="10339"/>
    <x v="24"/>
    <n v="74.349999999999994"/>
    <n v="9"/>
    <n v="3717.5"/>
    <s v="11/23/2004 0:00"/>
    <x v="0"/>
    <n v="4"/>
    <n v="11"/>
    <n v="2004"/>
    <s v="Nov"/>
    <s v="Nov 2004"/>
    <x v="16"/>
    <x v="2608"/>
    <s v="Nov-2004"/>
    <n v="2004.11"/>
    <x v="5"/>
    <n v="72"/>
    <x v="100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350"/>
    <x v="6"/>
    <n v="75.349999999999994"/>
    <n v="12"/>
    <n v="2185.15"/>
    <d v="2004-02-12T00:00:00"/>
    <x v="0"/>
    <n v="4"/>
    <n v="12"/>
    <n v="2004"/>
    <s v="Dec"/>
    <s v="Dec 2004"/>
    <x v="17"/>
    <x v="2609"/>
    <s v="Dec-2004"/>
    <n v="2004.12"/>
    <x v="5"/>
    <n v="72"/>
    <x v="100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2"/>
    <n v="70.33"/>
    <n v="16"/>
    <n v="2883.53"/>
    <s v="1/31/2005 0:00"/>
    <x v="0"/>
    <n v="1"/>
    <n v="1"/>
    <n v="2005"/>
    <s v="Jan"/>
    <s v="Jan 2005"/>
    <x v="26"/>
    <x v="2610"/>
    <s v="Jan-2005"/>
    <n v="2005.01"/>
    <x v="5"/>
    <n v="72"/>
    <x v="100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9"/>
    <n v="100"/>
    <n v="10"/>
    <n v="5017.57"/>
    <d v="2005-01-03T00:00:00"/>
    <x v="5"/>
    <n v="1"/>
    <n v="3"/>
    <n v="2005"/>
    <s v="Mar"/>
    <s v="Mar 2005"/>
    <x v="19"/>
    <x v="2611"/>
    <s v="Mar-2005"/>
    <n v="2005.03"/>
    <x v="5"/>
    <n v="72"/>
    <x v="100"/>
    <s v="Euro Shopping Channel"/>
    <s v="(91) 555 94 44"/>
    <s v="C/ Moralzarzal, 86"/>
    <m/>
    <x v="20"/>
    <m/>
    <n v="28034"/>
    <s v="Spain"/>
    <s v="EMEA"/>
    <s v="Freyre"/>
    <s v="Diego"/>
    <x v="1"/>
  </r>
  <r>
    <n v="10397"/>
    <x v="8"/>
    <n v="66.5"/>
    <n v="4"/>
    <n v="1463"/>
    <s v="3/28/2005 0:00"/>
    <x v="0"/>
    <n v="1"/>
    <n v="3"/>
    <n v="2005"/>
    <s v="Mar"/>
    <s v="Mar 2005"/>
    <x v="19"/>
    <x v="2612"/>
    <s v="Mar-2005"/>
    <n v="2005.03"/>
    <x v="5"/>
    <n v="72"/>
    <x v="100"/>
    <s v="Alpha Cognac"/>
    <s v="61.77.6555"/>
    <s v="1 rue Alsace-Lorraine"/>
    <m/>
    <x v="42"/>
    <m/>
    <n v="31000"/>
    <s v="France"/>
    <s v="EMEA"/>
    <s v="Roulet"/>
    <s v="Annette"/>
    <x v="0"/>
  </r>
  <r>
    <n v="10414"/>
    <x v="28"/>
    <n v="75.89"/>
    <n v="4"/>
    <n v="2352.59"/>
    <d v="2005-06-05T00:00:00"/>
    <x v="4"/>
    <n v="2"/>
    <n v="5"/>
    <n v="2005"/>
    <s v="May"/>
    <s v="May 2005"/>
    <x v="21"/>
    <x v="2613"/>
    <s v="May-2005"/>
    <n v="2005.05"/>
    <x v="5"/>
    <n v="72"/>
    <x v="100"/>
    <s v="Gifts4AllAges.com"/>
    <n v="6175559555"/>
    <s v="8616 Spinnaker Dr."/>
    <m/>
    <x v="48"/>
    <s v="MA"/>
    <n v="51003"/>
    <s v="USA"/>
    <s v="NA"/>
    <s v="Yoshido"/>
    <s v="Juri"/>
    <x v="0"/>
  </r>
  <r>
    <n v="10103"/>
    <x v="13"/>
    <n v="100"/>
    <n v="6"/>
    <n v="4460.82"/>
    <s v="1/29/2003 0:00"/>
    <x v="0"/>
    <n v="1"/>
    <n v="1"/>
    <n v="2003"/>
    <s v="Jan"/>
    <s v="Jan 2003"/>
    <x v="22"/>
    <x v="2614"/>
    <s v="Jan-2003"/>
    <n v="2003.01"/>
    <x v="1"/>
    <n v="101"/>
    <x v="101"/>
    <s v="Baane Mini Imports"/>
    <s v="07-98 9555"/>
    <s v="Erling Skakkes gate 78"/>
    <m/>
    <x v="14"/>
    <m/>
    <n v="4110"/>
    <s v="Norway"/>
    <s v="EMEA"/>
    <s v="Bergulfsen"/>
    <s v="Jonas"/>
    <x v="1"/>
  </r>
  <r>
    <n v="10114"/>
    <x v="13"/>
    <n v="100"/>
    <n v="10"/>
    <n v="4758.18"/>
    <d v="2003-01-04T00:00:00"/>
    <x v="0"/>
    <n v="2"/>
    <n v="4"/>
    <n v="2003"/>
    <s v="Apr"/>
    <s v="Apr 2003"/>
    <x v="27"/>
    <x v="2615"/>
    <s v="Apr-2003"/>
    <n v="2003.04"/>
    <x v="1"/>
    <n v="101"/>
    <x v="101"/>
    <s v="La Corne D'abondance, Co."/>
    <s v="(1) 42.34.2555"/>
    <s v="265, boulevard Charonne"/>
    <m/>
    <x v="2"/>
    <m/>
    <n v="75012"/>
    <s v="France"/>
    <s v="EMEA"/>
    <s v="Bertrand"/>
    <s v="Marie"/>
    <x v="1"/>
  </r>
  <r>
    <n v="10126"/>
    <x v="3"/>
    <n v="100"/>
    <n v="6"/>
    <n v="4597.2"/>
    <s v="5/28/2003 0:00"/>
    <x v="0"/>
    <n v="2"/>
    <n v="5"/>
    <n v="2003"/>
    <s v="May"/>
    <s v="May 2003"/>
    <x v="1"/>
    <x v="2616"/>
    <s v="May-2003"/>
    <n v="2003.05"/>
    <x v="1"/>
    <n v="101"/>
    <x v="101"/>
    <s v="Corrida Auto Replicas, Ltd"/>
    <s v="(91) 555 22 82"/>
    <s v="C/ Araquil, 67"/>
    <m/>
    <x v="20"/>
    <m/>
    <n v="28023"/>
    <s v="Spain"/>
    <s v="EMEA"/>
    <s v="Sommer"/>
    <s v="Mart¡n"/>
    <x v="1"/>
  </r>
  <r>
    <n v="10140"/>
    <x v="5"/>
    <n v="100"/>
    <n v="6"/>
    <n v="4114.8"/>
    <s v="7/24/2003 0:00"/>
    <x v="0"/>
    <n v="3"/>
    <n v="7"/>
    <n v="2003"/>
    <s v="Jul"/>
    <s v="Jul 2003"/>
    <x v="2"/>
    <x v="2617"/>
    <s v="Jul-2003"/>
    <n v="2003.07"/>
    <x v="1"/>
    <n v="101"/>
    <x v="101"/>
    <s v="Technics Stores Inc."/>
    <n v="6505556809"/>
    <s v="9408 Furth Circle"/>
    <m/>
    <x v="5"/>
    <s v="CA"/>
    <n v="94217"/>
    <s v="USA"/>
    <s v="NA"/>
    <s v="Hirano"/>
    <s v="Juri"/>
    <x v="1"/>
  </r>
  <r>
    <n v="10150"/>
    <x v="14"/>
    <n v="100"/>
    <n v="3"/>
    <n v="2104"/>
    <s v="9/19/2003 0:00"/>
    <x v="0"/>
    <n v="3"/>
    <n v="9"/>
    <n v="2003"/>
    <s v="Sep"/>
    <s v="Sep 2003"/>
    <x v="24"/>
    <x v="2618"/>
    <s v="Sep-2003"/>
    <n v="2003.09"/>
    <x v="1"/>
    <n v="101"/>
    <x v="101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64"/>
    <x v="25"/>
    <n v="81.93"/>
    <n v="4"/>
    <n v="3195.27"/>
    <s v="10/21/2003 0:00"/>
    <x v="5"/>
    <n v="4"/>
    <n v="10"/>
    <n v="2003"/>
    <s v="Oct"/>
    <s v="Oct 2003"/>
    <x v="4"/>
    <x v="2619"/>
    <s v="Oct-2003"/>
    <n v="2003.1"/>
    <x v="1"/>
    <n v="101"/>
    <x v="101"/>
    <s v="Mini Auto Werke"/>
    <s v="7675-3555"/>
    <s v="Kirchgasse 6"/>
    <m/>
    <x v="52"/>
    <m/>
    <n v="8010"/>
    <s v="Austria"/>
    <s v="EMEA"/>
    <s v="Mendel"/>
    <s v="Roland"/>
    <x v="1"/>
  </r>
  <r>
    <n v="10175"/>
    <x v="13"/>
    <n v="85.98"/>
    <n v="11"/>
    <n v="3611.16"/>
    <d v="2003-06-11T00:00:00"/>
    <x v="0"/>
    <n v="4"/>
    <n v="11"/>
    <n v="2003"/>
    <s v="Nov"/>
    <s v="Nov 2003"/>
    <x v="5"/>
    <x v="2620"/>
    <s v="Nov-2003"/>
    <n v="2003.11"/>
    <x v="1"/>
    <n v="101"/>
    <x v="101"/>
    <s v="Stylish Desk Decors, Co."/>
    <s v="(171) 555-0297"/>
    <s v="35 King George"/>
    <m/>
    <x v="41"/>
    <m/>
    <s v="WX3 6FW"/>
    <s v="UK"/>
    <s v="EMEA"/>
    <s v="Brown"/>
    <s v="Ann"/>
    <x v="1"/>
  </r>
  <r>
    <n v="10183"/>
    <x v="10"/>
    <n v="86.99"/>
    <n v="3"/>
    <n v="2000.77"/>
    <s v="11/13/2003 0:00"/>
    <x v="0"/>
    <n v="4"/>
    <n v="11"/>
    <n v="2003"/>
    <s v="Nov"/>
    <s v="Nov 2003"/>
    <x v="5"/>
    <x v="2621"/>
    <s v="Nov-2003"/>
    <n v="2003.11"/>
    <x v="1"/>
    <n v="101"/>
    <x v="101"/>
    <s v="Classic Gift Ideas, Inc"/>
    <n v="2155554695"/>
    <s v="782 First Street"/>
    <m/>
    <x v="24"/>
    <s v="PA"/>
    <n v="71270"/>
    <s v="USA"/>
    <s v="NA"/>
    <s v="Cervantes"/>
    <s v="Francisca"/>
    <x v="0"/>
  </r>
  <r>
    <n v="10194"/>
    <x v="18"/>
    <n v="89.01"/>
    <n v="6"/>
    <n v="2314.2600000000002"/>
    <s v="11/25/2003 0:00"/>
    <x v="0"/>
    <n v="4"/>
    <n v="11"/>
    <n v="2003"/>
    <s v="Nov"/>
    <s v="Nov 2003"/>
    <x v="5"/>
    <x v="2622"/>
    <s v="Nov-2003"/>
    <n v="2003.11"/>
    <x v="1"/>
    <n v="101"/>
    <x v="101"/>
    <s v="Saveley &amp; Henriot, Co."/>
    <s v="78.32.5555"/>
    <s v="2, rue du Commerce"/>
    <m/>
    <x v="25"/>
    <m/>
    <n v="69004"/>
    <s v="France"/>
    <s v="EMEA"/>
    <s v="Saveley"/>
    <s v="Mary"/>
    <x v="0"/>
  </r>
  <r>
    <n v="10206"/>
    <x v="29"/>
    <n v="100"/>
    <n v="1"/>
    <n v="3871.89"/>
    <d v="2003-05-12T00:00:00"/>
    <x v="0"/>
    <n v="4"/>
    <n v="12"/>
    <n v="2003"/>
    <s v="Dec"/>
    <s v="Dec 2003"/>
    <x v="6"/>
    <x v="2623"/>
    <s v="Dec-2003"/>
    <n v="2003.12"/>
    <x v="1"/>
    <n v="101"/>
    <x v="101"/>
    <s v="Canadian Gift Exchange Network"/>
    <s v="(604) 555-3392"/>
    <s v="1900 Oak St."/>
    <m/>
    <x v="26"/>
    <s v="BC"/>
    <s v="V3F 2K1"/>
    <s v="Canada"/>
    <s v="NA"/>
    <s v="Tannamuri"/>
    <s v="Yoshi"/>
    <x v="1"/>
  </r>
  <r>
    <n v="10217"/>
    <x v="28"/>
    <n v="88"/>
    <n v="6"/>
    <n v="2728"/>
    <d v="2004-04-02T00:00:00"/>
    <x v="0"/>
    <n v="1"/>
    <n v="2"/>
    <n v="2004"/>
    <s v="Feb"/>
    <s v="Feb 2004"/>
    <x v="8"/>
    <x v="2624"/>
    <s v="Feb-2004"/>
    <n v="2004.02"/>
    <x v="1"/>
    <n v="101"/>
    <x v="101"/>
    <s v="Handji Gifts&amp; Co"/>
    <s v="+65 224 1555"/>
    <s v="Village Close - 106 Linden Road Sandown"/>
    <s v="2nd Floor"/>
    <x v="22"/>
    <m/>
    <n v="69045"/>
    <s v="Singapore"/>
    <s v="APAC"/>
    <s v="Victorino"/>
    <s v="Wendy"/>
    <x v="0"/>
  </r>
  <r>
    <n v="10229"/>
    <x v="24"/>
    <n v="100"/>
    <n v="11"/>
    <n v="5614"/>
    <d v="2004-11-03T00:00:00"/>
    <x v="0"/>
    <n v="1"/>
    <n v="3"/>
    <n v="2004"/>
    <s v="Mar"/>
    <s v="Mar 2004"/>
    <x v="25"/>
    <x v="2625"/>
    <s v="Mar-2004"/>
    <n v="2004.03"/>
    <x v="1"/>
    <n v="101"/>
    <x v="101"/>
    <s v="Mini Gifts Distributors Ltd."/>
    <n v="4155551450"/>
    <s v="5677 Strong St."/>
    <m/>
    <x v="33"/>
    <s v="CA"/>
    <n v="97562"/>
    <s v="USA"/>
    <s v="NA"/>
    <s v="Nelson"/>
    <s v="Valarie"/>
    <x v="1"/>
  </r>
  <r>
    <n v="10245"/>
    <x v="27"/>
    <n v="100"/>
    <n v="4"/>
    <n v="4628.8"/>
    <d v="2004-04-05T00:00:00"/>
    <x v="0"/>
    <n v="2"/>
    <n v="5"/>
    <n v="2004"/>
    <s v="May"/>
    <s v="May 2004"/>
    <x v="10"/>
    <x v="2626"/>
    <s v="May-2004"/>
    <n v="2004.05"/>
    <x v="1"/>
    <n v="101"/>
    <x v="101"/>
    <s v="Super Scale Inc."/>
    <n v="2035559545"/>
    <s v="567 North Pendale Street"/>
    <m/>
    <x v="28"/>
    <s v="CT"/>
    <n v="97823"/>
    <s v="USA"/>
    <s v="NA"/>
    <s v="Murphy"/>
    <s v="Leslie"/>
    <x v="1"/>
  </r>
  <r>
    <n v="10258"/>
    <x v="3"/>
    <n v="80.92"/>
    <n v="1"/>
    <n v="3641.4"/>
    <s v="6/15/2004 0:00"/>
    <x v="0"/>
    <n v="2"/>
    <n v="6"/>
    <n v="2004"/>
    <s v="Jun"/>
    <s v="Jun 2004"/>
    <x v="11"/>
    <x v="2627"/>
    <s v="Jun-2004"/>
    <n v="2004.06"/>
    <x v="1"/>
    <n v="101"/>
    <x v="101"/>
    <s v="Tokyo Collectables, Ltd"/>
    <s v="+81 3 3584 0555"/>
    <s v="2-2-8 Roppongi"/>
    <m/>
    <x v="29"/>
    <s v="Tokyo"/>
    <s v="106-0032"/>
    <s v="Japan"/>
    <s v="Japan"/>
    <s v="Shimamura"/>
    <s v="Akiko"/>
    <x v="1"/>
  </r>
  <r>
    <n v="10270"/>
    <x v="12"/>
    <n v="88"/>
    <n v="4"/>
    <n v="4048"/>
    <s v="7/19/2004 0:00"/>
    <x v="0"/>
    <n v="3"/>
    <n v="7"/>
    <n v="2004"/>
    <s v="Jul"/>
    <s v="Jul 2004"/>
    <x v="12"/>
    <x v="2628"/>
    <s v="Jul-2004"/>
    <n v="2004.07"/>
    <x v="1"/>
    <n v="101"/>
    <x v="101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281"/>
    <x v="26"/>
    <n v="85.98"/>
    <n v="11"/>
    <n v="2321.46"/>
    <s v="8/19/2004 0:00"/>
    <x v="0"/>
    <n v="3"/>
    <n v="8"/>
    <n v="2004"/>
    <s v="Aug"/>
    <s v="Aug 2004"/>
    <x v="13"/>
    <x v="2629"/>
    <s v="Aug-2004"/>
    <n v="2004.08"/>
    <x v="1"/>
    <n v="101"/>
    <x v="101"/>
    <s v="Diecast Classics Inc."/>
    <n v="2155551555"/>
    <s v="7586 Pompton St."/>
    <m/>
    <x v="15"/>
    <s v="PA"/>
    <n v="70267"/>
    <s v="USA"/>
    <s v="NA"/>
    <s v="Yu"/>
    <s v="Kyung"/>
    <x v="0"/>
  </r>
  <r>
    <n v="10291"/>
    <x v="11"/>
    <n v="100"/>
    <n v="6"/>
    <n v="3256.96"/>
    <d v="2004-08-09T00:00:00"/>
    <x v="0"/>
    <n v="3"/>
    <n v="9"/>
    <n v="2004"/>
    <s v="Sep"/>
    <s v="Sep 2004"/>
    <x v="14"/>
    <x v="2630"/>
    <s v="Sep-2004"/>
    <n v="2004.09"/>
    <x v="1"/>
    <n v="101"/>
    <x v="101"/>
    <s v="Scandinavian Gift Ideas"/>
    <s v="0695-34 6555"/>
    <s v="?kergatan 24"/>
    <m/>
    <x v="31"/>
    <m/>
    <s v="S-844 67"/>
    <s v="Sweden"/>
    <s v="EMEA"/>
    <s v="Larsson"/>
    <s v="Maria"/>
    <x v="1"/>
  </r>
  <r>
    <n v="10304"/>
    <x v="23"/>
    <n v="100"/>
    <n v="1"/>
    <n v="4208"/>
    <d v="2004-11-10T00:00:00"/>
    <x v="0"/>
    <n v="4"/>
    <n v="10"/>
    <n v="2004"/>
    <s v="Oct"/>
    <s v="Oct 2004"/>
    <x v="15"/>
    <x v="2631"/>
    <s v="Oct-2004"/>
    <n v="2004.1"/>
    <x v="1"/>
    <n v="101"/>
    <x v="101"/>
    <s v="Auto Assoc. &amp; Cie."/>
    <s v="30.59.8555"/>
    <s v="67, avenue de l'Europe"/>
    <m/>
    <x v="32"/>
    <m/>
    <n v="78000"/>
    <s v="France"/>
    <s v="EMEA"/>
    <s v="Tonini"/>
    <s v="Daniel"/>
    <x v="1"/>
  </r>
  <r>
    <n v="10313"/>
    <x v="0"/>
    <n v="99.13"/>
    <n v="9"/>
    <n v="2973.9"/>
    <s v="10/22/2004 0:00"/>
    <x v="0"/>
    <n v="4"/>
    <n v="10"/>
    <n v="2004"/>
    <s v="Oct"/>
    <s v="Oct 2004"/>
    <x v="15"/>
    <x v="2632"/>
    <s v="Oct-2004"/>
    <n v="2004.1"/>
    <x v="1"/>
    <n v="101"/>
    <x v="101"/>
    <s v="Canadian Gift Exchange Network"/>
    <s v="(604) 555-3392"/>
    <s v="1900 Oak St."/>
    <m/>
    <x v="26"/>
    <s v="BC"/>
    <s v="V3F 2K1"/>
    <s v="Canada"/>
    <s v="NA"/>
    <s v="Tannamuri"/>
    <s v="Yoshi"/>
    <x v="0"/>
  </r>
  <r>
    <n v="10324"/>
    <x v="1"/>
    <n v="100"/>
    <n v="5"/>
    <n v="4248.3"/>
    <d v="2004-05-11T00:00:00"/>
    <x v="0"/>
    <n v="4"/>
    <n v="11"/>
    <n v="2004"/>
    <s v="Nov"/>
    <s v="Nov 2004"/>
    <x v="16"/>
    <x v="2633"/>
    <s v="Nov-2004"/>
    <n v="2004.11"/>
    <x v="1"/>
    <n v="101"/>
    <x v="101"/>
    <s v="Vitachrome Inc."/>
    <n v="2125551500"/>
    <s v="2678 Kingston Rd."/>
    <s v="Suite 101"/>
    <x v="0"/>
    <s v="NY"/>
    <n v="10022"/>
    <s v="USA"/>
    <s v="NA"/>
    <s v="Frick"/>
    <s v="Michael"/>
    <x v="1"/>
  </r>
  <r>
    <n v="10336"/>
    <x v="12"/>
    <n v="100"/>
    <n v="2"/>
    <n v="9558.7999999999993"/>
    <s v="11/20/2004 0:00"/>
    <x v="0"/>
    <n v="4"/>
    <n v="11"/>
    <n v="2004"/>
    <s v="Nov"/>
    <s v="Nov 2004"/>
    <x v="16"/>
    <x v="2634"/>
    <s v="Nov-2004"/>
    <n v="2004.11"/>
    <x v="1"/>
    <n v="101"/>
    <x v="101"/>
    <s v="La Corne D'abondance, Co."/>
    <s v="(1) 42.34.2555"/>
    <s v="265, boulevard Charonne"/>
    <m/>
    <x v="2"/>
    <m/>
    <n v="75012"/>
    <s v="France"/>
    <s v="EMEA"/>
    <s v="Bertrand"/>
    <s v="Marie"/>
    <x v="2"/>
  </r>
  <r>
    <n v="10348"/>
    <x v="22"/>
    <n v="82.83"/>
    <n v="7"/>
    <n v="2650.56"/>
    <d v="2004-01-11T00:00:00"/>
    <x v="0"/>
    <n v="4"/>
    <n v="11"/>
    <n v="2004"/>
    <s v="Nov"/>
    <s v="Nov 2004"/>
    <x v="16"/>
    <x v="2635"/>
    <s v="Nov-2004"/>
    <n v="2004.11"/>
    <x v="1"/>
    <n v="101"/>
    <x v="101"/>
    <s v="Corrida Auto Replicas, Ltd"/>
    <s v="(91) 555 22 82"/>
    <s v="C/ Araquil, 67"/>
    <m/>
    <x v="20"/>
    <m/>
    <n v="28023"/>
    <s v="Spain"/>
    <s v="EMEA"/>
    <s v="Sommer"/>
    <s v="Mart¡n"/>
    <x v="0"/>
  </r>
  <r>
    <n v="10358"/>
    <x v="26"/>
    <n v="100"/>
    <n v="3"/>
    <n v="3761.37"/>
    <d v="2004-10-12T00:00:00"/>
    <x v="0"/>
    <n v="4"/>
    <n v="12"/>
    <n v="2004"/>
    <s v="Dec"/>
    <s v="Dec 2004"/>
    <x v="17"/>
    <x v="2636"/>
    <s v="Dec-2004"/>
    <n v="2004.12"/>
    <x v="1"/>
    <n v="101"/>
    <x v="101"/>
    <s v="Euro Shopping Channel"/>
    <s v="(91) 555 94 44"/>
    <s v="C/ Moralzarzal, 86"/>
    <m/>
    <x v="20"/>
    <m/>
    <n v="28034"/>
    <s v="Spain"/>
    <s v="EMEA"/>
    <s v="Freyre"/>
    <s v="Diego"/>
    <x v="1"/>
  </r>
  <r>
    <n v="10371"/>
    <x v="1"/>
    <n v="100"/>
    <n v="3"/>
    <n v="4301.34"/>
    <s v="1/23/2005 0:00"/>
    <x v="0"/>
    <n v="1"/>
    <n v="1"/>
    <n v="2005"/>
    <s v="Jan"/>
    <s v="Jan 2005"/>
    <x v="26"/>
    <x v="2637"/>
    <s v="Jan-2005"/>
    <n v="2005.01"/>
    <x v="1"/>
    <n v="101"/>
    <x v="101"/>
    <s v="Mini Gifts Distributors Ltd."/>
    <n v="4155551450"/>
    <s v="5677 Strong St."/>
    <m/>
    <x v="33"/>
    <s v="CA"/>
    <n v="97562"/>
    <s v="USA"/>
    <s v="NA"/>
    <s v="Nelson"/>
    <s v="Valarie"/>
    <x v="1"/>
  </r>
  <r>
    <n v="10382"/>
    <x v="1"/>
    <n v="54.84"/>
    <n v="9"/>
    <n v="1864.56"/>
    <s v="2/17/2005 0:00"/>
    <x v="0"/>
    <n v="1"/>
    <n v="2"/>
    <n v="2005"/>
    <s v="Feb"/>
    <s v="Feb 2005"/>
    <x v="18"/>
    <x v="2638"/>
    <s v="Feb-2005"/>
    <n v="2005.02"/>
    <x v="1"/>
    <n v="101"/>
    <x v="101"/>
    <s v="Mini Gifts Distributors Ltd."/>
    <n v="4155551450"/>
    <s v="5677 Strong St."/>
    <m/>
    <x v="33"/>
    <s v="CA"/>
    <n v="97562"/>
    <s v="USA"/>
    <s v="NA"/>
    <s v="Nelson"/>
    <s v="Valarie"/>
    <x v="0"/>
  </r>
  <r>
    <n v="10411"/>
    <x v="1"/>
    <n v="100"/>
    <n v="4"/>
    <n v="3576.8"/>
    <d v="2005-01-05T00:00:00"/>
    <x v="0"/>
    <n v="2"/>
    <n v="5"/>
    <n v="2005"/>
    <s v="May"/>
    <s v="May 2005"/>
    <x v="21"/>
    <x v="2639"/>
    <s v="May-2005"/>
    <n v="2005.05"/>
    <x v="1"/>
    <n v="101"/>
    <x v="101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424"/>
    <x v="12"/>
    <n v="80.92"/>
    <n v="1"/>
    <n v="3722.32"/>
    <s v="5/31/2005 0:00"/>
    <x v="2"/>
    <n v="2"/>
    <n v="5"/>
    <n v="2005"/>
    <s v="May"/>
    <s v="May 2005"/>
    <x v="21"/>
    <x v="2640"/>
    <s v="May-2005"/>
    <n v="2005.05"/>
    <x v="1"/>
    <n v="101"/>
    <x v="101"/>
    <s v="Euro Shopping Channel"/>
    <s v="(91) 555 94 44"/>
    <s v="C/ Moralzarzal, 86"/>
    <m/>
    <x v="20"/>
    <m/>
    <n v="28034"/>
    <s v="Spain"/>
    <s v="EMEA"/>
    <s v="Freyre"/>
    <s v="Diego"/>
    <x v="1"/>
  </r>
  <r>
    <n v="10106"/>
    <x v="22"/>
    <n v="100"/>
    <n v="1"/>
    <n v="3986.56"/>
    <s v="2/17/2003 0:00"/>
    <x v="0"/>
    <n v="1"/>
    <n v="2"/>
    <n v="2003"/>
    <s v="Feb"/>
    <s v="Feb 2003"/>
    <x v="0"/>
    <x v="2641"/>
    <s v="Feb-2003"/>
    <n v="2003.02"/>
    <x v="4"/>
    <n v="118"/>
    <x v="102"/>
    <s v="Rovelli Gifts"/>
    <s v="035-640555"/>
    <s v="Via Ludovico il Moro 22"/>
    <m/>
    <x v="69"/>
    <m/>
    <n v="24100"/>
    <s v="Italy"/>
    <s v="EMEA"/>
    <s v="Rovelli"/>
    <s v="Giovanni"/>
    <x v="1"/>
  </r>
  <r>
    <n v="10120"/>
    <x v="16"/>
    <n v="100"/>
    <n v="7"/>
    <n v="3417.12"/>
    <s v="4/29/2003 0:00"/>
    <x v="0"/>
    <n v="2"/>
    <n v="4"/>
    <n v="2003"/>
    <s v="Apr"/>
    <s v="Apr 2003"/>
    <x v="27"/>
    <x v="2642"/>
    <s v="Apr-2003"/>
    <n v="2003.04"/>
    <x v="4"/>
    <n v="118"/>
    <x v="10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33"/>
    <x v="26"/>
    <n v="99.67"/>
    <n v="2"/>
    <n v="2691.09"/>
    <s v="6/27/2003 0:00"/>
    <x v="0"/>
    <n v="2"/>
    <n v="6"/>
    <n v="2003"/>
    <s v="Jun"/>
    <s v="Jun 2003"/>
    <x v="28"/>
    <x v="2643"/>
    <s v="Jun-2003"/>
    <n v="2003.06"/>
    <x v="4"/>
    <n v="118"/>
    <x v="102"/>
    <s v="Euro Shopping Channel"/>
    <s v="(91) 555 94 44"/>
    <s v="C/ Moralzarzal, 86"/>
    <m/>
    <x v="20"/>
    <m/>
    <n v="28034"/>
    <s v="Spain"/>
    <s v="EMEA"/>
    <s v="Freyre"/>
    <s v="Diego"/>
    <x v="0"/>
  </r>
  <r>
    <n v="10145"/>
    <x v="14"/>
    <n v="100"/>
    <n v="13"/>
    <n v="2752.6"/>
    <s v="8/25/2003 0:00"/>
    <x v="0"/>
    <n v="3"/>
    <n v="8"/>
    <n v="2003"/>
    <s v="Aug"/>
    <s v="Aug 2003"/>
    <x v="3"/>
    <x v="2644"/>
    <s v="Aug-2003"/>
    <n v="2003.08"/>
    <x v="4"/>
    <n v="118"/>
    <x v="102"/>
    <s v="Toys4GrownUps.com"/>
    <n v="6265557265"/>
    <s v="78934 Hillside Dr."/>
    <m/>
    <x v="3"/>
    <s v="CA"/>
    <n v="90003"/>
    <s v="USA"/>
    <s v="NA"/>
    <s v="Young"/>
    <s v="Julie"/>
    <x v="0"/>
  </r>
  <r>
    <n v="10168"/>
    <x v="5"/>
    <n v="100"/>
    <n v="8"/>
    <n v="4527.72"/>
    <s v="10/28/2003 0:00"/>
    <x v="0"/>
    <n v="4"/>
    <n v="10"/>
    <n v="2003"/>
    <s v="Oct"/>
    <s v="Oct 2003"/>
    <x v="4"/>
    <x v="2645"/>
    <s v="Oct-2003"/>
    <n v="2003.1"/>
    <x v="4"/>
    <n v="118"/>
    <x v="102"/>
    <s v="Technics Stores Inc."/>
    <n v="6505556809"/>
    <s v="9408 Furth Circle"/>
    <m/>
    <x v="5"/>
    <s v="CA"/>
    <n v="94217"/>
    <s v="USA"/>
    <s v="NA"/>
    <s v="Hirano"/>
    <s v="Juri"/>
    <x v="1"/>
  </r>
  <r>
    <n v="10188"/>
    <x v="6"/>
    <n v="100"/>
    <n v="8"/>
    <n v="3957.05"/>
    <s v="11/18/2003 0:00"/>
    <x v="0"/>
    <n v="4"/>
    <n v="11"/>
    <n v="2003"/>
    <s v="Nov"/>
    <s v="Nov 2003"/>
    <x v="5"/>
    <x v="2646"/>
    <s v="Nov-2003"/>
    <n v="2003.11"/>
    <x v="4"/>
    <n v="118"/>
    <x v="102"/>
    <s v="Herkku Gifts"/>
    <s v="+47 2267 3215"/>
    <s v="Drammen 121, PR 744 Sentrum"/>
    <m/>
    <x v="7"/>
    <m/>
    <s v="N 5804"/>
    <s v="Norway"/>
    <s v="EMEA"/>
    <s v="Oeztan"/>
    <s v="Veysel"/>
    <x v="1"/>
  </r>
  <r>
    <n v="10210"/>
    <x v="32"/>
    <n v="100"/>
    <n v="6"/>
    <n v="2818"/>
    <d v="2004-12-01T00:00:00"/>
    <x v="0"/>
    <n v="1"/>
    <n v="1"/>
    <n v="2004"/>
    <s v="Jan"/>
    <s v="Jan 2004"/>
    <x v="7"/>
    <x v="2647"/>
    <s v="Jan-2004"/>
    <n v="2004.01"/>
    <x v="4"/>
    <n v="118"/>
    <x v="102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6"/>
    <n v="100"/>
    <n v="8"/>
    <n v="3199.86"/>
    <s v="2/20/2004 0:00"/>
    <x v="0"/>
    <n v="1"/>
    <n v="2"/>
    <n v="2004"/>
    <s v="Feb"/>
    <s v="Feb 2004"/>
    <x v="8"/>
    <x v="2648"/>
    <s v="Feb-2004"/>
    <n v="2004.02"/>
    <x v="4"/>
    <n v="118"/>
    <x v="102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235"/>
    <x v="32"/>
    <n v="96.11"/>
    <n v="2"/>
    <n v="2402.75"/>
    <d v="2004-02-04T00:00:00"/>
    <x v="0"/>
    <n v="2"/>
    <n v="4"/>
    <n v="2004"/>
    <s v="Apr"/>
    <s v="Apr 2004"/>
    <x v="9"/>
    <x v="2649"/>
    <s v="Apr-2004"/>
    <n v="2004.04"/>
    <x v="4"/>
    <n v="118"/>
    <x v="102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7"/>
    <n v="100"/>
    <n v="3"/>
    <n v="6055.72"/>
    <d v="2004-11-05T00:00:00"/>
    <x v="0"/>
    <n v="2"/>
    <n v="5"/>
    <n v="2004"/>
    <s v="May"/>
    <s v="May 2004"/>
    <x v="10"/>
    <x v="2650"/>
    <s v="May-2004"/>
    <n v="2004.05"/>
    <x v="4"/>
    <n v="118"/>
    <x v="102"/>
    <s v="The Sharp Gifts Warehouse"/>
    <n v="4085553659"/>
    <s v="3086 Ingle Ln."/>
    <m/>
    <x v="51"/>
    <s v="CA"/>
    <n v="94217"/>
    <s v="USA"/>
    <s v="NA"/>
    <s v="Frick"/>
    <s v="Sue"/>
    <x v="1"/>
  </r>
  <r>
    <n v="10263"/>
    <x v="20"/>
    <n v="100"/>
    <n v="9"/>
    <n v="5465.16"/>
    <s v="6/28/2004 0:00"/>
    <x v="0"/>
    <n v="2"/>
    <n v="6"/>
    <n v="2004"/>
    <s v="Jun"/>
    <s v="Jun 2004"/>
    <x v="11"/>
    <x v="2651"/>
    <s v="Jun-2004"/>
    <n v="2004.06"/>
    <x v="4"/>
    <n v="118"/>
    <x v="102"/>
    <s v="Gift Depot Inc."/>
    <n v="2035552570"/>
    <s v="25593 South Bay Ln."/>
    <m/>
    <x v="10"/>
    <s v="CT"/>
    <n v="97562"/>
    <s v="USA"/>
    <s v="NA"/>
    <s v="King"/>
    <s v="Julie"/>
    <x v="1"/>
  </r>
  <r>
    <n v="10275"/>
    <x v="7"/>
    <n v="100"/>
    <n v="8"/>
    <n v="6378.72"/>
    <s v="7/23/2004 0:00"/>
    <x v="0"/>
    <n v="3"/>
    <n v="7"/>
    <n v="2004"/>
    <s v="Jul"/>
    <s v="Jul 2004"/>
    <x v="12"/>
    <x v="2652"/>
    <s v="Jul-2004"/>
    <n v="2004.07"/>
    <x v="4"/>
    <n v="118"/>
    <x v="102"/>
    <s v="La Rochelle Gifts"/>
    <s v="40.67.8555"/>
    <s v="67, rue des Cinquante Otages"/>
    <m/>
    <x v="11"/>
    <m/>
    <n v="44000"/>
    <s v="France"/>
    <s v="EMEA"/>
    <s v="Labrune"/>
    <s v="Janine"/>
    <x v="1"/>
  </r>
  <r>
    <n v="10285"/>
    <x v="3"/>
    <n v="100"/>
    <n v="13"/>
    <n v="5392.8"/>
    <s v="8/27/2004 0:00"/>
    <x v="0"/>
    <n v="3"/>
    <n v="8"/>
    <n v="2004"/>
    <s v="Aug"/>
    <s v="Aug 2004"/>
    <x v="13"/>
    <x v="2653"/>
    <s v="Aug-2004"/>
    <n v="2004.08"/>
    <x v="4"/>
    <n v="118"/>
    <x v="102"/>
    <s v="Marta's Replicas Co."/>
    <n v="6175558555"/>
    <s v="39323 Spinnaker Dr."/>
    <m/>
    <x v="12"/>
    <s v="MA"/>
    <n v="51247"/>
    <s v="USA"/>
    <s v="NA"/>
    <s v="Hernandez"/>
    <s v="Marta"/>
    <x v="1"/>
  </r>
  <r>
    <n v="10297"/>
    <x v="21"/>
    <n v="100"/>
    <n v="3"/>
    <n v="3986.5"/>
    <s v="9/16/2004 0:00"/>
    <x v="0"/>
    <n v="3"/>
    <n v="9"/>
    <n v="2004"/>
    <s v="Sep"/>
    <s v="Sep 2004"/>
    <x v="14"/>
    <x v="2654"/>
    <s v="Sep-2004"/>
    <n v="2004.09"/>
    <x v="4"/>
    <n v="118"/>
    <x v="102"/>
    <s v="Clover Collections, Co."/>
    <s v="+353 1862 1555"/>
    <s v="25 Maiden Lane"/>
    <s v="Floor No. 4"/>
    <x v="60"/>
    <m/>
    <n v="2"/>
    <s v="Ireland"/>
    <s v="EMEA"/>
    <s v="Cassidy"/>
    <s v="Dean"/>
    <x v="1"/>
  </r>
  <r>
    <n v="10308"/>
    <x v="28"/>
    <n v="100"/>
    <n v="6"/>
    <n v="4009.23"/>
    <s v="10/15/2004 0:00"/>
    <x v="0"/>
    <n v="4"/>
    <n v="10"/>
    <n v="2004"/>
    <s v="Oct"/>
    <s v="Oct 2004"/>
    <x v="15"/>
    <x v="2655"/>
    <s v="Oct-2004"/>
    <n v="2004.1"/>
    <x v="4"/>
    <n v="118"/>
    <x v="102"/>
    <s v="Mini Classics"/>
    <n v="9145554562"/>
    <s v="3758 North Pendale Street"/>
    <m/>
    <x v="39"/>
    <s v="NY"/>
    <n v="24067"/>
    <s v="USA"/>
    <s v="NA"/>
    <s v="Frick"/>
    <s v="Steve"/>
    <x v="1"/>
  </r>
  <r>
    <n v="10318"/>
    <x v="24"/>
    <n v="100"/>
    <n v="8"/>
    <n v="7119"/>
    <d v="2004-02-11T00:00:00"/>
    <x v="0"/>
    <n v="4"/>
    <n v="11"/>
    <n v="2004"/>
    <s v="Nov"/>
    <s v="Nov 2004"/>
    <x v="16"/>
    <x v="2656"/>
    <s v="Nov-2004"/>
    <n v="2004.11"/>
    <x v="4"/>
    <n v="118"/>
    <x v="102"/>
    <s v="Diecast Classics Inc."/>
    <n v="2155551555"/>
    <s v="7586 Pompton St."/>
    <m/>
    <x v="15"/>
    <s v="PA"/>
    <n v="70267"/>
    <s v="USA"/>
    <s v="NA"/>
    <s v="Yu"/>
    <s v="Kyung"/>
    <x v="2"/>
  </r>
  <r>
    <n v="10328"/>
    <x v="29"/>
    <n v="100"/>
    <n v="11"/>
    <n v="4072.2"/>
    <d v="2004-12-11T00:00:00"/>
    <x v="0"/>
    <n v="4"/>
    <n v="11"/>
    <n v="2004"/>
    <s v="Nov"/>
    <s v="Nov 2004"/>
    <x v="16"/>
    <x v="2657"/>
    <s v="Nov-2004"/>
    <n v="2004.11"/>
    <x v="4"/>
    <n v="118"/>
    <x v="102"/>
    <s v="Rovelli Gifts"/>
    <s v="035-640555"/>
    <s v="Via Ludovico il Moro 22"/>
    <m/>
    <x v="69"/>
    <m/>
    <n v="24100"/>
    <s v="Italy"/>
    <s v="EMEA"/>
    <s v="Rovelli"/>
    <s v="Giovanni"/>
    <x v="1"/>
  </r>
  <r>
    <n v="10340"/>
    <x v="6"/>
    <n v="100"/>
    <n v="6"/>
    <n v="4094.51"/>
    <s v="11/24/2004 0:00"/>
    <x v="0"/>
    <n v="4"/>
    <n v="11"/>
    <n v="2004"/>
    <s v="Nov"/>
    <s v="Nov 2004"/>
    <x v="16"/>
    <x v="2658"/>
    <s v="Nov-2004"/>
    <n v="2004.11"/>
    <x v="4"/>
    <n v="118"/>
    <x v="102"/>
    <s v="Enaco Distributors"/>
    <s v="(93) 203 4555"/>
    <s v="Rambla de Catalu¤a, 23"/>
    <m/>
    <x v="43"/>
    <m/>
    <n v="8022"/>
    <s v="Spain"/>
    <s v="EMEA"/>
    <s v="Saavedra"/>
    <s v="Eduardo"/>
    <x v="1"/>
  </r>
  <r>
    <n v="10353"/>
    <x v="7"/>
    <n v="68.8"/>
    <n v="4"/>
    <n v="3302.4"/>
    <d v="2004-04-12T00:00:00"/>
    <x v="0"/>
    <n v="4"/>
    <n v="12"/>
    <n v="2004"/>
    <s v="Dec"/>
    <s v="Dec 2004"/>
    <x v="17"/>
    <x v="2659"/>
    <s v="Dec-2004"/>
    <n v="2004.12"/>
    <x v="4"/>
    <n v="118"/>
    <x v="102"/>
    <s v="Gift Ideas Corp."/>
    <n v="2035554407"/>
    <s v="2440 Pompton St."/>
    <m/>
    <x v="63"/>
    <s v="CT"/>
    <n v="97561"/>
    <s v="USA"/>
    <s v="NA"/>
    <s v="Lewis"/>
    <s v="Dan"/>
    <x v="1"/>
  </r>
  <r>
    <n v="10361"/>
    <x v="27"/>
    <n v="72.42"/>
    <n v="5"/>
    <n v="3186.48"/>
    <s v="12/17/2004 0:00"/>
    <x v="0"/>
    <n v="4"/>
    <n v="12"/>
    <n v="2004"/>
    <s v="Dec"/>
    <s v="Dec 2004"/>
    <x v="17"/>
    <x v="2660"/>
    <s v="Dec-2004"/>
    <n v="2004.12"/>
    <x v="4"/>
    <n v="118"/>
    <x v="102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5"/>
    <x v="32"/>
    <n v="66.73"/>
    <n v="10"/>
    <n v="1668.25"/>
    <d v="2005-03-02T00:00:00"/>
    <x v="0"/>
    <n v="1"/>
    <n v="2"/>
    <n v="2005"/>
    <s v="Feb"/>
    <s v="Feb 2005"/>
    <x v="18"/>
    <x v="2661"/>
    <s v="Feb-2005"/>
    <n v="2005.02"/>
    <x v="4"/>
    <n v="118"/>
    <x v="102"/>
    <s v="La Rochelle Gifts"/>
    <s v="40.67.8555"/>
    <s v="67, rue des Cinquante Otages"/>
    <m/>
    <x v="11"/>
    <m/>
    <n v="44000"/>
    <s v="France"/>
    <s v="EMEA"/>
    <s v="Labrune"/>
    <s v="Janine"/>
    <x v="0"/>
  </r>
  <r>
    <n v="10388"/>
    <x v="24"/>
    <n v="100"/>
    <n v="3"/>
    <n v="7154.5"/>
    <d v="2005-03-03T00:00:00"/>
    <x v="0"/>
    <n v="1"/>
    <n v="3"/>
    <n v="2005"/>
    <s v="Mar"/>
    <s v="Mar 2005"/>
    <x v="19"/>
    <x v="2662"/>
    <s v="Mar-2005"/>
    <n v="2005.03"/>
    <x v="4"/>
    <n v="118"/>
    <x v="102"/>
    <s v="FunGiftIdeas.com"/>
    <n v="5085552555"/>
    <s v="1785 First Street"/>
    <m/>
    <x v="18"/>
    <s v="MA"/>
    <n v="50553"/>
    <s v="USA"/>
    <s v="NA"/>
    <s v="Benitez"/>
    <s v="Violeta"/>
    <x v="2"/>
  </r>
  <r>
    <n v="10398"/>
    <x v="10"/>
    <n v="100"/>
    <n v="9"/>
    <n v="2810.83"/>
    <s v="3/30/2005 0:00"/>
    <x v="0"/>
    <n v="1"/>
    <n v="3"/>
    <n v="2005"/>
    <s v="Mar"/>
    <s v="Mar 2005"/>
    <x v="19"/>
    <x v="2663"/>
    <s v="Mar-2005"/>
    <n v="2005.03"/>
    <x v="4"/>
    <n v="118"/>
    <x v="102"/>
    <s v="Reims Collectables"/>
    <s v="26.47.1555"/>
    <s v="59 rue de l'Abbaye"/>
    <m/>
    <x v="1"/>
    <m/>
    <n v="51100"/>
    <s v="France"/>
    <s v="EMEA"/>
    <s v="Henriot"/>
    <s v="Paul"/>
    <x v="0"/>
  </r>
  <r>
    <n v="10401"/>
    <x v="15"/>
    <n v="96.11"/>
    <n v="2"/>
    <n v="2018.31"/>
    <d v="2005-03-04T00:00:00"/>
    <x v="4"/>
    <n v="2"/>
    <n v="4"/>
    <n v="2005"/>
    <s v="Apr"/>
    <s v="Apr 2005"/>
    <x v="20"/>
    <x v="2664"/>
    <s v="Apr-2005"/>
    <n v="2005.04"/>
    <x v="4"/>
    <n v="118"/>
    <x v="102"/>
    <s v="Tekni Collectables Inc."/>
    <n v="2015559350"/>
    <s v="7476 Moss Rd."/>
    <m/>
    <x v="9"/>
    <s v="NJ"/>
    <n v="94019"/>
    <s v="USA"/>
    <s v="NA"/>
    <s v="Brown"/>
    <s v="William"/>
    <x v="0"/>
  </r>
  <r>
    <n v="10416"/>
    <x v="2"/>
    <n v="100"/>
    <n v="3"/>
    <n v="5642.83"/>
    <d v="2005-10-05T00:00:00"/>
    <x v="0"/>
    <n v="2"/>
    <n v="5"/>
    <n v="2005"/>
    <s v="May"/>
    <s v="May 2005"/>
    <x v="21"/>
    <x v="2665"/>
    <s v="May-2005"/>
    <n v="2005.05"/>
    <x v="4"/>
    <n v="118"/>
    <x v="102"/>
    <s v="L'ordine Souveniers"/>
    <s v="0522-556555"/>
    <s v="Strada Provinciale 124"/>
    <m/>
    <x v="57"/>
    <m/>
    <n v="42100"/>
    <s v="Italy"/>
    <s v="EMEA"/>
    <s v="Moroni"/>
    <s v="Maurizio"/>
    <x v="1"/>
  </r>
  <r>
    <n v="10106"/>
    <x v="27"/>
    <n v="74.400000000000006"/>
    <n v="8"/>
    <n v="3273.6"/>
    <s v="2/17/2003 0:00"/>
    <x v="0"/>
    <n v="1"/>
    <n v="2"/>
    <n v="2003"/>
    <s v="Feb"/>
    <s v="Feb 2003"/>
    <x v="0"/>
    <x v="2666"/>
    <s v="Feb-2003"/>
    <n v="2003.02"/>
    <x v="4"/>
    <n v="80"/>
    <x v="103"/>
    <s v="Rovelli Gifts"/>
    <s v="035-640555"/>
    <s v="Via Ludovico il Moro 22"/>
    <m/>
    <x v="69"/>
    <m/>
    <n v="24100"/>
    <s v="Italy"/>
    <s v="EMEA"/>
    <s v="Rovelli"/>
    <s v="Giovanni"/>
    <x v="1"/>
  </r>
  <r>
    <n v="10120"/>
    <x v="30"/>
    <n v="76"/>
    <n v="14"/>
    <n v="3268"/>
    <s v="4/29/2003 0:00"/>
    <x v="0"/>
    <n v="2"/>
    <n v="4"/>
    <n v="2003"/>
    <s v="Apr"/>
    <s v="Apr 2003"/>
    <x v="27"/>
    <x v="2667"/>
    <s v="Apr-2003"/>
    <n v="2003.04"/>
    <x v="4"/>
    <n v="80"/>
    <x v="103"/>
    <s v="Australian Collectors, Co."/>
    <s v="03 9520 4555"/>
    <s v="636 St Kilda Road"/>
    <s v="Level 3"/>
    <x v="8"/>
    <s v="Victoria"/>
    <n v="3004"/>
    <s v="Australia"/>
    <s v="APAC"/>
    <s v="Ferguson"/>
    <s v="Peter"/>
    <x v="1"/>
  </r>
  <r>
    <n v="10143"/>
    <x v="11"/>
    <n v="96"/>
    <n v="3"/>
    <n v="2688"/>
    <d v="2003-10-08T00:00:00"/>
    <x v="0"/>
    <n v="3"/>
    <n v="8"/>
    <n v="2003"/>
    <s v="Aug"/>
    <s v="Aug 2003"/>
    <x v="3"/>
    <x v="2668"/>
    <s v="Aug-2003"/>
    <n v="2003.08"/>
    <x v="4"/>
    <n v="80"/>
    <x v="103"/>
    <s v="Mini Creations Ltd."/>
    <n v="5085559555"/>
    <s v="4575 Hillside Dr."/>
    <m/>
    <x v="18"/>
    <s v="MA"/>
    <n v="50553"/>
    <s v="USA"/>
    <s v="NA"/>
    <s v="Tam"/>
    <s v="Wing C"/>
    <x v="0"/>
  </r>
  <r>
    <n v="10155"/>
    <x v="30"/>
    <n v="86.4"/>
    <n v="1"/>
    <n v="3715.2"/>
    <d v="2003-06-10T00:00:00"/>
    <x v="0"/>
    <n v="4"/>
    <n v="10"/>
    <n v="2003"/>
    <s v="Oct"/>
    <s v="Oct 2003"/>
    <x v="4"/>
    <x v="2669"/>
    <s v="Oct-2003"/>
    <n v="2003.1"/>
    <x v="4"/>
    <n v="80"/>
    <x v="103"/>
    <s v="Toys of Finland, Co."/>
    <s v="90-224 8555"/>
    <s v="Keskuskatu 45"/>
    <m/>
    <x v="13"/>
    <m/>
    <n v="21240"/>
    <s v="Finland"/>
    <s v="EMEA"/>
    <s v="Karttunen"/>
    <s v="Matti"/>
    <x v="1"/>
  </r>
  <r>
    <n v="10168"/>
    <x v="7"/>
    <n v="96"/>
    <n v="15"/>
    <n v="4608"/>
    <s v="10/28/2003 0:00"/>
    <x v="0"/>
    <n v="4"/>
    <n v="10"/>
    <n v="2003"/>
    <s v="Oct"/>
    <s v="Oct 2003"/>
    <x v="4"/>
    <x v="2670"/>
    <s v="Oct-2003"/>
    <n v="2003.1"/>
    <x v="4"/>
    <n v="80"/>
    <x v="103"/>
    <s v="Technics Stores Inc."/>
    <n v="6505556809"/>
    <s v="9408 Furth Circle"/>
    <m/>
    <x v="5"/>
    <s v="CA"/>
    <n v="94217"/>
    <s v="USA"/>
    <s v="NA"/>
    <s v="Hirano"/>
    <s v="Juri"/>
    <x v="1"/>
  </r>
  <r>
    <n v="10199"/>
    <x v="19"/>
    <n v="82.4"/>
    <n v="3"/>
    <n v="3131.2"/>
    <d v="2003-01-12T00:00:00"/>
    <x v="0"/>
    <n v="4"/>
    <n v="12"/>
    <n v="2003"/>
    <s v="Dec"/>
    <s v="Dec 2003"/>
    <x v="6"/>
    <x v="2671"/>
    <s v="Dec-2003"/>
    <n v="2003.12"/>
    <x v="4"/>
    <n v="80"/>
    <x v="103"/>
    <s v="West Coast Collectables Co."/>
    <n v="3105553722"/>
    <s v="3675 Furth Circle"/>
    <m/>
    <x v="27"/>
    <s v="CA"/>
    <n v="94019"/>
    <s v="USA"/>
    <s v="NA"/>
    <s v="Thompson"/>
    <s v="Steve"/>
    <x v="1"/>
  </r>
  <r>
    <n v="10210"/>
    <x v="28"/>
    <n v="86.4"/>
    <n v="13"/>
    <n v="2678.4"/>
    <d v="2004-12-01T00:00:00"/>
    <x v="0"/>
    <n v="1"/>
    <n v="1"/>
    <n v="2004"/>
    <s v="Jan"/>
    <s v="Jan 2004"/>
    <x v="7"/>
    <x v="2672"/>
    <s v="Jan-2004"/>
    <n v="2004.01"/>
    <x v="4"/>
    <n v="80"/>
    <x v="103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3"/>
    <x v="18"/>
    <n v="67.2"/>
    <n v="15"/>
    <n v="1747.2"/>
    <s v="2/20/2004 0:00"/>
    <x v="0"/>
    <n v="1"/>
    <n v="2"/>
    <n v="2004"/>
    <s v="Feb"/>
    <s v="Feb 2004"/>
    <x v="8"/>
    <x v="2673"/>
    <s v="Feb-2004"/>
    <n v="2004.02"/>
    <x v="4"/>
    <n v="80"/>
    <x v="103"/>
    <s v="Australian Collectors, Co."/>
    <s v="03 9520 4555"/>
    <s v="636 St Kilda Road"/>
    <s v="Level 3"/>
    <x v="8"/>
    <s v="Victoria"/>
    <n v="3004"/>
    <s v="Australia"/>
    <s v="APAC"/>
    <s v="Ferguson"/>
    <s v="Peter"/>
    <x v="0"/>
  </r>
  <r>
    <n v="10235"/>
    <x v="22"/>
    <n v="92"/>
    <n v="9"/>
    <n v="2944"/>
    <d v="2004-02-04T00:00:00"/>
    <x v="0"/>
    <n v="2"/>
    <n v="4"/>
    <n v="2004"/>
    <s v="Apr"/>
    <s v="Apr 2004"/>
    <x v="9"/>
    <x v="2674"/>
    <s v="Apr-2004"/>
    <n v="2004.04"/>
    <x v="4"/>
    <n v="80"/>
    <x v="103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27"/>
    <n v="67.2"/>
    <n v="10"/>
    <n v="2956.8"/>
    <d v="2004-11-05T00:00:00"/>
    <x v="0"/>
    <n v="2"/>
    <n v="5"/>
    <n v="2004"/>
    <s v="May"/>
    <s v="May 2004"/>
    <x v="10"/>
    <x v="2675"/>
    <s v="May-2004"/>
    <n v="2004.05"/>
    <x v="4"/>
    <n v="80"/>
    <x v="103"/>
    <s v="The Sharp Gifts Warehouse"/>
    <n v="4085553659"/>
    <s v="3086 Ingle Ln."/>
    <m/>
    <x v="51"/>
    <s v="CA"/>
    <n v="94217"/>
    <s v="USA"/>
    <s v="NA"/>
    <s v="Frick"/>
    <s v="Sue"/>
    <x v="0"/>
  </r>
  <r>
    <n v="10262"/>
    <x v="26"/>
    <n v="76"/>
    <n v="5"/>
    <n v="2052"/>
    <s v="6/24/2004 0:00"/>
    <x v="3"/>
    <n v="2"/>
    <n v="6"/>
    <n v="2004"/>
    <s v="Jun"/>
    <s v="Jun 2004"/>
    <x v="11"/>
    <x v="2676"/>
    <s v="Jun-2004"/>
    <n v="2004.06"/>
    <x v="4"/>
    <n v="80"/>
    <x v="103"/>
    <s v="Euro Shopping Channel"/>
    <s v="(91) 555 94 44"/>
    <s v="C/ Moralzarzal, 86"/>
    <m/>
    <x v="20"/>
    <m/>
    <n v="28034"/>
    <s v="Spain"/>
    <s v="EMEA"/>
    <s v="Freyre"/>
    <s v="Diego"/>
    <x v="0"/>
  </r>
  <r>
    <n v="10275"/>
    <x v="30"/>
    <n v="73.599999999999994"/>
    <n v="15"/>
    <n v="3164.8"/>
    <s v="7/23/2004 0:00"/>
    <x v="0"/>
    <n v="3"/>
    <n v="7"/>
    <n v="2004"/>
    <s v="Jul"/>
    <s v="Jul 2004"/>
    <x v="12"/>
    <x v="2677"/>
    <s v="Jul-2004"/>
    <n v="2004.07"/>
    <x v="4"/>
    <n v="80"/>
    <x v="103"/>
    <s v="La Rochelle Gifts"/>
    <s v="40.67.8555"/>
    <s v="67, rue des Cinquante Otages"/>
    <m/>
    <x v="11"/>
    <m/>
    <n v="44000"/>
    <s v="France"/>
    <s v="EMEA"/>
    <s v="Labrune"/>
    <s v="Janine"/>
    <x v="1"/>
  </r>
  <r>
    <n v="10284"/>
    <x v="32"/>
    <n v="69.599999999999994"/>
    <n v="7"/>
    <n v="1740"/>
    <s v="8/21/2004 0:00"/>
    <x v="0"/>
    <n v="3"/>
    <n v="8"/>
    <n v="2004"/>
    <s v="Aug"/>
    <s v="Aug 2004"/>
    <x v="13"/>
    <x v="2678"/>
    <s v="Aug-2004"/>
    <n v="2004.08"/>
    <x v="4"/>
    <n v="80"/>
    <x v="103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8"/>
    <n v="80.8"/>
    <n v="3"/>
    <n v="1777.6"/>
    <s v="9/15/2004 0:00"/>
    <x v="0"/>
    <n v="3"/>
    <n v="9"/>
    <n v="2004"/>
    <s v="Sep"/>
    <s v="Sep 2004"/>
    <x v="14"/>
    <x v="2679"/>
    <s v="Sep-2004"/>
    <n v="2004.09"/>
    <x v="4"/>
    <n v="80"/>
    <x v="103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8"/>
    <x v="15"/>
    <n v="87.2"/>
    <n v="13"/>
    <n v="1831.2"/>
    <s v="10/15/2004 0:00"/>
    <x v="0"/>
    <n v="4"/>
    <n v="10"/>
    <n v="2004"/>
    <s v="Oct"/>
    <s v="Oct 2004"/>
    <x v="15"/>
    <x v="2680"/>
    <s v="Oct-2004"/>
    <n v="2004.1"/>
    <x v="4"/>
    <n v="80"/>
    <x v="103"/>
    <s v="Mini Classics"/>
    <n v="9145554562"/>
    <s v="3758 North Pendale Street"/>
    <m/>
    <x v="39"/>
    <s v="NY"/>
    <n v="24067"/>
    <s v="USA"/>
    <s v="NA"/>
    <s v="Frick"/>
    <s v="Steve"/>
    <x v="0"/>
  </r>
  <r>
    <n v="10316"/>
    <x v="7"/>
    <n v="75.2"/>
    <n v="5"/>
    <n v="3609.6"/>
    <d v="2004-01-11T00:00:00"/>
    <x v="0"/>
    <n v="4"/>
    <n v="11"/>
    <n v="2004"/>
    <s v="Nov"/>
    <s v="Nov 2004"/>
    <x v="16"/>
    <x v="2681"/>
    <s v="Nov-2004"/>
    <n v="2004.11"/>
    <x v="4"/>
    <n v="80"/>
    <x v="103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328"/>
    <x v="29"/>
    <n v="64"/>
    <n v="13"/>
    <n v="2112"/>
    <d v="2004-12-11T00:00:00"/>
    <x v="0"/>
    <n v="4"/>
    <n v="11"/>
    <n v="2004"/>
    <s v="Nov"/>
    <s v="Nov 2004"/>
    <x v="16"/>
    <x v="2682"/>
    <s v="Nov-2004"/>
    <n v="2004.11"/>
    <x v="4"/>
    <n v="80"/>
    <x v="103"/>
    <s v="Rovelli Gifts"/>
    <s v="035-640555"/>
    <s v="Via Ludovico il Moro 22"/>
    <m/>
    <x v="69"/>
    <m/>
    <n v="24100"/>
    <s v="Italy"/>
    <s v="EMEA"/>
    <s v="Rovelli"/>
    <s v="Giovanni"/>
    <x v="0"/>
  </r>
  <r>
    <n v="10341"/>
    <x v="1"/>
    <n v="100"/>
    <n v="5"/>
    <n v="3644.12"/>
    <s v="11/24/2004 0:00"/>
    <x v="0"/>
    <n v="4"/>
    <n v="11"/>
    <n v="2004"/>
    <s v="Nov"/>
    <s v="Nov 2004"/>
    <x v="16"/>
    <x v="2683"/>
    <s v="Nov-2004"/>
    <n v="2004.11"/>
    <x v="4"/>
    <n v="80"/>
    <x v="103"/>
    <s v="Salzburg Collectables"/>
    <s v="6562-9555"/>
    <s v="Geislweg 14"/>
    <m/>
    <x v="16"/>
    <m/>
    <n v="5020"/>
    <s v="Austria"/>
    <s v="EMEA"/>
    <s v="Pipps"/>
    <s v="Georg"/>
    <x v="1"/>
  </r>
  <r>
    <n v="10353"/>
    <x v="30"/>
    <n v="81.95"/>
    <n v="6"/>
    <n v="3523.85"/>
    <d v="2004-04-12T00:00:00"/>
    <x v="0"/>
    <n v="4"/>
    <n v="12"/>
    <n v="2004"/>
    <s v="Dec"/>
    <s v="Dec 2004"/>
    <x v="17"/>
    <x v="2684"/>
    <s v="Dec-2004"/>
    <n v="2004.12"/>
    <x v="4"/>
    <n v="80"/>
    <x v="103"/>
    <s v="Gift Ideas Corp."/>
    <n v="2035554407"/>
    <s v="2440 Pompton St."/>
    <m/>
    <x v="63"/>
    <s v="CT"/>
    <n v="97561"/>
    <s v="USA"/>
    <s v="NA"/>
    <s v="Lewis"/>
    <s v="Dan"/>
    <x v="1"/>
  </r>
  <r>
    <n v="10361"/>
    <x v="27"/>
    <n v="100"/>
    <n v="10"/>
    <n v="5001.92"/>
    <s v="12/17/2004 0:00"/>
    <x v="0"/>
    <n v="4"/>
    <n v="12"/>
    <n v="2004"/>
    <s v="Dec"/>
    <s v="Dec 2004"/>
    <x v="17"/>
    <x v="2685"/>
    <s v="Dec-2004"/>
    <n v="2004.12"/>
    <x v="4"/>
    <n v="80"/>
    <x v="103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5"/>
    <x v="27"/>
    <n v="100"/>
    <n v="11"/>
    <n v="5208.72"/>
    <d v="2005-03-02T00:00:00"/>
    <x v="0"/>
    <n v="1"/>
    <n v="2"/>
    <n v="2005"/>
    <s v="Feb"/>
    <s v="Feb 2005"/>
    <x v="18"/>
    <x v="2686"/>
    <s v="Feb-2005"/>
    <n v="2005.02"/>
    <x v="4"/>
    <n v="80"/>
    <x v="103"/>
    <s v="La Rochelle Gifts"/>
    <s v="40.67.8555"/>
    <s v="67, rue des Cinquante Otages"/>
    <m/>
    <x v="11"/>
    <m/>
    <n v="44000"/>
    <s v="France"/>
    <s v="EMEA"/>
    <s v="Labrune"/>
    <s v="Janine"/>
    <x v="1"/>
  </r>
  <r>
    <n v="10386"/>
    <x v="22"/>
    <n v="94.34"/>
    <n v="17"/>
    <n v="3018.88"/>
    <d v="2005-01-03T00:00:00"/>
    <x v="5"/>
    <n v="1"/>
    <n v="3"/>
    <n v="2005"/>
    <s v="Mar"/>
    <s v="Mar 2005"/>
    <x v="19"/>
    <x v="2687"/>
    <s v="Mar-2005"/>
    <n v="2005.03"/>
    <x v="4"/>
    <n v="80"/>
    <x v="103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6"/>
    <n v="65.599999999999994"/>
    <n v="10"/>
    <n v="1902.4"/>
    <s v="3/30/2005 0:00"/>
    <x v="0"/>
    <n v="1"/>
    <n v="3"/>
    <n v="2005"/>
    <s v="Mar"/>
    <s v="Mar 2005"/>
    <x v="19"/>
    <x v="2688"/>
    <s v="Mar-2005"/>
    <n v="2005.03"/>
    <x v="4"/>
    <n v="80"/>
    <x v="103"/>
    <s v="Reims Collectables"/>
    <s v="26.47.1555"/>
    <s v="59 rue de l'Abbaye"/>
    <m/>
    <x v="1"/>
    <m/>
    <n v="51100"/>
    <s v="France"/>
    <s v="EMEA"/>
    <s v="Henriot"/>
    <s v="Paul"/>
    <x v="0"/>
  </r>
  <r>
    <n v="10401"/>
    <x v="57"/>
    <n v="92"/>
    <n v="9"/>
    <n v="7084"/>
    <d v="2005-03-04T00:00:00"/>
    <x v="4"/>
    <n v="2"/>
    <n v="4"/>
    <n v="2005"/>
    <s v="Apr"/>
    <s v="Apr 2005"/>
    <x v="20"/>
    <x v="2689"/>
    <s v="Apr-2005"/>
    <n v="2005.04"/>
    <x v="4"/>
    <n v="80"/>
    <x v="103"/>
    <s v="Tekni Collectables Inc."/>
    <n v="2015559350"/>
    <s v="7476 Moss Rd."/>
    <m/>
    <x v="9"/>
    <s v="NJ"/>
    <n v="94019"/>
    <s v="USA"/>
    <s v="NA"/>
    <s v="Brown"/>
    <s v="William"/>
    <x v="2"/>
  </r>
  <r>
    <n v="10416"/>
    <x v="25"/>
    <n v="67.2"/>
    <n v="10"/>
    <n v="2620.8000000000002"/>
    <d v="2005-10-05T00:00:00"/>
    <x v="0"/>
    <n v="2"/>
    <n v="5"/>
    <n v="2005"/>
    <s v="May"/>
    <s v="May 2005"/>
    <x v="21"/>
    <x v="2690"/>
    <s v="May-2005"/>
    <n v="2005.05"/>
    <x v="4"/>
    <n v="80"/>
    <x v="103"/>
    <s v="L'ordine Souveniers"/>
    <s v="0522-556555"/>
    <s v="Strada Provinciale 124"/>
    <m/>
    <x v="57"/>
    <m/>
    <n v="42100"/>
    <s v="Italy"/>
    <s v="EMEA"/>
    <s v="Moroni"/>
    <s v="Maurizio"/>
    <x v="0"/>
  </r>
  <r>
    <n v="10105"/>
    <x v="25"/>
    <n v="81.14"/>
    <n v="6"/>
    <n v="3164.46"/>
    <d v="2003-11-02T00:00:00"/>
    <x v="0"/>
    <n v="1"/>
    <n v="2"/>
    <n v="2003"/>
    <s v="Feb"/>
    <s v="Feb 2003"/>
    <x v="0"/>
    <x v="2691"/>
    <s v="Feb-2003"/>
    <n v="2003.02"/>
    <x v="5"/>
    <n v="100"/>
    <x v="104"/>
    <s v="Danish Wholesale Imports"/>
    <s v="31 12 3555"/>
    <s v="Vinb'ltet 34"/>
    <m/>
    <x v="40"/>
    <m/>
    <n v="1734"/>
    <s v="Denmark"/>
    <s v="EMEA"/>
    <s v="Petersen"/>
    <s v="Jytte"/>
    <x v="1"/>
  </r>
  <r>
    <n v="10118"/>
    <x v="5"/>
    <n v="100"/>
    <n v="1"/>
    <n v="4219.2"/>
    <s v="4/21/2003 0:00"/>
    <x v="0"/>
    <n v="2"/>
    <n v="4"/>
    <n v="2003"/>
    <s v="Apr"/>
    <s v="Apr 2003"/>
    <x v="27"/>
    <x v="2692"/>
    <s v="Apr-2003"/>
    <n v="2003.04"/>
    <x v="5"/>
    <n v="100"/>
    <x v="104"/>
    <s v="Enaco Distributors"/>
    <s v="(93) 203 4555"/>
    <s v="Rambla de Catalu¤a, 23"/>
    <m/>
    <x v="43"/>
    <m/>
    <n v="8022"/>
    <s v="Spain"/>
    <s v="EMEA"/>
    <s v="Saavedra"/>
    <s v="Eduardo"/>
    <x v="1"/>
  </r>
  <r>
    <n v="10129"/>
    <x v="13"/>
    <n v="91.15"/>
    <n v="6"/>
    <n v="3828.3"/>
    <d v="2003-12-06T00:00:00"/>
    <x v="0"/>
    <n v="2"/>
    <n v="6"/>
    <n v="2003"/>
    <s v="Jun"/>
    <s v="Jun 2003"/>
    <x v="28"/>
    <x v="2693"/>
    <s v="Jun-2003"/>
    <n v="2003.06"/>
    <x v="5"/>
    <n v="100"/>
    <x v="104"/>
    <s v="Stylish Desk Decors, Co."/>
    <s v="(171) 555-0297"/>
    <s v="35 King George"/>
    <m/>
    <x v="41"/>
    <m/>
    <s v="WX3 6FW"/>
    <s v="UK"/>
    <s v="EMEA"/>
    <s v="Brown"/>
    <s v="Ann"/>
    <x v="1"/>
  </r>
  <r>
    <n v="10142"/>
    <x v="15"/>
    <n v="100"/>
    <n v="3"/>
    <n v="2334.9899999999998"/>
    <d v="2003-08-08T00:00:00"/>
    <x v="0"/>
    <n v="3"/>
    <n v="8"/>
    <n v="2003"/>
    <s v="Aug"/>
    <s v="Aug 2003"/>
    <x v="3"/>
    <x v="2694"/>
    <s v="Aug-2003"/>
    <n v="2003.08"/>
    <x v="5"/>
    <n v="100"/>
    <x v="104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24"/>
    <n v="88.15"/>
    <n v="2"/>
    <n v="4407.5"/>
    <s v="9/28/2003 0:00"/>
    <x v="0"/>
    <n v="3"/>
    <n v="9"/>
    <n v="2003"/>
    <s v="Sep"/>
    <s v="Sep 2003"/>
    <x v="24"/>
    <x v="2695"/>
    <s v="Sep-2003"/>
    <n v="2003.09"/>
    <x v="5"/>
    <n v="100"/>
    <x v="104"/>
    <s v="Euro Shopping Channel"/>
    <s v="(91) 555 94 44"/>
    <s v="C/ Moralzarzal, 86"/>
    <m/>
    <x v="20"/>
    <m/>
    <n v="28034"/>
    <s v="Spain"/>
    <s v="EMEA"/>
    <s v="Freyre"/>
    <s v="Diego"/>
    <x v="1"/>
  </r>
  <r>
    <n v="10167"/>
    <x v="16"/>
    <n v="100"/>
    <n v="13"/>
    <n v="2812.8"/>
    <s v="10/23/2003 0:00"/>
    <x v="3"/>
    <n v="4"/>
    <n v="10"/>
    <n v="2003"/>
    <s v="Oct"/>
    <s v="Oct 2003"/>
    <x v="4"/>
    <x v="2696"/>
    <s v="Oct-2003"/>
    <n v="2003.1"/>
    <x v="5"/>
    <n v="100"/>
    <x v="104"/>
    <s v="Scandinavian Gift Ideas"/>
    <s v="0695-34 6555"/>
    <s v="?kergatan 24"/>
    <m/>
    <x v="31"/>
    <m/>
    <s v="S-844 67"/>
    <s v="Sweden"/>
    <s v="EMEA"/>
    <s v="Larsson"/>
    <s v="Maria"/>
    <x v="0"/>
  </r>
  <r>
    <n v="10177"/>
    <x v="27"/>
    <n v="92.16"/>
    <n v="4"/>
    <n v="4055.04"/>
    <d v="2003-07-11T00:00:00"/>
    <x v="0"/>
    <n v="4"/>
    <n v="11"/>
    <n v="2003"/>
    <s v="Nov"/>
    <s v="Nov 2003"/>
    <x v="5"/>
    <x v="2697"/>
    <s v="Nov-2003"/>
    <n v="2003.11"/>
    <x v="5"/>
    <n v="100"/>
    <x v="104"/>
    <s v="CAF Imports"/>
    <s v="+34 913 728 555"/>
    <s v="Merchants House, 27-30 Merchant's Quay"/>
    <m/>
    <x v="20"/>
    <m/>
    <n v="28023"/>
    <s v="Spain"/>
    <s v="EMEA"/>
    <s v="Fernandez"/>
    <s v="Jesus"/>
    <x v="1"/>
  </r>
  <r>
    <n v="10185"/>
    <x v="9"/>
    <n v="100"/>
    <n v="4"/>
    <n v="3891.66"/>
    <s v="11/14/2003 0:00"/>
    <x v="0"/>
    <n v="4"/>
    <n v="11"/>
    <n v="2003"/>
    <s v="Nov"/>
    <s v="Nov 2003"/>
    <x v="5"/>
    <x v="2698"/>
    <s v="Nov-2003"/>
    <n v="2003.11"/>
    <x v="5"/>
    <n v="100"/>
    <x v="104"/>
    <s v="Mini Creations Ltd."/>
    <n v="5085559555"/>
    <s v="4575 Hillside Dr."/>
    <m/>
    <x v="18"/>
    <s v="MA"/>
    <n v="50553"/>
    <s v="USA"/>
    <s v="NA"/>
    <s v="Tam"/>
    <s v="Wing C"/>
    <x v="1"/>
  </r>
  <r>
    <n v="10197"/>
    <x v="26"/>
    <n v="92.16"/>
    <n v="10"/>
    <n v="2488.3200000000002"/>
    <s v="11/26/2003 0:00"/>
    <x v="0"/>
    <n v="4"/>
    <n v="11"/>
    <n v="2003"/>
    <s v="Nov"/>
    <s v="Nov 2003"/>
    <x v="5"/>
    <x v="2699"/>
    <s v="Nov-2003"/>
    <n v="2003.11"/>
    <x v="5"/>
    <n v="100"/>
    <x v="104"/>
    <s v="Enaco Distributors"/>
    <s v="(93) 203 4555"/>
    <s v="Rambla de Catalu¤a, 23"/>
    <m/>
    <x v="43"/>
    <m/>
    <n v="8022"/>
    <s v="Spain"/>
    <s v="EMEA"/>
    <s v="Saavedra"/>
    <s v="Eduardo"/>
    <x v="0"/>
  </r>
  <r>
    <n v="10208"/>
    <x v="9"/>
    <n v="100"/>
    <n v="4"/>
    <n v="4447.3999999999996"/>
    <d v="2004-02-01T00:00:00"/>
    <x v="0"/>
    <n v="1"/>
    <n v="1"/>
    <n v="2004"/>
    <s v="Jan"/>
    <s v="Jan 2004"/>
    <x v="7"/>
    <x v="2700"/>
    <s v="Jan-2004"/>
    <n v="2004.01"/>
    <x v="5"/>
    <n v="100"/>
    <x v="104"/>
    <s v="Saveley &amp; Henriot, Co."/>
    <s v="78.32.5555"/>
    <s v="2, rue du Commerce"/>
    <m/>
    <x v="25"/>
    <m/>
    <n v="69004"/>
    <s v="France"/>
    <s v="EMEA"/>
    <s v="Saveley"/>
    <s v="Mary"/>
    <x v="1"/>
  </r>
  <r>
    <n v="10222"/>
    <x v="19"/>
    <n v="100"/>
    <n v="16"/>
    <n v="4187.22"/>
    <s v="2/19/2004 0:00"/>
    <x v="0"/>
    <n v="1"/>
    <n v="2"/>
    <n v="2004"/>
    <s v="Feb"/>
    <s v="Feb 2004"/>
    <x v="8"/>
    <x v="2701"/>
    <s v="Feb-2004"/>
    <n v="2004.02"/>
    <x v="5"/>
    <n v="100"/>
    <x v="104"/>
    <s v="Collectable Mini Designs Co."/>
    <n v="7605558146"/>
    <s v="361 Furth Circle"/>
    <m/>
    <x v="45"/>
    <s v="CA"/>
    <n v="91217"/>
    <s v="USA"/>
    <s v="NA"/>
    <s v="Thompson"/>
    <s v="Valarie"/>
    <x v="1"/>
  </r>
  <r>
    <n v="10232"/>
    <x v="7"/>
    <n v="96.16"/>
    <n v="1"/>
    <n v="4615.68"/>
    <s v="3/20/2004 0:00"/>
    <x v="0"/>
    <n v="1"/>
    <n v="3"/>
    <n v="2004"/>
    <s v="Mar"/>
    <s v="Mar 2004"/>
    <x v="25"/>
    <x v="2702"/>
    <s v="Mar-2004"/>
    <n v="2004.03"/>
    <x v="5"/>
    <n v="100"/>
    <x v="104"/>
    <s v="giftsbymail.co.uk"/>
    <s v="(198) 555-8888"/>
    <s v="Garden House Crowther Way"/>
    <m/>
    <x v="49"/>
    <s v="Isle of Wight"/>
    <s v="PO31 7PJ"/>
    <s v="UK"/>
    <s v="EMEA"/>
    <s v="Bennett"/>
    <s v="Helen"/>
    <x v="1"/>
  </r>
  <r>
    <n v="10248"/>
    <x v="0"/>
    <n v="100"/>
    <n v="7"/>
    <n v="3245.4"/>
    <d v="2004-07-05T00:00:00"/>
    <x v="3"/>
    <n v="2"/>
    <n v="5"/>
    <n v="2004"/>
    <s v="May"/>
    <s v="May 2004"/>
    <x v="10"/>
    <x v="2703"/>
    <s v="May-2004"/>
    <n v="2004.05"/>
    <x v="5"/>
    <n v="100"/>
    <x v="104"/>
    <s v="Land of Toys Inc."/>
    <n v="2125557818"/>
    <s v="897 Long Airport Avenue"/>
    <m/>
    <x v="0"/>
    <s v="NY"/>
    <n v="10022"/>
    <s v="USA"/>
    <s v="NA"/>
    <s v="Yu"/>
    <s v="Kwai"/>
    <x v="1"/>
  </r>
  <r>
    <n v="10261"/>
    <x v="32"/>
    <n v="88.15"/>
    <n v="5"/>
    <n v="2203.75"/>
    <s v="6/17/2004 0:00"/>
    <x v="0"/>
    <n v="2"/>
    <n v="6"/>
    <n v="2004"/>
    <s v="Jun"/>
    <s v="Jun 2004"/>
    <x v="11"/>
    <x v="2704"/>
    <s v="Jun-2004"/>
    <n v="2004.06"/>
    <x v="5"/>
    <n v="100"/>
    <x v="104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273"/>
    <x v="23"/>
    <n v="86.15"/>
    <n v="8"/>
    <n v="3446"/>
    <s v="7/21/2004 0:00"/>
    <x v="0"/>
    <n v="3"/>
    <n v="7"/>
    <n v="2004"/>
    <s v="Jul"/>
    <s v="Jul 2004"/>
    <x v="12"/>
    <x v="2705"/>
    <s v="Jul-2004"/>
    <n v="2004.07"/>
    <x v="5"/>
    <n v="100"/>
    <x v="104"/>
    <s v="Petit Auto"/>
    <s v="(02) 5554 67"/>
    <s v="Rue Joseph-Bens 532"/>
    <m/>
    <x v="46"/>
    <m/>
    <s v="B-1180"/>
    <s v="Belgium"/>
    <s v="EMEA"/>
    <s v="Dewey"/>
    <s v="Catherine"/>
    <x v="1"/>
  </r>
  <r>
    <n v="10283"/>
    <x v="8"/>
    <n v="88.15"/>
    <n v="10"/>
    <n v="1939.3"/>
    <s v="8/20/2004 0:00"/>
    <x v="0"/>
    <n v="3"/>
    <n v="8"/>
    <n v="2004"/>
    <s v="Aug"/>
    <s v="Aug 2004"/>
    <x v="13"/>
    <x v="2706"/>
    <s v="Aug-2004"/>
    <n v="2004.08"/>
    <x v="5"/>
    <n v="100"/>
    <x v="104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5"/>
    <x v="1"/>
    <n v="100"/>
    <n v="5"/>
    <n v="3473.78"/>
    <d v="2004-10-09T00:00:00"/>
    <x v="0"/>
    <n v="3"/>
    <n v="9"/>
    <n v="2004"/>
    <s v="Sep"/>
    <s v="Sep 2004"/>
    <x v="14"/>
    <x v="2707"/>
    <s v="Sep-2004"/>
    <n v="2004.09"/>
    <x v="5"/>
    <n v="100"/>
    <x v="104"/>
    <s v="Gifts4AllAges.com"/>
    <n v="6175559555"/>
    <s v="8616 Spinnaker Dr."/>
    <m/>
    <x v="48"/>
    <s v="MA"/>
    <n v="51003"/>
    <s v="USA"/>
    <s v="NA"/>
    <s v="Yoshido"/>
    <s v="Juri"/>
    <x v="1"/>
  </r>
  <r>
    <n v="10306"/>
    <x v="22"/>
    <n v="90.15"/>
    <n v="4"/>
    <n v="2884.8"/>
    <s v="10/14/2004 0:00"/>
    <x v="0"/>
    <n v="4"/>
    <n v="10"/>
    <n v="2004"/>
    <s v="Oct"/>
    <s v="Oct 2004"/>
    <x v="15"/>
    <x v="2708"/>
    <s v="Oct-2004"/>
    <n v="2004.1"/>
    <x v="5"/>
    <n v="100"/>
    <x v="104"/>
    <s v="AV Stores, Co."/>
    <s v="(171) 555-1555"/>
    <s v="Fauntleroy Circus"/>
    <m/>
    <x v="61"/>
    <m/>
    <s v="EC2 5NT"/>
    <s v="UK"/>
    <s v="EMEA"/>
    <s v="Ashworth"/>
    <s v="Victoria"/>
    <x v="0"/>
  </r>
  <r>
    <n v="10315"/>
    <x v="28"/>
    <n v="86.15"/>
    <n v="3"/>
    <n v="2670.65"/>
    <s v="10/29/2004 0:00"/>
    <x v="0"/>
    <n v="4"/>
    <n v="10"/>
    <n v="2004"/>
    <s v="Oct"/>
    <s v="Oct 2004"/>
    <x v="15"/>
    <x v="2709"/>
    <s v="Oct-2004"/>
    <n v="2004.1"/>
    <x v="5"/>
    <n v="100"/>
    <x v="104"/>
    <s v="La Rochelle Gifts"/>
    <s v="40.67.8555"/>
    <s v="67, rue des Cinquante Otages"/>
    <m/>
    <x v="11"/>
    <m/>
    <n v="44000"/>
    <s v="France"/>
    <s v="EMEA"/>
    <s v="Labrune"/>
    <s v="Janine"/>
    <x v="0"/>
  </r>
  <r>
    <n v="10327"/>
    <x v="30"/>
    <n v="80"/>
    <n v="2"/>
    <n v="3440"/>
    <d v="2004-10-11T00:00:00"/>
    <x v="5"/>
    <n v="4"/>
    <n v="11"/>
    <n v="2004"/>
    <s v="Nov"/>
    <s v="Nov 2004"/>
    <x v="16"/>
    <x v="2710"/>
    <s v="Nov-2004"/>
    <n v="2004.11"/>
    <x v="5"/>
    <n v="100"/>
    <x v="104"/>
    <s v="Danish Wholesale Imports"/>
    <s v="31 12 3555"/>
    <s v="Vinb'ltet 34"/>
    <m/>
    <x v="40"/>
    <m/>
    <n v="1734"/>
    <s v="Denmark"/>
    <s v="EMEA"/>
    <s v="Petersen"/>
    <s v="Jytte"/>
    <x v="1"/>
  </r>
  <r>
    <n v="10337"/>
    <x v="28"/>
    <n v="89.38"/>
    <n v="1"/>
    <n v="2770.78"/>
    <s v="11/21/2004 0:00"/>
    <x v="0"/>
    <n v="4"/>
    <n v="11"/>
    <n v="2004"/>
    <s v="Nov"/>
    <s v="Nov 2004"/>
    <x v="16"/>
    <x v="2711"/>
    <s v="Nov-2004"/>
    <n v="2004.11"/>
    <x v="5"/>
    <n v="100"/>
    <x v="104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28"/>
    <n v="77.34"/>
    <n v="13"/>
    <n v="2397.54"/>
    <d v="2004-02-12T00:00:00"/>
    <x v="0"/>
    <n v="4"/>
    <n v="12"/>
    <n v="2004"/>
    <s v="Dec"/>
    <s v="Dec 2004"/>
    <x v="17"/>
    <x v="2712"/>
    <s v="Dec-2004"/>
    <n v="2004.12"/>
    <x v="5"/>
    <n v="100"/>
    <x v="104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1"/>
    <n v="96.34"/>
    <n v="2"/>
    <n v="3275.56"/>
    <s v="1/31/2005 0:00"/>
    <x v="0"/>
    <n v="1"/>
    <n v="1"/>
    <n v="2005"/>
    <s v="Jan"/>
    <s v="Jan 2005"/>
    <x v="26"/>
    <x v="2713"/>
    <s v="Jan-2005"/>
    <n v="2005.01"/>
    <x v="5"/>
    <n v="100"/>
    <x v="104"/>
    <s v="Oulu Toy Supplies, Inc."/>
    <s v="981-443655"/>
    <s v="Torikatu 38"/>
    <m/>
    <x v="50"/>
    <m/>
    <n v="90110"/>
    <s v="Finland"/>
    <s v="EMEA"/>
    <s v="Koskitalo"/>
    <s v="Pirkko"/>
    <x v="1"/>
  </r>
  <r>
    <n v="10386"/>
    <x v="3"/>
    <n v="92.08"/>
    <n v="2"/>
    <n v="4143.6000000000004"/>
    <d v="2005-01-03T00:00:00"/>
    <x v="5"/>
    <n v="1"/>
    <n v="3"/>
    <n v="2005"/>
    <s v="Mar"/>
    <s v="Mar 2005"/>
    <x v="19"/>
    <x v="2714"/>
    <s v="Mar-2005"/>
    <n v="2005.03"/>
    <x v="5"/>
    <n v="100"/>
    <x v="104"/>
    <s v="Euro Shopping Channel"/>
    <s v="(91) 555 94 44"/>
    <s v="C/ Moralzarzal, 86"/>
    <m/>
    <x v="20"/>
    <m/>
    <n v="28034"/>
    <s v="Spain"/>
    <s v="EMEA"/>
    <s v="Freyre"/>
    <s v="Diego"/>
    <x v="1"/>
  </r>
  <r>
    <n v="10397"/>
    <x v="7"/>
    <n v="100"/>
    <n v="3"/>
    <n v="5192.6400000000003"/>
    <s v="3/28/2005 0:00"/>
    <x v="0"/>
    <n v="1"/>
    <n v="3"/>
    <n v="2005"/>
    <s v="Mar"/>
    <s v="Mar 2005"/>
    <x v="19"/>
    <x v="2715"/>
    <s v="Mar-2005"/>
    <n v="2005.03"/>
    <x v="5"/>
    <n v="100"/>
    <x v="104"/>
    <s v="Alpha Cognac"/>
    <s v="61.77.6555"/>
    <s v="1 rue Alsace-Lorraine"/>
    <m/>
    <x v="42"/>
    <m/>
    <n v="31000"/>
    <s v="France"/>
    <s v="EMEA"/>
    <s v="Roulet"/>
    <s v="Annette"/>
    <x v="1"/>
  </r>
  <r>
    <n v="10414"/>
    <x v="11"/>
    <n v="100"/>
    <n v="7"/>
    <n v="3029.04"/>
    <d v="2005-06-05T00:00:00"/>
    <x v="4"/>
    <n v="2"/>
    <n v="5"/>
    <n v="2005"/>
    <s v="May"/>
    <s v="May 2005"/>
    <x v="21"/>
    <x v="2716"/>
    <s v="May-2005"/>
    <n v="2005.05"/>
    <x v="5"/>
    <n v="100"/>
    <x v="104"/>
    <s v="Gifts4AllAges.com"/>
    <n v="6175559555"/>
    <s v="8616 Spinnaker Dr."/>
    <m/>
    <x v="48"/>
    <s v="MA"/>
    <n v="51003"/>
    <s v="USA"/>
    <s v="NA"/>
    <s v="Yoshido"/>
    <s v="Juri"/>
    <x v="1"/>
  </r>
  <r>
    <n v="10105"/>
    <x v="8"/>
    <n v="100"/>
    <n v="7"/>
    <n v="2556.1799999999998"/>
    <d v="2003-11-02T00:00:00"/>
    <x v="0"/>
    <n v="1"/>
    <n v="2"/>
    <n v="2003"/>
    <s v="Feb"/>
    <s v="Feb 2003"/>
    <x v="0"/>
    <x v="2717"/>
    <s v="Feb-2003"/>
    <n v="2003.02"/>
    <x v="5"/>
    <n v="99"/>
    <x v="105"/>
    <s v="Danish Wholesale Imports"/>
    <s v="31 12 3555"/>
    <s v="Vinb'ltet 34"/>
    <m/>
    <x v="40"/>
    <m/>
    <n v="1734"/>
    <s v="Denmark"/>
    <s v="EMEA"/>
    <s v="Petersen"/>
    <s v="Jytte"/>
    <x v="0"/>
  </r>
  <r>
    <n v="10117"/>
    <x v="3"/>
    <n v="83.42"/>
    <n v="1"/>
    <n v="3753.9"/>
    <s v="4/16/2003 0:00"/>
    <x v="0"/>
    <n v="2"/>
    <n v="4"/>
    <n v="2003"/>
    <s v="Apr"/>
    <s v="Apr 2003"/>
    <x v="27"/>
    <x v="2718"/>
    <s v="Apr-2003"/>
    <n v="2003.04"/>
    <x v="5"/>
    <n v="99"/>
    <x v="105"/>
    <s v="Dragon Souveniers, Ltd."/>
    <s v="+65 221 7555"/>
    <s v="Bronz Sok., Bronz Apt. 3/6 Tesvikiye"/>
    <m/>
    <x v="22"/>
    <m/>
    <n v="79903"/>
    <s v="Singapore"/>
    <s v="Japan"/>
    <s v="Natividad"/>
    <s v="Eric"/>
    <x v="1"/>
  </r>
  <r>
    <n v="10129"/>
    <x v="0"/>
    <n v="85.41"/>
    <n v="7"/>
    <n v="2562.3000000000002"/>
    <d v="2003-12-06T00:00:00"/>
    <x v="0"/>
    <n v="2"/>
    <n v="6"/>
    <n v="2003"/>
    <s v="Jun"/>
    <s v="Jun 2003"/>
    <x v="28"/>
    <x v="2719"/>
    <s v="Jun-2003"/>
    <n v="2003.06"/>
    <x v="5"/>
    <n v="99"/>
    <x v="105"/>
    <s v="Stylish Desk Decors, Co."/>
    <s v="(171) 555-0297"/>
    <s v="35 King George"/>
    <m/>
    <x v="41"/>
    <m/>
    <s v="WX3 6FW"/>
    <s v="UK"/>
    <s v="EMEA"/>
    <s v="Brown"/>
    <s v="Ann"/>
    <x v="0"/>
  </r>
  <r>
    <n v="10142"/>
    <x v="19"/>
    <n v="85.41"/>
    <n v="4"/>
    <n v="3245.58"/>
    <d v="2003-08-08T00:00:00"/>
    <x v="0"/>
    <n v="3"/>
    <n v="8"/>
    <n v="2003"/>
    <s v="Aug"/>
    <s v="Aug 2003"/>
    <x v="3"/>
    <x v="2720"/>
    <s v="Aug-2003"/>
    <n v="2003.08"/>
    <x v="5"/>
    <n v="99"/>
    <x v="105"/>
    <s v="Mini Gifts Distributors Ltd."/>
    <n v="4155551450"/>
    <s v="5677 Strong St."/>
    <m/>
    <x v="33"/>
    <s v="CA"/>
    <n v="97562"/>
    <s v="USA"/>
    <s v="NA"/>
    <s v="Nelson"/>
    <s v="Valarie"/>
    <x v="1"/>
  </r>
  <r>
    <n v="10153"/>
    <x v="14"/>
    <n v="100"/>
    <n v="3"/>
    <n v="2204.6"/>
    <s v="9/28/2003 0:00"/>
    <x v="0"/>
    <n v="3"/>
    <n v="9"/>
    <n v="2003"/>
    <s v="Sep"/>
    <s v="Sep 2003"/>
    <x v="24"/>
    <x v="2721"/>
    <s v="Sep-2003"/>
    <n v="2003.09"/>
    <x v="5"/>
    <n v="99"/>
    <x v="105"/>
    <s v="Euro Shopping Channel"/>
    <s v="(91) 555 94 44"/>
    <s v="C/ Moralzarzal, 86"/>
    <m/>
    <x v="20"/>
    <m/>
    <n v="28034"/>
    <s v="Spain"/>
    <s v="EMEA"/>
    <s v="Freyre"/>
    <s v="Diego"/>
    <x v="0"/>
  </r>
  <r>
    <n v="10167"/>
    <x v="11"/>
    <n v="100"/>
    <n v="14"/>
    <n v="3003"/>
    <s v="10/23/2003 0:00"/>
    <x v="3"/>
    <n v="4"/>
    <n v="10"/>
    <n v="2003"/>
    <s v="Oct"/>
    <s v="Oct 2003"/>
    <x v="4"/>
    <x v="2722"/>
    <s v="Oct-2003"/>
    <n v="2003.1"/>
    <x v="5"/>
    <n v="99"/>
    <x v="105"/>
    <s v="Scandinavian Gift Ideas"/>
    <s v="0695-34 6555"/>
    <s v="?kergatan 24"/>
    <m/>
    <x v="31"/>
    <m/>
    <s v="S-844 67"/>
    <s v="Sweden"/>
    <s v="EMEA"/>
    <s v="Larsson"/>
    <s v="Maria"/>
    <x v="1"/>
  </r>
  <r>
    <n v="10177"/>
    <x v="16"/>
    <n v="100"/>
    <n v="5"/>
    <n v="2526.48"/>
    <d v="2003-07-11T00:00:00"/>
    <x v="0"/>
    <n v="4"/>
    <n v="11"/>
    <n v="2003"/>
    <s v="Nov"/>
    <s v="Nov 2003"/>
    <x v="5"/>
    <x v="2723"/>
    <s v="Nov-2003"/>
    <n v="2003.11"/>
    <x v="5"/>
    <n v="99"/>
    <x v="105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8"/>
    <n v="79.45"/>
    <n v="5"/>
    <n v="1747.9"/>
    <s v="11/14/2003 0:00"/>
    <x v="0"/>
    <n v="4"/>
    <n v="11"/>
    <n v="2003"/>
    <s v="Nov"/>
    <s v="Nov 2003"/>
    <x v="5"/>
    <x v="2724"/>
    <s v="Nov-2003"/>
    <n v="2003.11"/>
    <x v="5"/>
    <n v="99"/>
    <x v="105"/>
    <s v="Mini Creations Ltd."/>
    <n v="5085559555"/>
    <s v="4575 Hillside Dr."/>
    <m/>
    <x v="18"/>
    <s v="MA"/>
    <n v="50553"/>
    <s v="USA"/>
    <s v="NA"/>
    <s v="Tam"/>
    <s v="Wing C"/>
    <x v="0"/>
  </r>
  <r>
    <n v="10197"/>
    <x v="21"/>
    <n v="93.35"/>
    <n v="11"/>
    <n v="3267.25"/>
    <s v="11/26/2003 0:00"/>
    <x v="0"/>
    <n v="4"/>
    <n v="11"/>
    <n v="2003"/>
    <s v="Nov"/>
    <s v="Nov 2003"/>
    <x v="5"/>
    <x v="2725"/>
    <s v="Nov-2003"/>
    <n v="2003.11"/>
    <x v="5"/>
    <n v="99"/>
    <x v="105"/>
    <s v="Enaco Distributors"/>
    <s v="(93) 203 4555"/>
    <s v="Rambla de Catalu¤a, 23"/>
    <m/>
    <x v="43"/>
    <m/>
    <n v="8022"/>
    <s v="Spain"/>
    <s v="EMEA"/>
    <s v="Saavedra"/>
    <s v="Eduardo"/>
    <x v="1"/>
  </r>
  <r>
    <n v="10208"/>
    <x v="29"/>
    <n v="85.41"/>
    <n v="5"/>
    <n v="2818.53"/>
    <d v="2004-02-01T00:00:00"/>
    <x v="0"/>
    <n v="1"/>
    <n v="1"/>
    <n v="2004"/>
    <s v="Jan"/>
    <s v="Jan 2004"/>
    <x v="7"/>
    <x v="2726"/>
    <s v="Jan-2004"/>
    <n v="2004.01"/>
    <x v="5"/>
    <n v="99"/>
    <x v="105"/>
    <s v="Saveley &amp; Henriot, Co."/>
    <s v="78.32.5555"/>
    <s v="2, rue du Commerce"/>
    <m/>
    <x v="25"/>
    <m/>
    <n v="69004"/>
    <s v="France"/>
    <s v="EMEA"/>
    <s v="Saveley"/>
    <s v="Mary"/>
    <x v="0"/>
  </r>
  <r>
    <n v="10222"/>
    <x v="28"/>
    <n v="95.34"/>
    <n v="17"/>
    <n v="2955.54"/>
    <s v="2/19/2004 0:00"/>
    <x v="0"/>
    <n v="1"/>
    <n v="2"/>
    <n v="2004"/>
    <s v="Feb"/>
    <s v="Feb 2004"/>
    <x v="8"/>
    <x v="2727"/>
    <s v="Feb-2004"/>
    <n v="2004.02"/>
    <x v="5"/>
    <n v="99"/>
    <x v="105"/>
    <s v="Collectable Mini Designs Co."/>
    <n v="7605558146"/>
    <s v="361 Furth Circle"/>
    <m/>
    <x v="45"/>
    <s v="CA"/>
    <n v="91217"/>
    <s v="USA"/>
    <s v="NA"/>
    <s v="Thompson"/>
    <s v="Valarie"/>
    <x v="0"/>
  </r>
  <r>
    <n v="10232"/>
    <x v="21"/>
    <n v="82.43"/>
    <n v="2"/>
    <n v="2885.05"/>
    <s v="3/20/2004 0:00"/>
    <x v="0"/>
    <n v="1"/>
    <n v="3"/>
    <n v="2004"/>
    <s v="Mar"/>
    <s v="Mar 2004"/>
    <x v="25"/>
    <x v="2728"/>
    <s v="Mar-2004"/>
    <n v="2004.03"/>
    <x v="5"/>
    <n v="99"/>
    <x v="105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248"/>
    <x v="21"/>
    <n v="90.37"/>
    <n v="8"/>
    <n v="3162.95"/>
    <d v="2004-07-05T00:00:00"/>
    <x v="3"/>
    <n v="2"/>
    <n v="5"/>
    <n v="2004"/>
    <s v="May"/>
    <s v="May 2004"/>
    <x v="10"/>
    <x v="2729"/>
    <s v="May-2004"/>
    <n v="2004.05"/>
    <x v="5"/>
    <n v="99"/>
    <x v="105"/>
    <s v="Land of Toys Inc."/>
    <n v="2125557818"/>
    <s v="897 Long Airport Avenue"/>
    <m/>
    <x v="0"/>
    <s v="NY"/>
    <n v="10022"/>
    <s v="USA"/>
    <s v="NA"/>
    <s v="Yu"/>
    <s v="Kwai"/>
    <x v="1"/>
  </r>
  <r>
    <n v="10261"/>
    <x v="24"/>
    <n v="81.430000000000007"/>
    <n v="6"/>
    <n v="4071.5"/>
    <s v="6/17/2004 0:00"/>
    <x v="0"/>
    <n v="2"/>
    <n v="6"/>
    <n v="2004"/>
    <s v="Jun"/>
    <s v="Jun 2004"/>
    <x v="11"/>
    <x v="2730"/>
    <s v="Jun-2004"/>
    <n v="2004.06"/>
    <x v="5"/>
    <n v="99"/>
    <x v="105"/>
    <s v="Quebec Home Shopping Network"/>
    <s v="(514) 555-8054"/>
    <s v="43 rue St. Laurent"/>
    <m/>
    <x v="37"/>
    <s v="Quebec"/>
    <s v="H1J 1C3"/>
    <s v="Canada"/>
    <s v="NA"/>
    <s v="Fresnisre"/>
    <s v="Jean"/>
    <x v="1"/>
  </r>
  <r>
    <n v="10273"/>
    <x v="18"/>
    <n v="100"/>
    <n v="9"/>
    <n v="2969.46"/>
    <s v="7/21/2004 0:00"/>
    <x v="0"/>
    <n v="3"/>
    <n v="7"/>
    <n v="2004"/>
    <s v="Jul"/>
    <s v="Jul 2004"/>
    <x v="12"/>
    <x v="2731"/>
    <s v="Jul-2004"/>
    <n v="2004.07"/>
    <x v="5"/>
    <n v="99"/>
    <x v="105"/>
    <s v="Petit Auto"/>
    <s v="(02) 5554 67"/>
    <s v="Rue Joseph-Bens 532"/>
    <m/>
    <x v="46"/>
    <m/>
    <s v="B-1180"/>
    <s v="Belgium"/>
    <s v="EMEA"/>
    <s v="Dewey"/>
    <s v="Catherine"/>
    <x v="0"/>
  </r>
  <r>
    <n v="10283"/>
    <x v="19"/>
    <n v="89.38"/>
    <n v="11"/>
    <n v="3396.44"/>
    <s v="8/20/2004 0:00"/>
    <x v="0"/>
    <n v="3"/>
    <n v="8"/>
    <n v="2004"/>
    <s v="Aug"/>
    <s v="Aug 2004"/>
    <x v="13"/>
    <x v="2732"/>
    <s v="Aug-2004"/>
    <n v="2004.08"/>
    <x v="5"/>
    <n v="99"/>
    <x v="105"/>
    <s v="Royal Canadian Collectables, Ltd."/>
    <s v="(604) 555-4555"/>
    <s v="23 Tsawassen Blvd."/>
    <m/>
    <x v="47"/>
    <s v="BC"/>
    <s v="T2F 8M4"/>
    <s v="Canada"/>
    <s v="NA"/>
    <s v="Lincoln"/>
    <s v="Elizabeth"/>
    <x v="1"/>
  </r>
  <r>
    <n v="10294"/>
    <x v="3"/>
    <n v="100"/>
    <n v="1"/>
    <n v="4692.6000000000004"/>
    <d v="2004-10-09T00:00:00"/>
    <x v="0"/>
    <n v="3"/>
    <n v="9"/>
    <n v="2004"/>
    <s v="Sep"/>
    <s v="Sep 2004"/>
    <x v="14"/>
    <x v="2733"/>
    <s v="Sep-2004"/>
    <n v="2004.09"/>
    <x v="5"/>
    <n v="99"/>
    <x v="105"/>
    <s v="Online Mini Collectables"/>
    <n v="6175557555"/>
    <s v="7635 Spinnaker Dr."/>
    <m/>
    <x v="35"/>
    <s v="MA"/>
    <n v="58339"/>
    <s v="USA"/>
    <s v="NA"/>
    <s v="Barajas"/>
    <s v="Miguel"/>
    <x v="1"/>
  </r>
  <r>
    <n v="10306"/>
    <x v="0"/>
    <n v="100"/>
    <n v="5"/>
    <n v="3515.7"/>
    <s v="10/14/2004 0:00"/>
    <x v="0"/>
    <n v="4"/>
    <n v="10"/>
    <n v="2004"/>
    <s v="Oct"/>
    <s v="Oct 2004"/>
    <x v="15"/>
    <x v="2734"/>
    <s v="Oct-2004"/>
    <n v="2004.1"/>
    <x v="5"/>
    <n v="99"/>
    <x v="105"/>
    <s v="AV Stores, Co."/>
    <s v="(171) 555-1555"/>
    <s v="Fauntleroy Circus"/>
    <m/>
    <x v="61"/>
    <m/>
    <s v="EC2 5NT"/>
    <s v="UK"/>
    <s v="EMEA"/>
    <s v="Ashworth"/>
    <s v="Victoria"/>
    <x v="1"/>
  </r>
  <r>
    <n v="10315"/>
    <x v="9"/>
    <n v="91.37"/>
    <n v="4"/>
    <n v="3380.69"/>
    <s v="10/29/2004 0:00"/>
    <x v="0"/>
    <n v="4"/>
    <n v="10"/>
    <n v="2004"/>
    <s v="Oct"/>
    <s v="Oct 2004"/>
    <x v="15"/>
    <x v="2735"/>
    <s v="Oct-2004"/>
    <n v="2004.1"/>
    <x v="5"/>
    <n v="99"/>
    <x v="105"/>
    <s v="La Rochelle Gifts"/>
    <s v="40.67.8555"/>
    <s v="67, rue des Cinquante Otages"/>
    <m/>
    <x v="11"/>
    <m/>
    <n v="44000"/>
    <s v="France"/>
    <s v="EMEA"/>
    <s v="Labrune"/>
    <s v="Janine"/>
    <x v="1"/>
  </r>
  <r>
    <n v="10327"/>
    <x v="9"/>
    <n v="86.61"/>
    <n v="3"/>
    <n v="3204.57"/>
    <d v="2004-10-11T00:00:00"/>
    <x v="5"/>
    <n v="4"/>
    <n v="11"/>
    <n v="2004"/>
    <s v="Nov"/>
    <s v="Nov 2004"/>
    <x v="16"/>
    <x v="2736"/>
    <s v="Nov-2004"/>
    <n v="2004.11"/>
    <x v="5"/>
    <n v="99"/>
    <x v="105"/>
    <s v="Danish Wholesale Imports"/>
    <s v="31 12 3555"/>
    <s v="Vinb'ltet 34"/>
    <m/>
    <x v="40"/>
    <m/>
    <n v="1734"/>
    <s v="Denmark"/>
    <s v="EMEA"/>
    <s v="Petersen"/>
    <s v="Jytte"/>
    <x v="1"/>
  </r>
  <r>
    <n v="10337"/>
    <x v="5"/>
    <n v="71.89"/>
    <n v="7"/>
    <n v="2588.04"/>
    <s v="11/21/2004 0:00"/>
    <x v="0"/>
    <n v="4"/>
    <n v="11"/>
    <n v="2004"/>
    <s v="Nov"/>
    <s v="Nov 2004"/>
    <x v="16"/>
    <x v="2737"/>
    <s v="Nov-2004"/>
    <n v="2004.11"/>
    <x v="5"/>
    <n v="99"/>
    <x v="105"/>
    <s v="Classic Legends Inc."/>
    <n v="2125558493"/>
    <s v="5905 Pompton St."/>
    <s v="Suite 750"/>
    <x v="0"/>
    <s v="NY"/>
    <n v="10022"/>
    <s v="USA"/>
    <s v="NA"/>
    <s v="Hernandez"/>
    <s v="Maria"/>
    <x v="0"/>
  </r>
  <r>
    <n v="10350"/>
    <x v="32"/>
    <n v="100"/>
    <n v="16"/>
    <n v="2854.75"/>
    <d v="2004-02-12T00:00:00"/>
    <x v="0"/>
    <n v="4"/>
    <n v="12"/>
    <n v="2004"/>
    <s v="Dec"/>
    <s v="Dec 2004"/>
    <x v="17"/>
    <x v="2738"/>
    <s v="Dec-2004"/>
    <n v="2004.12"/>
    <x v="5"/>
    <n v="99"/>
    <x v="105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9"/>
    <n v="100"/>
    <n v="8"/>
    <n v="4025.6"/>
    <s v="1/31/2005 0:00"/>
    <x v="0"/>
    <n v="1"/>
    <n v="1"/>
    <n v="2005"/>
    <s v="Jan"/>
    <s v="Jan 2005"/>
    <x v="26"/>
    <x v="2739"/>
    <s v="Jan-2005"/>
    <n v="2005.01"/>
    <x v="5"/>
    <n v="99"/>
    <x v="105"/>
    <s v="Oulu Toy Supplies, Inc."/>
    <s v="981-443655"/>
    <s v="Torikatu 38"/>
    <m/>
    <x v="50"/>
    <m/>
    <n v="90110"/>
    <s v="Finland"/>
    <s v="EMEA"/>
    <s v="Koskitalo"/>
    <s v="Pirkko"/>
    <x v="1"/>
  </r>
  <r>
    <n v="10386"/>
    <x v="0"/>
    <n v="95.48"/>
    <n v="3"/>
    <n v="2864.4"/>
    <d v="2005-01-03T00:00:00"/>
    <x v="5"/>
    <n v="1"/>
    <n v="3"/>
    <n v="2005"/>
    <s v="Mar"/>
    <s v="Mar 2005"/>
    <x v="19"/>
    <x v="2740"/>
    <s v="Mar-2005"/>
    <n v="2005.03"/>
    <x v="5"/>
    <n v="99"/>
    <x v="105"/>
    <s v="Euro Shopping Channel"/>
    <s v="(91) 555 94 44"/>
    <s v="C/ Moralzarzal, 86"/>
    <m/>
    <x v="20"/>
    <m/>
    <n v="28034"/>
    <s v="Spain"/>
    <s v="EMEA"/>
    <s v="Freyre"/>
    <s v="Diego"/>
    <x v="0"/>
  </r>
  <r>
    <n v="10397"/>
    <x v="5"/>
    <n v="100"/>
    <n v="2"/>
    <n v="3789.72"/>
    <s v="3/28/2005 0:00"/>
    <x v="0"/>
    <n v="1"/>
    <n v="3"/>
    <n v="2005"/>
    <s v="Mar"/>
    <s v="Mar 2005"/>
    <x v="19"/>
    <x v="2741"/>
    <s v="Mar-2005"/>
    <n v="2005.03"/>
    <x v="5"/>
    <n v="99"/>
    <x v="105"/>
    <s v="Alpha Cognac"/>
    <s v="61.77.6555"/>
    <s v="1 rue Alsace-Lorraine"/>
    <m/>
    <x v="42"/>
    <m/>
    <n v="31000"/>
    <s v="France"/>
    <s v="EMEA"/>
    <s v="Roulet"/>
    <s v="Annette"/>
    <x v="1"/>
  </r>
  <r>
    <n v="10414"/>
    <x v="26"/>
    <n v="90.37"/>
    <n v="8"/>
    <n v="2439.9899999999998"/>
    <d v="2005-06-05T00:00:00"/>
    <x v="4"/>
    <n v="2"/>
    <n v="5"/>
    <n v="2005"/>
    <s v="May"/>
    <s v="May 2005"/>
    <x v="21"/>
    <x v="2742"/>
    <s v="May-2005"/>
    <n v="2005.05"/>
    <x v="5"/>
    <n v="99"/>
    <x v="105"/>
    <s v="Gifts4AllAges.com"/>
    <n v="6175559555"/>
    <s v="8616 Spinnaker Dr."/>
    <m/>
    <x v="48"/>
    <s v="MA"/>
    <n v="51003"/>
    <s v="USA"/>
    <s v="NA"/>
    <s v="Yoshido"/>
    <s v="Juri"/>
    <x v="0"/>
  </r>
  <r>
    <n v="10106"/>
    <x v="7"/>
    <n v="61.44"/>
    <n v="10"/>
    <n v="2949.12"/>
    <s v="2/17/2003 0:00"/>
    <x v="0"/>
    <n v="1"/>
    <n v="2"/>
    <n v="2003"/>
    <s v="Feb"/>
    <s v="Feb 2003"/>
    <x v="0"/>
    <x v="2743"/>
    <s v="Feb-2003"/>
    <n v="2003.02"/>
    <x v="4"/>
    <n v="74"/>
    <x v="106"/>
    <s v="Rovelli Gifts"/>
    <s v="035-640555"/>
    <s v="Via Ludovico il Moro 22"/>
    <m/>
    <x v="69"/>
    <m/>
    <n v="24100"/>
    <s v="Italy"/>
    <s v="EMEA"/>
    <s v="Rovelli"/>
    <s v="Giovanni"/>
    <x v="0"/>
  </r>
  <r>
    <n v="10119"/>
    <x v="18"/>
    <n v="59.22"/>
    <n v="1"/>
    <n v="1539.72"/>
    <s v="4/28/2003 0:00"/>
    <x v="0"/>
    <n v="2"/>
    <n v="4"/>
    <n v="2003"/>
    <s v="Apr"/>
    <s v="Apr 2003"/>
    <x v="27"/>
    <x v="2744"/>
    <s v="Apr-2003"/>
    <n v="2003.04"/>
    <x v="4"/>
    <n v="74"/>
    <x v="106"/>
    <s v="Salzburg Collectables"/>
    <s v="6562-9555"/>
    <s v="Geislweg 14"/>
    <m/>
    <x v="16"/>
    <m/>
    <n v="5020"/>
    <s v="Austria"/>
    <s v="EMEA"/>
    <s v="Pipps"/>
    <s v="Georg"/>
    <x v="0"/>
  </r>
  <r>
    <n v="10131"/>
    <x v="18"/>
    <n v="85.13"/>
    <n v="2"/>
    <n v="2213.38"/>
    <s v="6/16/2003 0:00"/>
    <x v="0"/>
    <n v="2"/>
    <n v="6"/>
    <n v="2003"/>
    <s v="Jun"/>
    <s v="Jun 2003"/>
    <x v="28"/>
    <x v="2745"/>
    <s v="Jun-2003"/>
    <n v="2003.06"/>
    <x v="4"/>
    <n v="74"/>
    <x v="106"/>
    <s v="Gift Ideas Corp."/>
    <n v="2035554407"/>
    <s v="2440 Pompton St."/>
    <m/>
    <x v="63"/>
    <s v="CT"/>
    <n v="97561"/>
    <s v="USA"/>
    <s v="NA"/>
    <s v="Lewis"/>
    <s v="Dan"/>
    <x v="0"/>
  </r>
  <r>
    <n v="10143"/>
    <x v="1"/>
    <n v="85.87"/>
    <n v="5"/>
    <n v="2919.58"/>
    <d v="2003-10-08T00:00:00"/>
    <x v="0"/>
    <n v="3"/>
    <n v="8"/>
    <n v="2003"/>
    <s v="Aug"/>
    <s v="Aug 2003"/>
    <x v="3"/>
    <x v="2746"/>
    <s v="Aug-2003"/>
    <n v="2003.08"/>
    <x v="4"/>
    <n v="74"/>
    <x v="106"/>
    <s v="Mini Creations Ltd."/>
    <n v="5085559555"/>
    <s v="4575 Hillside Dr."/>
    <m/>
    <x v="18"/>
    <s v="MA"/>
    <n v="50553"/>
    <s v="USA"/>
    <s v="NA"/>
    <s v="Tam"/>
    <s v="Wing C"/>
    <x v="0"/>
  </r>
  <r>
    <n v="10155"/>
    <x v="27"/>
    <n v="85.87"/>
    <n v="3"/>
    <n v="3778.28"/>
    <d v="2003-06-10T00:00:00"/>
    <x v="0"/>
    <n v="4"/>
    <n v="10"/>
    <n v="2003"/>
    <s v="Oct"/>
    <s v="Oct 2003"/>
    <x v="4"/>
    <x v="2747"/>
    <s v="Oct-2003"/>
    <n v="2003.1"/>
    <x v="4"/>
    <n v="74"/>
    <x v="106"/>
    <s v="Toys of Finland, Co."/>
    <s v="90-224 8555"/>
    <s v="Keskuskatu 45"/>
    <m/>
    <x v="13"/>
    <m/>
    <n v="21240"/>
    <s v="Finland"/>
    <s v="EMEA"/>
    <s v="Karttunen"/>
    <s v="Matti"/>
    <x v="1"/>
  </r>
  <r>
    <n v="10168"/>
    <x v="25"/>
    <n v="82.91"/>
    <n v="17"/>
    <n v="3233.49"/>
    <s v="10/28/2003 0:00"/>
    <x v="0"/>
    <n v="4"/>
    <n v="10"/>
    <n v="2003"/>
    <s v="Oct"/>
    <s v="Oct 2003"/>
    <x v="4"/>
    <x v="2748"/>
    <s v="Oct-2003"/>
    <n v="2003.1"/>
    <x v="4"/>
    <n v="74"/>
    <x v="106"/>
    <s v="Technics Stores Inc."/>
    <n v="6505556809"/>
    <s v="9408 Furth Circle"/>
    <m/>
    <x v="5"/>
    <s v="CA"/>
    <n v="94217"/>
    <s v="USA"/>
    <s v="NA"/>
    <s v="Hirano"/>
    <s v="Juri"/>
    <x v="1"/>
  </r>
  <r>
    <n v="10178"/>
    <x v="3"/>
    <n v="76.25"/>
    <n v="2"/>
    <n v="3431.25"/>
    <d v="2003-08-11T00:00:00"/>
    <x v="0"/>
    <n v="4"/>
    <n v="11"/>
    <n v="2003"/>
    <s v="Nov"/>
    <s v="Nov 2003"/>
    <x v="5"/>
    <x v="2749"/>
    <s v="Nov-2003"/>
    <n v="2003.11"/>
    <x v="4"/>
    <n v="74"/>
    <x v="106"/>
    <s v="Alpha Cognac"/>
    <s v="61.77.6555"/>
    <s v="1 rue Alsace-Lorraine"/>
    <m/>
    <x v="42"/>
    <m/>
    <n v="31000"/>
    <s v="France"/>
    <s v="EMEA"/>
    <s v="Roulet"/>
    <s v="Annette"/>
    <x v="1"/>
  </r>
  <r>
    <n v="10198"/>
    <x v="23"/>
    <n v="63.67"/>
    <n v="2"/>
    <n v="2546.8000000000002"/>
    <s v="11/27/2003 0:00"/>
    <x v="0"/>
    <n v="4"/>
    <n v="11"/>
    <n v="2003"/>
    <s v="Nov"/>
    <s v="Nov 2003"/>
    <x v="5"/>
    <x v="2750"/>
    <s v="Nov-2003"/>
    <n v="2003.11"/>
    <x v="4"/>
    <n v="74"/>
    <x v="106"/>
    <s v="Cruz &amp; Sons Co."/>
    <s v="+63 2 555 3587"/>
    <s v="15 McCallum Street - NatWest Center #13-03"/>
    <m/>
    <x v="53"/>
    <m/>
    <s v="1227 MM"/>
    <s v="Philippines"/>
    <s v="Japan"/>
    <s v="Cruz"/>
    <s v="Arnold"/>
    <x v="0"/>
  </r>
  <r>
    <n v="10210"/>
    <x v="13"/>
    <n v="70.33"/>
    <n v="15"/>
    <n v="2953.86"/>
    <d v="2004-12-01T00:00:00"/>
    <x v="0"/>
    <n v="1"/>
    <n v="1"/>
    <n v="2004"/>
    <s v="Jan"/>
    <s v="Jan 2004"/>
    <x v="7"/>
    <x v="2751"/>
    <s v="Jan-2004"/>
    <n v="2004.01"/>
    <x v="4"/>
    <n v="74"/>
    <x v="106"/>
    <s v="Osaka Souveniers Co."/>
    <s v="+81 06 6342 5555"/>
    <s v="Dojima Avanza 4F, 1-6-20 Dojima, Kita-ku"/>
    <m/>
    <x v="38"/>
    <s v="Osaka"/>
    <s v="530-0003"/>
    <s v="Japan"/>
    <s v="Japan"/>
    <s v="Kentary"/>
    <s v="Mory"/>
    <x v="0"/>
  </r>
  <r>
    <n v="10222"/>
    <x v="30"/>
    <n v="74.03"/>
    <n v="2"/>
    <n v="3183.29"/>
    <s v="2/19/2004 0:00"/>
    <x v="0"/>
    <n v="1"/>
    <n v="2"/>
    <n v="2004"/>
    <s v="Feb"/>
    <s v="Feb 2004"/>
    <x v="8"/>
    <x v="2752"/>
    <s v="Feb-2004"/>
    <n v="2004.02"/>
    <x v="4"/>
    <n v="74"/>
    <x v="106"/>
    <s v="Collectable Mini Designs Co."/>
    <n v="7605558146"/>
    <s v="361 Furth Circle"/>
    <m/>
    <x v="45"/>
    <s v="CA"/>
    <n v="91217"/>
    <s v="USA"/>
    <s v="NA"/>
    <s v="Thompson"/>
    <s v="Valarie"/>
    <x v="1"/>
  </r>
  <r>
    <n v="10235"/>
    <x v="1"/>
    <n v="72.55"/>
    <n v="11"/>
    <n v="2466.6999999999998"/>
    <d v="2004-02-04T00:00:00"/>
    <x v="0"/>
    <n v="2"/>
    <n v="4"/>
    <n v="2004"/>
    <s v="Apr"/>
    <s v="Apr 2004"/>
    <x v="9"/>
    <x v="2753"/>
    <s v="Apr-2004"/>
    <n v="2004.04"/>
    <x v="4"/>
    <n v="74"/>
    <x v="106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50"/>
    <x v="19"/>
    <n v="62.19"/>
    <n v="12"/>
    <n v="2363.2199999999998"/>
    <d v="2004-11-05T00:00:00"/>
    <x v="0"/>
    <n v="2"/>
    <n v="5"/>
    <n v="2004"/>
    <s v="May"/>
    <s v="May 2004"/>
    <x v="10"/>
    <x v="2754"/>
    <s v="May-2004"/>
    <n v="2004.05"/>
    <x v="4"/>
    <n v="74"/>
    <x v="106"/>
    <s v="The Sharp Gifts Warehouse"/>
    <n v="4085553659"/>
    <s v="3086 Ingle Ln."/>
    <m/>
    <x v="51"/>
    <s v="CA"/>
    <n v="94217"/>
    <s v="USA"/>
    <s v="NA"/>
    <s v="Frick"/>
    <s v="Sue"/>
    <x v="0"/>
  </r>
  <r>
    <n v="10262"/>
    <x v="21"/>
    <n v="71.069999999999993"/>
    <n v="7"/>
    <n v="2487.4499999999998"/>
    <s v="6/24/2004 0:00"/>
    <x v="3"/>
    <n v="2"/>
    <n v="6"/>
    <n v="2004"/>
    <s v="Jun"/>
    <s v="Jun 2004"/>
    <x v="11"/>
    <x v="2755"/>
    <s v="Jun-2004"/>
    <n v="2004.06"/>
    <x v="4"/>
    <n v="74"/>
    <x v="106"/>
    <s v="Euro Shopping Channel"/>
    <s v="(91) 555 94 44"/>
    <s v="C/ Moralzarzal, 86"/>
    <m/>
    <x v="20"/>
    <m/>
    <n v="28034"/>
    <s v="Spain"/>
    <s v="EMEA"/>
    <s v="Freyre"/>
    <s v="Diego"/>
    <x v="0"/>
  </r>
  <r>
    <n v="10275"/>
    <x v="28"/>
    <n v="72.55"/>
    <n v="17"/>
    <n v="2249.0500000000002"/>
    <s v="7/23/2004 0:00"/>
    <x v="0"/>
    <n v="3"/>
    <n v="7"/>
    <n v="2004"/>
    <s v="Jul"/>
    <s v="Jul 2004"/>
    <x v="12"/>
    <x v="2756"/>
    <s v="Jul-2004"/>
    <n v="2004.07"/>
    <x v="4"/>
    <n v="74"/>
    <x v="106"/>
    <s v="La Rochelle Gifts"/>
    <s v="40.67.8555"/>
    <s v="67, rue des Cinquante Otages"/>
    <m/>
    <x v="11"/>
    <m/>
    <n v="44000"/>
    <s v="France"/>
    <s v="EMEA"/>
    <s v="Labrune"/>
    <s v="Janine"/>
    <x v="0"/>
  </r>
  <r>
    <n v="10284"/>
    <x v="22"/>
    <n v="64.41"/>
    <n v="9"/>
    <n v="2061.12"/>
    <s v="8/21/2004 0:00"/>
    <x v="0"/>
    <n v="3"/>
    <n v="8"/>
    <n v="2004"/>
    <s v="Aug"/>
    <s v="Aug 2004"/>
    <x v="13"/>
    <x v="2757"/>
    <s v="Aug-2004"/>
    <n v="2004.08"/>
    <x v="4"/>
    <n v="74"/>
    <x v="106"/>
    <s v="Norway Gifts By Mail, Co."/>
    <s v="+47 2212 1555"/>
    <s v="Drammensveien 126 A, PB 744 Sentrum"/>
    <m/>
    <x v="68"/>
    <m/>
    <s v="N 0106"/>
    <s v="Norway"/>
    <s v="EMEA"/>
    <s v="Klaeboe"/>
    <s v="Jan"/>
    <x v="0"/>
  </r>
  <r>
    <n v="10296"/>
    <x v="20"/>
    <n v="86.62"/>
    <n v="5"/>
    <n v="4071.14"/>
    <s v="9/15/2004 0:00"/>
    <x v="0"/>
    <n v="3"/>
    <n v="9"/>
    <n v="2004"/>
    <s v="Sep"/>
    <s v="Sep 2004"/>
    <x v="14"/>
    <x v="2758"/>
    <s v="Sep-2004"/>
    <n v="2004.09"/>
    <x v="4"/>
    <n v="74"/>
    <x v="106"/>
    <s v="Bavarian Collectables Imports, Co."/>
    <s v="+49 89 61 08 9555"/>
    <s v="Hansastr. 15"/>
    <m/>
    <x v="71"/>
    <m/>
    <n v="80686"/>
    <s v="Germany"/>
    <s v="EMEA"/>
    <s v="Donnermeyer"/>
    <s v="Michael"/>
    <x v="1"/>
  </r>
  <r>
    <n v="10308"/>
    <x v="25"/>
    <n v="68.11"/>
    <n v="15"/>
    <n v="2656.29"/>
    <s v="10/15/2004 0:00"/>
    <x v="0"/>
    <n v="4"/>
    <n v="10"/>
    <n v="2004"/>
    <s v="Oct"/>
    <s v="Oct 2004"/>
    <x v="15"/>
    <x v="2759"/>
    <s v="Oct-2004"/>
    <n v="2004.1"/>
    <x v="4"/>
    <n v="74"/>
    <x v="106"/>
    <s v="Mini Classics"/>
    <n v="9145554562"/>
    <s v="3758 North Pendale Street"/>
    <m/>
    <x v="39"/>
    <s v="NY"/>
    <n v="24067"/>
    <s v="USA"/>
    <s v="NA"/>
    <s v="Frick"/>
    <s v="Steve"/>
    <x v="0"/>
  </r>
  <r>
    <n v="10316"/>
    <x v="27"/>
    <n v="62.19"/>
    <n v="7"/>
    <n v="2736.36"/>
    <d v="2004-01-11T00:00:00"/>
    <x v="0"/>
    <n v="4"/>
    <n v="11"/>
    <n v="2004"/>
    <s v="Nov"/>
    <s v="Nov 2004"/>
    <x v="16"/>
    <x v="2760"/>
    <s v="Nov-2004"/>
    <n v="2004.11"/>
    <x v="4"/>
    <n v="74"/>
    <x v="106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8"/>
    <x v="25"/>
    <n v="85.87"/>
    <n v="12"/>
    <n v="3348.93"/>
    <d v="2004-12-11T00:00:00"/>
    <x v="0"/>
    <n v="4"/>
    <n v="11"/>
    <n v="2004"/>
    <s v="Nov"/>
    <s v="Nov 2004"/>
    <x v="16"/>
    <x v="2761"/>
    <s v="Nov-2004"/>
    <n v="2004.11"/>
    <x v="4"/>
    <n v="74"/>
    <x v="106"/>
    <s v="Rovelli Gifts"/>
    <s v="035-640555"/>
    <s v="Via Ludovico il Moro 22"/>
    <m/>
    <x v="69"/>
    <m/>
    <n v="24100"/>
    <s v="Italy"/>
    <s v="EMEA"/>
    <s v="Rovelli"/>
    <s v="Giovanni"/>
    <x v="1"/>
  </r>
  <r>
    <n v="10339"/>
    <x v="24"/>
    <n v="57.86"/>
    <n v="8"/>
    <n v="2893"/>
    <s v="11/23/2004 0:00"/>
    <x v="0"/>
    <n v="4"/>
    <n v="11"/>
    <n v="2004"/>
    <s v="Nov"/>
    <s v="Nov 2004"/>
    <x v="16"/>
    <x v="2762"/>
    <s v="Nov-2004"/>
    <n v="2004.11"/>
    <x v="4"/>
    <n v="74"/>
    <x v="106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2"/>
    <x v="8"/>
    <n v="75.510000000000005"/>
    <n v="1"/>
    <n v="1661.22"/>
    <d v="2004-03-12T00:00:00"/>
    <x v="0"/>
    <n v="4"/>
    <n v="12"/>
    <n v="2004"/>
    <s v="Dec"/>
    <s v="Dec 2004"/>
    <x v="17"/>
    <x v="2763"/>
    <s v="Dec-2004"/>
    <n v="2004.12"/>
    <x v="4"/>
    <n v="74"/>
    <x v="106"/>
    <s v="Auto-Moto Classics Inc."/>
    <n v="6175558428"/>
    <s v="16780 Pompton St."/>
    <m/>
    <x v="35"/>
    <s v="MA"/>
    <n v="58339"/>
    <s v="USA"/>
    <s v="NA"/>
    <s v="Taylor"/>
    <s v="Leslie"/>
    <x v="0"/>
  </r>
  <r>
    <n v="10361"/>
    <x v="21"/>
    <n v="100"/>
    <n v="11"/>
    <n v="4277.3500000000004"/>
    <s v="12/17/2004 0:00"/>
    <x v="0"/>
    <n v="4"/>
    <n v="12"/>
    <n v="2004"/>
    <s v="Dec"/>
    <s v="Dec 2004"/>
    <x v="17"/>
    <x v="2764"/>
    <s v="Dec-2004"/>
    <n v="2004.12"/>
    <x v="4"/>
    <n v="74"/>
    <x v="106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1"/>
  </r>
  <r>
    <n v="10373"/>
    <x v="3"/>
    <n v="55.62"/>
    <n v="17"/>
    <n v="2502.9"/>
    <s v="1/31/2005 0:00"/>
    <x v="0"/>
    <n v="1"/>
    <n v="1"/>
    <n v="2005"/>
    <s v="Jan"/>
    <s v="Jan 2005"/>
    <x v="26"/>
    <x v="2765"/>
    <s v="Jan-2005"/>
    <n v="2005.01"/>
    <x v="4"/>
    <n v="74"/>
    <x v="106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27"/>
    <n v="86.4"/>
    <n v="15"/>
    <n v="3801.6"/>
    <d v="2005-01-03T00:00:00"/>
    <x v="5"/>
    <n v="1"/>
    <n v="3"/>
    <n v="2005"/>
    <s v="Mar"/>
    <s v="Mar 2005"/>
    <x v="19"/>
    <x v="2766"/>
    <s v="Mar-2005"/>
    <n v="2005.03"/>
    <x v="4"/>
    <n v="74"/>
    <x v="106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5"/>
    <n v="87.36"/>
    <n v="12"/>
    <n v="3144.96"/>
    <s v="3/30/2005 0:00"/>
    <x v="0"/>
    <n v="1"/>
    <n v="3"/>
    <n v="2005"/>
    <s v="Mar"/>
    <s v="Mar 2005"/>
    <x v="19"/>
    <x v="2767"/>
    <s v="Mar-2005"/>
    <n v="2005.03"/>
    <x v="4"/>
    <n v="74"/>
    <x v="106"/>
    <s v="Reims Collectables"/>
    <s v="26.47.1555"/>
    <s v="59 rue de l'Abbaye"/>
    <m/>
    <x v="1"/>
    <m/>
    <n v="51100"/>
    <s v="France"/>
    <s v="EMEA"/>
    <s v="Henriot"/>
    <s v="Paul"/>
    <x v="1"/>
  </r>
  <r>
    <n v="10401"/>
    <x v="11"/>
    <n v="72.55"/>
    <n v="11"/>
    <n v="2031.4"/>
    <d v="2005-03-04T00:00:00"/>
    <x v="4"/>
    <n v="2"/>
    <n v="4"/>
    <n v="2005"/>
    <s v="Apr"/>
    <s v="Apr 2005"/>
    <x v="20"/>
    <x v="2768"/>
    <s v="Apr-2005"/>
    <n v="2005.04"/>
    <x v="4"/>
    <n v="74"/>
    <x v="106"/>
    <s v="Tekni Collectables Inc."/>
    <n v="2015559350"/>
    <s v="7476 Moss Rd."/>
    <m/>
    <x v="9"/>
    <s v="NJ"/>
    <n v="94019"/>
    <s v="USA"/>
    <s v="NA"/>
    <s v="Brown"/>
    <s v="William"/>
    <x v="0"/>
  </r>
  <r>
    <n v="10416"/>
    <x v="30"/>
    <n v="62.19"/>
    <n v="12"/>
    <n v="2674.17"/>
    <d v="2005-10-05T00:00:00"/>
    <x v="0"/>
    <n v="2"/>
    <n v="5"/>
    <n v="2005"/>
    <s v="May"/>
    <s v="May 2005"/>
    <x v="21"/>
    <x v="2769"/>
    <s v="May-2005"/>
    <n v="2005.05"/>
    <x v="4"/>
    <n v="74"/>
    <x v="106"/>
    <s v="L'ordine Souveniers"/>
    <s v="0522-556555"/>
    <s v="Strada Provinciale 124"/>
    <m/>
    <x v="57"/>
    <m/>
    <n v="42100"/>
    <s v="Italy"/>
    <s v="EMEA"/>
    <s v="Moroni"/>
    <s v="Maurizio"/>
    <x v="0"/>
  </r>
  <r>
    <n v="10106"/>
    <x v="7"/>
    <n v="52.64"/>
    <n v="15"/>
    <n v="2526.7199999999998"/>
    <s v="2/17/2003 0:00"/>
    <x v="0"/>
    <n v="1"/>
    <n v="2"/>
    <n v="2003"/>
    <s v="Feb"/>
    <s v="Feb 2003"/>
    <x v="0"/>
    <x v="2770"/>
    <s v="Feb-2003"/>
    <n v="2003.02"/>
    <x v="4"/>
    <n v="49"/>
    <x v="107"/>
    <s v="Rovelli Gifts"/>
    <s v="035-640555"/>
    <s v="Via Ludovico il Moro 22"/>
    <m/>
    <x v="69"/>
    <m/>
    <n v="24100"/>
    <s v="Italy"/>
    <s v="EMEA"/>
    <s v="Rovelli"/>
    <s v="Giovanni"/>
    <x v="0"/>
  </r>
  <r>
    <n v="10119"/>
    <x v="11"/>
    <n v="48.17"/>
    <n v="6"/>
    <n v="1348.76"/>
    <s v="4/28/2003 0:00"/>
    <x v="0"/>
    <n v="2"/>
    <n v="4"/>
    <n v="2003"/>
    <s v="Apr"/>
    <s v="Apr 2003"/>
    <x v="27"/>
    <x v="2771"/>
    <s v="Apr-2003"/>
    <n v="2003.04"/>
    <x v="4"/>
    <n v="49"/>
    <x v="107"/>
    <s v="Salzburg Collectables"/>
    <s v="6562-9555"/>
    <s v="Geislweg 14"/>
    <m/>
    <x v="16"/>
    <m/>
    <n v="5020"/>
    <s v="Austria"/>
    <s v="EMEA"/>
    <s v="Pipps"/>
    <s v="Georg"/>
    <x v="0"/>
  </r>
  <r>
    <n v="10131"/>
    <x v="15"/>
    <n v="41.71"/>
    <n v="7"/>
    <n v="875.91"/>
    <s v="6/16/2003 0:00"/>
    <x v="0"/>
    <n v="2"/>
    <n v="6"/>
    <n v="2003"/>
    <s v="Jun"/>
    <s v="Jun 2003"/>
    <x v="28"/>
    <x v="2772"/>
    <s v="Jun-2003"/>
    <n v="2003.06"/>
    <x v="4"/>
    <n v="49"/>
    <x v="107"/>
    <s v="Gift Ideas Corp."/>
    <n v="2035554407"/>
    <s v="2440 Pompton St."/>
    <m/>
    <x v="63"/>
    <s v="CT"/>
    <n v="97561"/>
    <s v="USA"/>
    <s v="NA"/>
    <s v="Lewis"/>
    <s v="Dan"/>
    <x v="0"/>
  </r>
  <r>
    <n v="10143"/>
    <x v="9"/>
    <n v="50.65"/>
    <n v="10"/>
    <n v="1874.05"/>
    <d v="2003-10-08T00:00:00"/>
    <x v="0"/>
    <n v="3"/>
    <n v="8"/>
    <n v="2003"/>
    <s v="Aug"/>
    <s v="Aug 2003"/>
    <x v="3"/>
    <x v="2773"/>
    <s v="Aug-2003"/>
    <n v="2003.08"/>
    <x v="4"/>
    <n v="49"/>
    <x v="107"/>
    <s v="Mini Creations Ltd."/>
    <n v="5085559555"/>
    <s v="4575 Hillside Dr."/>
    <m/>
    <x v="18"/>
    <s v="MA"/>
    <n v="50553"/>
    <s v="USA"/>
    <s v="NA"/>
    <s v="Tam"/>
    <s v="Wing C"/>
    <x v="0"/>
  </r>
  <r>
    <n v="10155"/>
    <x v="1"/>
    <n v="49.16"/>
    <n v="8"/>
    <n v="1671.44"/>
    <d v="2003-06-10T00:00:00"/>
    <x v="0"/>
    <n v="4"/>
    <n v="10"/>
    <n v="2003"/>
    <s v="Oct"/>
    <s v="Oct 2003"/>
    <x v="4"/>
    <x v="2774"/>
    <s v="Oct-2003"/>
    <n v="2003.1"/>
    <x v="4"/>
    <n v="49"/>
    <x v="107"/>
    <s v="Toys of Finland, Co."/>
    <s v="90-224 8555"/>
    <s v="Keskuskatu 45"/>
    <m/>
    <x v="13"/>
    <m/>
    <n v="21240"/>
    <s v="Finland"/>
    <s v="EMEA"/>
    <s v="Karttunen"/>
    <s v="Matti"/>
    <x v="0"/>
  </r>
  <r>
    <n v="10167"/>
    <x v="23"/>
    <n v="41.71"/>
    <n v="4"/>
    <n v="1668.4"/>
    <s v="10/23/2003 0:00"/>
    <x v="3"/>
    <n v="4"/>
    <n v="10"/>
    <n v="2003"/>
    <s v="Oct"/>
    <s v="Oct 2003"/>
    <x v="4"/>
    <x v="2775"/>
    <s v="Oct-2003"/>
    <n v="2003.1"/>
    <x v="4"/>
    <n v="49"/>
    <x v="107"/>
    <s v="Scandinavian Gift Ideas"/>
    <s v="0695-34 6555"/>
    <s v="?kergatan 24"/>
    <m/>
    <x v="31"/>
    <m/>
    <s v="S-844 67"/>
    <s v="Sweden"/>
    <s v="EMEA"/>
    <s v="Larsson"/>
    <s v="Maria"/>
    <x v="0"/>
  </r>
  <r>
    <n v="10178"/>
    <x v="3"/>
    <n v="51.15"/>
    <n v="7"/>
    <n v="2301.75"/>
    <d v="2003-08-11T00:00:00"/>
    <x v="0"/>
    <n v="4"/>
    <n v="11"/>
    <n v="2003"/>
    <s v="Nov"/>
    <s v="Nov 2003"/>
    <x v="5"/>
    <x v="2776"/>
    <s v="Nov-2003"/>
    <n v="2003.11"/>
    <x v="4"/>
    <n v="49"/>
    <x v="107"/>
    <s v="Alpha Cognac"/>
    <s v="61.77.6555"/>
    <s v="1 rue Alsace-Lorraine"/>
    <m/>
    <x v="42"/>
    <m/>
    <n v="31000"/>
    <s v="France"/>
    <s v="EMEA"/>
    <s v="Roulet"/>
    <s v="Annette"/>
    <x v="0"/>
  </r>
  <r>
    <n v="10186"/>
    <x v="11"/>
    <n v="52.14"/>
    <n v="4"/>
    <n v="1459.92"/>
    <s v="11/14/2003 0:00"/>
    <x v="0"/>
    <n v="4"/>
    <n v="11"/>
    <n v="2003"/>
    <s v="Nov"/>
    <s v="Nov 2003"/>
    <x v="5"/>
    <x v="2777"/>
    <s v="Nov-2003"/>
    <n v="2003.11"/>
    <x v="4"/>
    <n v="49"/>
    <x v="107"/>
    <s v="Double Decker Gift Stores, Ltd"/>
    <s v="(171) 555-7555"/>
    <s v="120 Hanover Sq."/>
    <m/>
    <x v="41"/>
    <m/>
    <s v="WA1 1DP"/>
    <s v="UK"/>
    <s v="EMEA"/>
    <s v="Hardy"/>
    <s v="Thomas"/>
    <x v="0"/>
  </r>
  <r>
    <n v="10197"/>
    <x v="6"/>
    <n v="41.71"/>
    <n v="1"/>
    <n v="1209.5899999999999"/>
    <s v="11/26/2003 0:00"/>
    <x v="0"/>
    <n v="4"/>
    <n v="11"/>
    <n v="2003"/>
    <s v="Nov"/>
    <s v="Nov 2003"/>
    <x v="5"/>
    <x v="2778"/>
    <s v="Nov-2003"/>
    <n v="2003.11"/>
    <x v="4"/>
    <n v="49"/>
    <x v="107"/>
    <s v="Enaco Distributors"/>
    <s v="(93) 203 4555"/>
    <s v="Rambla de Catalu¤a, 23"/>
    <m/>
    <x v="43"/>
    <m/>
    <n v="8022"/>
    <s v="Spain"/>
    <s v="EMEA"/>
    <s v="Saavedra"/>
    <s v="Eduardo"/>
    <x v="0"/>
  </r>
  <r>
    <n v="10209"/>
    <x v="7"/>
    <n v="44.69"/>
    <n v="3"/>
    <n v="2145.12"/>
    <d v="2004-09-01T00:00:00"/>
    <x v="0"/>
    <n v="1"/>
    <n v="1"/>
    <n v="2004"/>
    <s v="Jan"/>
    <s v="Jan 2004"/>
    <x v="7"/>
    <x v="2779"/>
    <s v="Jan-2004"/>
    <n v="2004.01"/>
    <x v="4"/>
    <n v="49"/>
    <x v="107"/>
    <s v="Men 'R' US Retailers, Ltd."/>
    <n v="2155554369"/>
    <s v="6047 Douglas Av."/>
    <m/>
    <x v="44"/>
    <s v="CA"/>
    <m/>
    <s v="USA"/>
    <s v="NA"/>
    <s v="Chandler"/>
    <s v="Michael"/>
    <x v="0"/>
  </r>
  <r>
    <n v="10222"/>
    <x v="28"/>
    <n v="45.69"/>
    <n v="7"/>
    <n v="1416.39"/>
    <s v="2/19/2004 0:00"/>
    <x v="0"/>
    <n v="1"/>
    <n v="2"/>
    <n v="2004"/>
    <s v="Feb"/>
    <s v="Feb 2004"/>
    <x v="8"/>
    <x v="2780"/>
    <s v="Feb-2004"/>
    <n v="2004.02"/>
    <x v="4"/>
    <n v="49"/>
    <x v="107"/>
    <s v="Collectable Mini Designs Co."/>
    <n v="7605558146"/>
    <s v="361 Furth Circle"/>
    <m/>
    <x v="45"/>
    <s v="CA"/>
    <n v="91217"/>
    <s v="USA"/>
    <s v="NA"/>
    <s v="Thompson"/>
    <s v="Valarie"/>
    <x v="0"/>
  </r>
  <r>
    <n v="10249"/>
    <x v="22"/>
    <n v="57.61"/>
    <n v="3"/>
    <n v="1843.52"/>
    <d v="2004-08-05T00:00:00"/>
    <x v="0"/>
    <n v="2"/>
    <n v="5"/>
    <n v="2004"/>
    <s v="May"/>
    <s v="May 2004"/>
    <x v="10"/>
    <x v="2781"/>
    <s v="May-2004"/>
    <n v="2004.05"/>
    <x v="4"/>
    <n v="49"/>
    <x v="107"/>
    <s v="Cambridge Collectables Co."/>
    <n v="6175555555"/>
    <s v="4658 Baden Av."/>
    <m/>
    <x v="12"/>
    <s v="MA"/>
    <n v="51247"/>
    <s v="USA"/>
    <s v="NA"/>
    <s v="Tseng"/>
    <s v="Kyung"/>
    <x v="0"/>
  </r>
  <r>
    <n v="10262"/>
    <x v="15"/>
    <n v="57.11"/>
    <n v="12"/>
    <n v="1199.31"/>
    <s v="6/24/2004 0:00"/>
    <x v="3"/>
    <n v="2"/>
    <n v="6"/>
    <n v="2004"/>
    <s v="Jun"/>
    <s v="Jun 2004"/>
    <x v="11"/>
    <x v="2782"/>
    <s v="Jun-2004"/>
    <n v="2004.06"/>
    <x v="4"/>
    <n v="49"/>
    <x v="107"/>
    <s v="Euro Shopping Channel"/>
    <s v="(91) 555 94 44"/>
    <s v="C/ Moralzarzal, 86"/>
    <m/>
    <x v="20"/>
    <m/>
    <n v="28034"/>
    <s v="Spain"/>
    <s v="EMEA"/>
    <s v="Freyre"/>
    <s v="Diego"/>
    <x v="0"/>
  </r>
  <r>
    <n v="10274"/>
    <x v="22"/>
    <n v="58.6"/>
    <n v="4"/>
    <n v="1875.2"/>
    <s v="7/21/2004 0:00"/>
    <x v="0"/>
    <n v="3"/>
    <n v="7"/>
    <n v="2004"/>
    <s v="Jul"/>
    <s v="Jul 2004"/>
    <x v="12"/>
    <x v="2783"/>
    <s v="Jul-2004"/>
    <n v="2004.07"/>
    <x v="4"/>
    <n v="49"/>
    <x v="107"/>
    <s v="Collectables For Less Inc."/>
    <n v="6175558555"/>
    <s v="7825 Douglas Av."/>
    <m/>
    <x v="35"/>
    <s v="MA"/>
    <n v="58339"/>
    <s v="USA"/>
    <s v="NA"/>
    <s v="Nelson"/>
    <s v="Allen"/>
    <x v="0"/>
  </r>
  <r>
    <n v="10283"/>
    <x v="30"/>
    <n v="57.61"/>
    <n v="1"/>
    <n v="2477.23"/>
    <s v="8/20/2004 0:00"/>
    <x v="0"/>
    <n v="3"/>
    <n v="8"/>
    <n v="2004"/>
    <s v="Aug"/>
    <s v="Aug 2004"/>
    <x v="13"/>
    <x v="2784"/>
    <s v="Aug-2004"/>
    <n v="2004.08"/>
    <x v="4"/>
    <n v="49"/>
    <x v="107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6"/>
    <x v="15"/>
    <n v="45.19"/>
    <n v="10"/>
    <n v="948.99"/>
    <s v="9/15/2004 0:00"/>
    <x v="0"/>
    <n v="3"/>
    <n v="9"/>
    <n v="2004"/>
    <s v="Sep"/>
    <s v="Sep 2004"/>
    <x v="14"/>
    <x v="2785"/>
    <s v="Sep-2004"/>
    <n v="2004.09"/>
    <x v="4"/>
    <n v="49"/>
    <x v="107"/>
    <s v="Bavarian Collectables Imports, Co."/>
    <s v="+49 89 61 08 9555"/>
    <s v="Hansastr. 15"/>
    <m/>
    <x v="71"/>
    <m/>
    <n v="80686"/>
    <s v="Germany"/>
    <s v="EMEA"/>
    <s v="Donnermeyer"/>
    <s v="Michael"/>
    <x v="0"/>
  </r>
  <r>
    <n v="10307"/>
    <x v="1"/>
    <n v="53.63"/>
    <n v="4"/>
    <n v="1823.42"/>
    <s v="10/14/2004 0:00"/>
    <x v="0"/>
    <n v="4"/>
    <n v="10"/>
    <n v="2004"/>
    <s v="Oct"/>
    <s v="Oct 2004"/>
    <x v="15"/>
    <x v="2786"/>
    <s v="Oct-2004"/>
    <n v="2004.1"/>
    <x v="4"/>
    <n v="49"/>
    <x v="107"/>
    <s v="Classic Gift Ideas, Inc"/>
    <n v="2155554695"/>
    <s v="782 First Street"/>
    <m/>
    <x v="24"/>
    <s v="PA"/>
    <n v="71270"/>
    <s v="USA"/>
    <s v="NA"/>
    <s v="Cervantes"/>
    <s v="Francisca"/>
    <x v="0"/>
  </r>
  <r>
    <n v="10316"/>
    <x v="1"/>
    <n v="43.7"/>
    <n v="12"/>
    <n v="1485.8"/>
    <d v="2004-01-11T00:00:00"/>
    <x v="0"/>
    <n v="4"/>
    <n v="11"/>
    <n v="2004"/>
    <s v="Nov"/>
    <s v="Nov 2004"/>
    <x v="16"/>
    <x v="2787"/>
    <s v="Nov-2004"/>
    <n v="2004.11"/>
    <x v="4"/>
    <n v="49"/>
    <x v="107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329"/>
    <x v="27"/>
    <n v="86.13"/>
    <n v="8"/>
    <n v="3789.72"/>
    <s v="11/15/2004 0:00"/>
    <x v="0"/>
    <n v="4"/>
    <n v="11"/>
    <n v="2004"/>
    <s v="Nov"/>
    <s v="Nov 2004"/>
    <x v="16"/>
    <x v="2788"/>
    <s v="Nov-2004"/>
    <n v="2004.11"/>
    <x v="4"/>
    <n v="49"/>
    <x v="107"/>
    <s v="Land of Toys Inc."/>
    <n v="2125557818"/>
    <s v="897 Long Airport Avenue"/>
    <m/>
    <x v="0"/>
    <s v="NY"/>
    <n v="10022"/>
    <s v="USA"/>
    <s v="NA"/>
    <s v="Yu"/>
    <s v="Kwai"/>
    <x v="1"/>
  </r>
  <r>
    <n v="10339"/>
    <x v="26"/>
    <n v="76.31"/>
    <n v="6"/>
    <n v="2060.37"/>
    <s v="11/23/2004 0:00"/>
    <x v="0"/>
    <n v="4"/>
    <n v="11"/>
    <n v="2004"/>
    <s v="Nov"/>
    <s v="Nov 2004"/>
    <x v="16"/>
    <x v="2789"/>
    <s v="Nov-2004"/>
    <n v="2004.11"/>
    <x v="4"/>
    <n v="49"/>
    <x v="107"/>
    <s v="Tokyo Collectables, Ltd"/>
    <s v="+81 3 3584 0555"/>
    <s v="2-2-8 Roppongi"/>
    <m/>
    <x v="29"/>
    <s v="Tokyo"/>
    <s v="106-0032"/>
    <s v="Japan"/>
    <s v="Japan"/>
    <s v="Shimamura"/>
    <s v="Akiko"/>
    <x v="0"/>
  </r>
  <r>
    <n v="10352"/>
    <x v="4"/>
    <n v="52.64"/>
    <n v="4"/>
    <n v="2579.36"/>
    <d v="2004-03-12T00:00:00"/>
    <x v="0"/>
    <n v="4"/>
    <n v="12"/>
    <n v="2004"/>
    <s v="Dec"/>
    <s v="Dec 2004"/>
    <x v="17"/>
    <x v="2790"/>
    <s v="Dec-2004"/>
    <n v="2004.12"/>
    <x v="4"/>
    <n v="49"/>
    <x v="107"/>
    <s v="Auto-Moto Classics Inc."/>
    <n v="6175558428"/>
    <s v="16780 Pompton St."/>
    <m/>
    <x v="35"/>
    <s v="MA"/>
    <n v="58339"/>
    <s v="USA"/>
    <s v="NA"/>
    <s v="Taylor"/>
    <s v="Leslie"/>
    <x v="0"/>
  </r>
  <r>
    <n v="10361"/>
    <x v="10"/>
    <n v="95.2"/>
    <n v="12"/>
    <n v="2189.6"/>
    <s v="12/17/2004 0:00"/>
    <x v="0"/>
    <n v="4"/>
    <n v="12"/>
    <n v="2004"/>
    <s v="Dec"/>
    <s v="Dec 2004"/>
    <x v="17"/>
    <x v="2791"/>
    <s v="Dec-2004"/>
    <n v="2004.12"/>
    <x v="4"/>
    <n v="49"/>
    <x v="107"/>
    <s v="Souveniers And Things Co."/>
    <s v="+61 2 9495 8555"/>
    <s v="Monitor Money Building, 815 Pacific Hwy"/>
    <s v="Level 6"/>
    <x v="17"/>
    <s v="NSW"/>
    <n v="2067"/>
    <s v="Australia"/>
    <s v="APAC"/>
    <s v="Huxley"/>
    <s v="Adrian"/>
    <x v="0"/>
  </r>
  <r>
    <n v="10373"/>
    <x v="32"/>
    <n v="64.97"/>
    <n v="9"/>
    <n v="1624.25"/>
    <s v="1/31/2005 0:00"/>
    <x v="0"/>
    <n v="1"/>
    <n v="1"/>
    <n v="2005"/>
    <s v="Jan"/>
    <s v="Jan 2005"/>
    <x v="26"/>
    <x v="2792"/>
    <s v="Jan-2005"/>
    <n v="2005.01"/>
    <x v="4"/>
    <n v="49"/>
    <x v="107"/>
    <s v="Oulu Toy Supplies, Inc."/>
    <s v="981-443655"/>
    <s v="Torikatu 38"/>
    <m/>
    <x v="50"/>
    <m/>
    <n v="90110"/>
    <s v="Finland"/>
    <s v="EMEA"/>
    <s v="Koskitalo"/>
    <s v="Pirkko"/>
    <x v="0"/>
  </r>
  <r>
    <n v="10386"/>
    <x v="24"/>
    <n v="87.15"/>
    <n v="16"/>
    <n v="4357.5"/>
    <d v="2005-01-03T00:00:00"/>
    <x v="5"/>
    <n v="1"/>
    <n v="3"/>
    <n v="2005"/>
    <s v="Mar"/>
    <s v="Mar 2005"/>
    <x v="19"/>
    <x v="2793"/>
    <s v="Mar-2005"/>
    <n v="2005.03"/>
    <x v="4"/>
    <n v="49"/>
    <x v="107"/>
    <s v="Euro Shopping Channel"/>
    <s v="(91) 555 94 44"/>
    <s v="C/ Moralzarzal, 86"/>
    <m/>
    <x v="20"/>
    <m/>
    <n v="28034"/>
    <s v="Spain"/>
    <s v="EMEA"/>
    <s v="Freyre"/>
    <s v="Diego"/>
    <x v="1"/>
  </r>
  <r>
    <n v="10398"/>
    <x v="1"/>
    <n v="40.22"/>
    <n v="1"/>
    <n v="1367.48"/>
    <s v="3/30/2005 0:00"/>
    <x v="0"/>
    <n v="1"/>
    <n v="3"/>
    <n v="2005"/>
    <s v="Mar"/>
    <s v="Mar 2005"/>
    <x v="19"/>
    <x v="2794"/>
    <s v="Mar-2005"/>
    <n v="2005.03"/>
    <x v="4"/>
    <n v="49"/>
    <x v="107"/>
    <s v="Reims Collectables"/>
    <s v="26.47.1555"/>
    <s v="59 rue de l'Abbaye"/>
    <m/>
    <x v="1"/>
    <m/>
    <n v="51100"/>
    <s v="France"/>
    <s v="EMEA"/>
    <s v="Henriot"/>
    <s v="Paul"/>
    <x v="0"/>
  </r>
  <r>
    <n v="10400"/>
    <x v="14"/>
    <n v="56.12"/>
    <n v="4"/>
    <n v="1122.4000000000001"/>
    <d v="2005-01-04T00:00:00"/>
    <x v="0"/>
    <n v="2"/>
    <n v="4"/>
    <n v="2005"/>
    <s v="Apr"/>
    <s v="Apr 2005"/>
    <x v="20"/>
    <x v="2795"/>
    <s v="Apr-2005"/>
    <n v="2005.04"/>
    <x v="4"/>
    <n v="49"/>
    <x v="107"/>
    <s v="The Sharp Gifts Warehouse"/>
    <n v="4085553659"/>
    <s v="3086 Ingle Ln."/>
    <m/>
    <x v="51"/>
    <s v="CA"/>
    <n v="94217"/>
    <s v="USA"/>
    <s v="NA"/>
    <s v="Frick"/>
    <s v="Sue"/>
    <x v="0"/>
  </r>
  <r>
    <n v="10415"/>
    <x v="13"/>
    <n v="57.61"/>
    <n v="3"/>
    <n v="2419.62"/>
    <d v="2005-09-05T00:00:00"/>
    <x v="1"/>
    <n v="2"/>
    <n v="5"/>
    <n v="2005"/>
    <s v="May"/>
    <s v="May 2005"/>
    <x v="21"/>
    <x v="2796"/>
    <s v="May-2005"/>
    <n v="2005.05"/>
    <x v="4"/>
    <n v="49"/>
    <x v="107"/>
    <s v="Australian Collectables, Ltd"/>
    <s v="61-9-3844-6555"/>
    <s v="7 Allen Street"/>
    <m/>
    <x v="70"/>
    <s v="Victoria"/>
    <n v="3150"/>
    <s v="Australia"/>
    <s v="APAC"/>
    <s v="Connery"/>
    <s v="Sean"/>
    <x v="0"/>
  </r>
  <r>
    <n v="10105"/>
    <x v="32"/>
    <n v="56.78"/>
    <n v="8"/>
    <n v="1419.5"/>
    <d v="2003-11-02T00:00:00"/>
    <x v="0"/>
    <n v="1"/>
    <n v="2"/>
    <n v="2003"/>
    <s v="Feb"/>
    <s v="Feb 2003"/>
    <x v="0"/>
    <x v="2797"/>
    <s v="Feb-2003"/>
    <n v="2003.02"/>
    <x v="5"/>
    <n v="54"/>
    <x v="108"/>
    <s v="Danish Wholesale Imports"/>
    <s v="31 12 3555"/>
    <s v="Vinb'ltet 34"/>
    <m/>
    <x v="40"/>
    <m/>
    <n v="1734"/>
    <s v="Denmark"/>
    <s v="EMEA"/>
    <s v="Petersen"/>
    <s v="Jytte"/>
    <x v="0"/>
  </r>
  <r>
    <n v="10117"/>
    <x v="24"/>
    <n v="43.68"/>
    <n v="2"/>
    <n v="2184"/>
    <s v="4/16/2003 0:00"/>
    <x v="0"/>
    <n v="2"/>
    <n v="4"/>
    <n v="2003"/>
    <s v="Apr"/>
    <s v="Apr 2003"/>
    <x v="27"/>
    <x v="2798"/>
    <s v="Apr-2003"/>
    <n v="2003.04"/>
    <x v="5"/>
    <n v="54"/>
    <x v="108"/>
    <s v="Dragon Souveniers, Ltd."/>
    <s v="+65 221 7555"/>
    <s v="Bronz Sok., Bronz Apt. 3/6 Tesvikiye"/>
    <m/>
    <x v="22"/>
    <m/>
    <n v="79903"/>
    <s v="Singapore"/>
    <s v="Japan"/>
    <s v="Natividad"/>
    <s v="Eric"/>
    <x v="0"/>
  </r>
  <r>
    <n v="10129"/>
    <x v="22"/>
    <n v="64.97"/>
    <n v="8"/>
    <n v="2079.04"/>
    <d v="2003-12-06T00:00:00"/>
    <x v="0"/>
    <n v="2"/>
    <n v="6"/>
    <n v="2003"/>
    <s v="Jun"/>
    <s v="Jun 2003"/>
    <x v="28"/>
    <x v="2799"/>
    <s v="Jun-2003"/>
    <n v="2003.06"/>
    <x v="5"/>
    <n v="54"/>
    <x v="108"/>
    <s v="Stylish Desk Decors, Co."/>
    <s v="(171) 555-0297"/>
    <s v="35 King George"/>
    <m/>
    <x v="41"/>
    <m/>
    <s v="WX3 6FW"/>
    <s v="UK"/>
    <s v="EMEA"/>
    <s v="Brown"/>
    <s v="Ann"/>
    <x v="0"/>
  </r>
  <r>
    <n v="10142"/>
    <x v="25"/>
    <n v="44.23"/>
    <n v="5"/>
    <n v="1724.97"/>
    <d v="2003-08-08T00:00:00"/>
    <x v="0"/>
    <n v="3"/>
    <n v="8"/>
    <n v="2003"/>
    <s v="Aug"/>
    <s v="Aug 2003"/>
    <x v="3"/>
    <x v="2800"/>
    <s v="Aug-2003"/>
    <n v="2003.08"/>
    <x v="5"/>
    <n v="54"/>
    <x v="108"/>
    <s v="Mini Gifts Distributors Ltd."/>
    <n v="4155551450"/>
    <s v="5677 Strong St."/>
    <m/>
    <x v="33"/>
    <s v="CA"/>
    <n v="97562"/>
    <s v="USA"/>
    <s v="NA"/>
    <s v="Nelson"/>
    <s v="Valarie"/>
    <x v="0"/>
  </r>
  <r>
    <n v="10153"/>
    <x v="24"/>
    <n v="60.06"/>
    <n v="4"/>
    <n v="3003"/>
    <s v="9/28/2003 0:00"/>
    <x v="0"/>
    <n v="3"/>
    <n v="9"/>
    <n v="2003"/>
    <s v="Sep"/>
    <s v="Sep 2003"/>
    <x v="24"/>
    <x v="2801"/>
    <s v="Sep-2003"/>
    <n v="2003.09"/>
    <x v="5"/>
    <n v="54"/>
    <x v="108"/>
    <s v="Euro Shopping Channel"/>
    <s v="(91) 555 94 44"/>
    <s v="C/ Moralzarzal, 86"/>
    <m/>
    <x v="20"/>
    <m/>
    <n v="28034"/>
    <s v="Spain"/>
    <s v="EMEA"/>
    <s v="Freyre"/>
    <s v="Diego"/>
    <x v="1"/>
  </r>
  <r>
    <n v="10167"/>
    <x v="19"/>
    <n v="48.59"/>
    <n v="15"/>
    <n v="1846.42"/>
    <s v="10/23/2003 0:00"/>
    <x v="3"/>
    <n v="4"/>
    <n v="10"/>
    <n v="2003"/>
    <s v="Oct"/>
    <s v="Oct 2003"/>
    <x v="4"/>
    <x v="2802"/>
    <s v="Oct-2003"/>
    <n v="2003.1"/>
    <x v="5"/>
    <n v="54"/>
    <x v="108"/>
    <s v="Scandinavian Gift Ideas"/>
    <s v="0695-34 6555"/>
    <s v="?kergatan 24"/>
    <m/>
    <x v="31"/>
    <m/>
    <s v="S-844 67"/>
    <s v="Sweden"/>
    <s v="EMEA"/>
    <s v="Larsson"/>
    <s v="Maria"/>
    <x v="0"/>
  </r>
  <r>
    <n v="10177"/>
    <x v="23"/>
    <n v="50.23"/>
    <n v="6"/>
    <n v="2009.2"/>
    <d v="2003-07-11T00:00:00"/>
    <x v="0"/>
    <n v="4"/>
    <n v="11"/>
    <n v="2003"/>
    <s v="Nov"/>
    <s v="Nov 2003"/>
    <x v="5"/>
    <x v="2803"/>
    <s v="Nov-2003"/>
    <n v="2003.11"/>
    <x v="5"/>
    <n v="54"/>
    <x v="108"/>
    <s v="CAF Imports"/>
    <s v="+34 913 728 555"/>
    <s v="Merchants House, 27-30 Merchant's Quay"/>
    <m/>
    <x v="20"/>
    <m/>
    <n v="28023"/>
    <s v="Spain"/>
    <s v="EMEA"/>
    <s v="Fernandez"/>
    <s v="Jesus"/>
    <x v="0"/>
  </r>
  <r>
    <n v="10185"/>
    <x v="11"/>
    <n v="64.430000000000007"/>
    <n v="6"/>
    <n v="1804.04"/>
    <s v="11/14/2003 0:00"/>
    <x v="0"/>
    <n v="4"/>
    <n v="11"/>
    <n v="2003"/>
    <s v="Nov"/>
    <s v="Nov 2003"/>
    <x v="5"/>
    <x v="2804"/>
    <s v="Nov-2003"/>
    <n v="2003.11"/>
    <x v="5"/>
    <n v="54"/>
    <x v="108"/>
    <s v="Mini Creations Ltd."/>
    <n v="5085559555"/>
    <s v="4575 Hillside Dr."/>
    <m/>
    <x v="18"/>
    <s v="MA"/>
    <n v="50553"/>
    <s v="USA"/>
    <s v="NA"/>
    <s v="Tam"/>
    <s v="Wing C"/>
    <x v="0"/>
  </r>
  <r>
    <n v="10197"/>
    <x v="13"/>
    <n v="50.23"/>
    <n v="12"/>
    <n v="2109.66"/>
    <s v="11/26/2003 0:00"/>
    <x v="0"/>
    <n v="4"/>
    <n v="11"/>
    <n v="2003"/>
    <s v="Nov"/>
    <s v="Nov 2003"/>
    <x v="5"/>
    <x v="2805"/>
    <s v="Nov-2003"/>
    <n v="2003.11"/>
    <x v="5"/>
    <n v="54"/>
    <x v="108"/>
    <s v="Enaco Distributors"/>
    <s v="(93) 203 4555"/>
    <s v="Rambla de Catalu¤a, 23"/>
    <m/>
    <x v="43"/>
    <m/>
    <n v="8022"/>
    <s v="Spain"/>
    <s v="EMEA"/>
    <s v="Saavedra"/>
    <s v="Eduardo"/>
    <x v="0"/>
  </r>
  <r>
    <n v="10208"/>
    <x v="13"/>
    <n v="63.88"/>
    <n v="6"/>
    <n v="2682.96"/>
    <d v="2004-02-01T00:00:00"/>
    <x v="0"/>
    <n v="1"/>
    <n v="1"/>
    <n v="2004"/>
    <s v="Jan"/>
    <s v="Jan 2004"/>
    <x v="7"/>
    <x v="2806"/>
    <s v="Jan-2004"/>
    <n v="2004.01"/>
    <x v="5"/>
    <n v="54"/>
    <x v="108"/>
    <s v="Saveley &amp; Henriot, Co."/>
    <s v="78.32.5555"/>
    <s v="2, rue du Commerce"/>
    <m/>
    <x v="25"/>
    <m/>
    <n v="69004"/>
    <s v="France"/>
    <s v="EMEA"/>
    <s v="Saveley"/>
    <s v="Mary"/>
    <x v="0"/>
  </r>
  <r>
    <n v="10222"/>
    <x v="5"/>
    <n v="63.34"/>
    <n v="18"/>
    <n v="2280.2399999999998"/>
    <s v="2/19/2004 0:00"/>
    <x v="0"/>
    <n v="1"/>
    <n v="2"/>
    <n v="2004"/>
    <s v="Feb"/>
    <s v="Feb 2004"/>
    <x v="8"/>
    <x v="2807"/>
    <s v="Feb-2004"/>
    <n v="2004.02"/>
    <x v="5"/>
    <n v="54"/>
    <x v="108"/>
    <s v="Collectable Mini Designs Co."/>
    <n v="7605558146"/>
    <s v="361 Furth Circle"/>
    <m/>
    <x v="45"/>
    <s v="CA"/>
    <n v="91217"/>
    <s v="USA"/>
    <s v="NA"/>
    <s v="Thompson"/>
    <s v="Valarie"/>
    <x v="0"/>
  </r>
  <r>
    <n v="10232"/>
    <x v="16"/>
    <n v="49.69"/>
    <n v="3"/>
    <n v="1192.56"/>
    <s v="3/20/2004 0:00"/>
    <x v="0"/>
    <n v="1"/>
    <n v="3"/>
    <n v="2004"/>
    <s v="Mar"/>
    <s v="Mar 2004"/>
    <x v="25"/>
    <x v="2808"/>
    <s v="Mar-2004"/>
    <n v="2004.03"/>
    <x v="5"/>
    <n v="54"/>
    <x v="108"/>
    <s v="giftsbymail.co.uk"/>
    <s v="(198) 555-8888"/>
    <s v="Garden House Crowther Way"/>
    <m/>
    <x v="49"/>
    <s v="Isle of Wight"/>
    <s v="PO31 7PJ"/>
    <s v="UK"/>
    <s v="EMEA"/>
    <s v="Bennett"/>
    <s v="Helen"/>
    <x v="0"/>
  </r>
  <r>
    <n v="10248"/>
    <x v="10"/>
    <n v="65.52"/>
    <n v="9"/>
    <n v="1506.96"/>
    <d v="2004-07-05T00:00:00"/>
    <x v="3"/>
    <n v="2"/>
    <n v="5"/>
    <n v="2004"/>
    <s v="May"/>
    <s v="May 2004"/>
    <x v="10"/>
    <x v="2809"/>
    <s v="May-2004"/>
    <n v="2004.05"/>
    <x v="5"/>
    <n v="54"/>
    <x v="108"/>
    <s v="Land of Toys Inc."/>
    <n v="2125557818"/>
    <s v="897 Long Airport Avenue"/>
    <m/>
    <x v="0"/>
    <s v="NY"/>
    <n v="10022"/>
    <s v="USA"/>
    <s v="NA"/>
    <s v="Yu"/>
    <s v="Kwai"/>
    <x v="0"/>
  </r>
  <r>
    <n v="10261"/>
    <x v="6"/>
    <n v="50.78"/>
    <n v="7"/>
    <n v="1472.62"/>
    <s v="6/17/2004 0:00"/>
    <x v="0"/>
    <n v="2"/>
    <n v="6"/>
    <n v="2004"/>
    <s v="Jun"/>
    <s v="Jun 2004"/>
    <x v="11"/>
    <x v="2810"/>
    <s v="Jun-2004"/>
    <n v="2004.06"/>
    <x v="5"/>
    <n v="54"/>
    <x v="108"/>
    <s v="Quebec Home Shopping Network"/>
    <s v="(514) 555-8054"/>
    <s v="43 rue St. Laurent"/>
    <m/>
    <x v="37"/>
    <s v="Quebec"/>
    <s v="H1J 1C3"/>
    <s v="Canada"/>
    <s v="NA"/>
    <s v="Fresnisre"/>
    <s v="Jean"/>
    <x v="0"/>
  </r>
  <r>
    <n v="10273"/>
    <x v="9"/>
    <n v="45.86"/>
    <n v="10"/>
    <n v="1696.82"/>
    <s v="7/21/2004 0:00"/>
    <x v="0"/>
    <n v="3"/>
    <n v="7"/>
    <n v="2004"/>
    <s v="Jul"/>
    <s v="Jul 2004"/>
    <x v="12"/>
    <x v="2811"/>
    <s v="Jul-2004"/>
    <n v="2004.07"/>
    <x v="5"/>
    <n v="54"/>
    <x v="108"/>
    <s v="Petit Auto"/>
    <s v="(02) 5554 67"/>
    <s v="Rue Joseph-Bens 532"/>
    <m/>
    <x v="46"/>
    <m/>
    <s v="B-1180"/>
    <s v="Belgium"/>
    <s v="EMEA"/>
    <s v="Dewey"/>
    <s v="Catherine"/>
    <x v="0"/>
  </r>
  <r>
    <n v="10283"/>
    <x v="29"/>
    <n v="51.32"/>
    <n v="12"/>
    <n v="1693.56"/>
    <s v="8/20/2004 0:00"/>
    <x v="0"/>
    <n v="3"/>
    <n v="8"/>
    <n v="2004"/>
    <s v="Aug"/>
    <s v="Aug 2004"/>
    <x v="13"/>
    <x v="2812"/>
    <s v="Aug-2004"/>
    <n v="2004.08"/>
    <x v="5"/>
    <n v="54"/>
    <x v="108"/>
    <s v="Royal Canadian Collectables, Ltd."/>
    <s v="(604) 555-4555"/>
    <s v="23 Tsawassen Blvd."/>
    <m/>
    <x v="47"/>
    <s v="BC"/>
    <s v="T2F 8M4"/>
    <s v="Canada"/>
    <s v="NA"/>
    <s v="Lincoln"/>
    <s v="Elizabeth"/>
    <x v="0"/>
  </r>
  <r>
    <n v="10293"/>
    <x v="22"/>
    <n v="60.06"/>
    <n v="1"/>
    <n v="1921.92"/>
    <d v="2004-09-09T00:00:00"/>
    <x v="0"/>
    <n v="3"/>
    <n v="9"/>
    <n v="2004"/>
    <s v="Sep"/>
    <s v="Sep 2004"/>
    <x v="14"/>
    <x v="2813"/>
    <s v="Sep-2004"/>
    <n v="2004.09"/>
    <x v="5"/>
    <n v="54"/>
    <x v="108"/>
    <s v="Amica Models &amp; Co."/>
    <s v="011-4988555"/>
    <s v="Via Monte Bianco 34"/>
    <m/>
    <x v="30"/>
    <m/>
    <n v="10100"/>
    <s v="Italy"/>
    <s v="EMEA"/>
    <s v="Accorti"/>
    <s v="Paolo"/>
    <x v="0"/>
  </r>
  <r>
    <n v="10306"/>
    <x v="21"/>
    <n v="59.51"/>
    <n v="6"/>
    <n v="2082.85"/>
    <s v="10/14/2004 0:00"/>
    <x v="0"/>
    <n v="4"/>
    <n v="10"/>
    <n v="2004"/>
    <s v="Oct"/>
    <s v="Oct 2004"/>
    <x v="15"/>
    <x v="2814"/>
    <s v="Oct-2004"/>
    <n v="2004.1"/>
    <x v="5"/>
    <n v="54"/>
    <x v="108"/>
    <s v="AV Stores, Co."/>
    <s v="(171) 555-1555"/>
    <s v="Fauntleroy Circus"/>
    <m/>
    <x v="61"/>
    <m/>
    <s v="EC2 5NT"/>
    <s v="UK"/>
    <s v="EMEA"/>
    <s v="Ashworth"/>
    <s v="Victoria"/>
    <x v="0"/>
  </r>
  <r>
    <n v="10315"/>
    <x v="23"/>
    <n v="55.69"/>
    <n v="5"/>
    <n v="2227.6"/>
    <s v="10/29/2004 0:00"/>
    <x v="0"/>
    <n v="4"/>
    <n v="10"/>
    <n v="2004"/>
    <s v="Oct"/>
    <s v="Oct 2004"/>
    <x v="15"/>
    <x v="2815"/>
    <s v="Oct-2004"/>
    <n v="2004.1"/>
    <x v="5"/>
    <n v="54"/>
    <x v="108"/>
    <s v="La Rochelle Gifts"/>
    <s v="40.67.8555"/>
    <s v="67, rue des Cinquante Otages"/>
    <m/>
    <x v="11"/>
    <m/>
    <n v="44000"/>
    <s v="France"/>
    <s v="EMEA"/>
    <s v="Labrune"/>
    <s v="Janine"/>
    <x v="0"/>
  </r>
  <r>
    <n v="10327"/>
    <x v="9"/>
    <n v="86.74"/>
    <n v="4"/>
    <n v="3209.38"/>
    <d v="2004-10-11T00:00:00"/>
    <x v="5"/>
    <n v="4"/>
    <n v="11"/>
    <n v="2004"/>
    <s v="Nov"/>
    <s v="Nov 2004"/>
    <x v="16"/>
    <x v="2816"/>
    <s v="Nov-2004"/>
    <n v="2004.11"/>
    <x v="5"/>
    <n v="54"/>
    <x v="108"/>
    <s v="Danish Wholesale Imports"/>
    <s v="31 12 3555"/>
    <s v="Vinb'ltet 34"/>
    <m/>
    <x v="40"/>
    <m/>
    <n v="1734"/>
    <s v="Denmark"/>
    <s v="EMEA"/>
    <s v="Petersen"/>
    <s v="Jytte"/>
    <x v="1"/>
  </r>
  <r>
    <n v="10337"/>
    <x v="13"/>
    <n v="97.16"/>
    <n v="5"/>
    <n v="4080.72"/>
    <s v="11/21/2004 0:00"/>
    <x v="0"/>
    <n v="4"/>
    <n v="11"/>
    <n v="2004"/>
    <s v="Nov"/>
    <s v="Nov 2004"/>
    <x v="16"/>
    <x v="2817"/>
    <s v="Nov-2004"/>
    <n v="2004.11"/>
    <x v="5"/>
    <n v="54"/>
    <x v="108"/>
    <s v="Classic Legends Inc."/>
    <n v="2125558493"/>
    <s v="5905 Pompton St."/>
    <s v="Suite 750"/>
    <x v="0"/>
    <s v="NY"/>
    <n v="10022"/>
    <s v="USA"/>
    <s v="NA"/>
    <s v="Hernandez"/>
    <s v="Maria"/>
    <x v="1"/>
  </r>
  <r>
    <n v="10350"/>
    <x v="14"/>
    <n v="100"/>
    <n v="15"/>
    <n v="2244.4"/>
    <d v="2004-02-12T00:00:00"/>
    <x v="0"/>
    <n v="4"/>
    <n v="12"/>
    <n v="2004"/>
    <s v="Dec"/>
    <s v="Dec 2004"/>
    <x v="17"/>
    <x v="2818"/>
    <s v="Dec-2004"/>
    <n v="2004.12"/>
    <x v="5"/>
    <n v="54"/>
    <x v="108"/>
    <s v="Euro Shopping Channel"/>
    <s v="(91) 555 94 44"/>
    <s v="C/ Moralzarzal, 86"/>
    <m/>
    <x v="20"/>
    <m/>
    <n v="28034"/>
    <s v="Spain"/>
    <s v="EMEA"/>
    <s v="Freyre"/>
    <s v="Diego"/>
    <x v="0"/>
  </r>
  <r>
    <n v="10373"/>
    <x v="6"/>
    <n v="100"/>
    <n v="1"/>
    <n v="3978.51"/>
    <s v="1/31/2005 0:00"/>
    <x v="0"/>
    <n v="1"/>
    <n v="1"/>
    <n v="2005"/>
    <s v="Jan"/>
    <s v="Jan 2005"/>
    <x v="26"/>
    <x v="2819"/>
    <s v="Jan-2005"/>
    <n v="2005.01"/>
    <x v="5"/>
    <n v="54"/>
    <x v="108"/>
    <s v="Oulu Toy Supplies, Inc."/>
    <s v="981-443655"/>
    <s v="Torikatu 38"/>
    <m/>
    <x v="50"/>
    <m/>
    <n v="90110"/>
    <s v="Finland"/>
    <s v="EMEA"/>
    <s v="Koskitalo"/>
    <s v="Pirkko"/>
    <x v="1"/>
  </r>
  <r>
    <n v="10386"/>
    <x v="30"/>
    <n v="100"/>
    <n v="4"/>
    <n v="5417.57"/>
    <d v="2005-01-03T00:00:00"/>
    <x v="5"/>
    <n v="1"/>
    <n v="3"/>
    <n v="2005"/>
    <s v="Mar"/>
    <s v="Mar 2005"/>
    <x v="19"/>
    <x v="2820"/>
    <s v="Mar-2005"/>
    <n v="2005.03"/>
    <x v="5"/>
    <n v="54"/>
    <x v="108"/>
    <s v="Euro Shopping Channel"/>
    <s v="(91) 555 94 44"/>
    <s v="C/ Moralzarzal, 86"/>
    <m/>
    <x v="20"/>
    <m/>
    <n v="28034"/>
    <s v="Spain"/>
    <s v="EMEA"/>
    <s v="Freyre"/>
    <s v="Diego"/>
    <x v="1"/>
  </r>
  <r>
    <n v="10397"/>
    <x v="1"/>
    <n v="62.24"/>
    <n v="1"/>
    <n v="2116.16"/>
    <s v="3/28/2005 0:00"/>
    <x v="0"/>
    <n v="1"/>
    <n v="3"/>
    <n v="2005"/>
    <s v="Mar"/>
    <s v="Mar 2005"/>
    <x v="19"/>
    <x v="2821"/>
    <s v="Mar-2005"/>
    <n v="2005.03"/>
    <x v="5"/>
    <n v="54"/>
    <x v="108"/>
    <s v="Alpha Cognac"/>
    <s v="61.77.6555"/>
    <s v="1 rue Alsace-Lorraine"/>
    <m/>
    <x v="42"/>
    <m/>
    <n v="31000"/>
    <s v="France"/>
    <s v="EMEA"/>
    <s v="Roulet"/>
    <s v="Annette"/>
    <x v="0"/>
  </r>
  <r>
    <n v="10414"/>
    <x v="20"/>
    <n v="65.52"/>
    <n v="9"/>
    <n v="3079.44"/>
    <d v="2005-06-05T00:00:00"/>
    <x v="4"/>
    <n v="2"/>
    <n v="5"/>
    <n v="2005"/>
    <s v="May"/>
    <s v="May 2005"/>
    <x v="21"/>
    <x v="2822"/>
    <s v="May-2005"/>
    <n v="2005.05"/>
    <x v="5"/>
    <n v="54"/>
    <x v="108"/>
    <s v="Gifts4AllAges.com"/>
    <n v="6175559555"/>
    <s v="8616 Spinnaker Dr."/>
    <m/>
    <x v="48"/>
    <s v="MA"/>
    <n v="51003"/>
    <s v="USA"/>
    <s v="NA"/>
    <s v="Yoshido"/>
    <s v="Juri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33">
    <pivotField showAll="0"/>
    <pivotField showAll="0">
      <items count="59">
        <item x="44"/>
        <item x="37"/>
        <item x="54"/>
        <item x="35"/>
        <item x="51"/>
        <item x="45"/>
        <item x="49"/>
        <item x="52"/>
        <item x="34"/>
        <item x="14"/>
        <item x="15"/>
        <item x="8"/>
        <item x="10"/>
        <item x="16"/>
        <item x="32"/>
        <item x="18"/>
        <item x="26"/>
        <item x="11"/>
        <item x="6"/>
        <item x="0"/>
        <item x="28"/>
        <item x="22"/>
        <item x="29"/>
        <item x="1"/>
        <item x="21"/>
        <item x="5"/>
        <item x="9"/>
        <item x="19"/>
        <item x="25"/>
        <item x="23"/>
        <item x="2"/>
        <item x="13"/>
        <item x="30"/>
        <item x="27"/>
        <item x="3"/>
        <item x="12"/>
        <item x="20"/>
        <item x="7"/>
        <item x="4"/>
        <item x="24"/>
        <item x="41"/>
        <item x="53"/>
        <item x="38"/>
        <item x="36"/>
        <item x="31"/>
        <item x="48"/>
        <item x="42"/>
        <item x="46"/>
        <item x="40"/>
        <item x="55"/>
        <item x="33"/>
        <item x="47"/>
        <item x="17"/>
        <item x="50"/>
        <item x="43"/>
        <item x="57"/>
        <item x="56"/>
        <item x="39"/>
        <item t="default"/>
      </items>
    </pivotField>
    <pivotField showAll="0"/>
    <pivotField showAll="0"/>
    <pivotField dataField="1" showAll="0"/>
    <pivotField showAll="0"/>
    <pivotField axis="axisPage" multipleItemSelectionAllowed="1" showAll="0">
      <items count="7">
        <item h="1" x="3"/>
        <item h="1" x="1"/>
        <item h="1" x="2"/>
        <item h="1" x="4"/>
        <item h="1" x="5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0">
        <item x="22"/>
        <item x="0"/>
        <item x="23"/>
        <item x="27"/>
        <item x="1"/>
        <item x="28"/>
        <item x="2"/>
        <item x="3"/>
        <item x="24"/>
        <item x="4"/>
        <item x="5"/>
        <item x="6"/>
        <item x="7"/>
        <item x="8"/>
        <item x="25"/>
        <item x="9"/>
        <item x="10"/>
        <item x="11"/>
        <item x="12"/>
        <item x="13"/>
        <item x="14"/>
        <item x="15"/>
        <item x="16"/>
        <item x="17"/>
        <item x="26"/>
        <item x="18"/>
        <item x="19"/>
        <item x="20"/>
        <item x="21"/>
        <item t="default"/>
      </items>
    </pivotField>
    <pivotField numFmtId="165" showAll="0">
      <items count="28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t="default"/>
      </items>
    </pivotField>
    <pivotField showAll="0"/>
    <pivotField showAll="0"/>
    <pivotField showAll="0">
      <items count="8">
        <item x="1"/>
        <item x="0"/>
        <item x="4"/>
        <item x="5"/>
        <item x="6"/>
        <item x="2"/>
        <item x="3"/>
        <item t="default"/>
      </items>
    </pivotField>
    <pivotField showAll="0"/>
    <pivotField showAll="0">
      <items count="11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showAll="0"/>
    <pivotField showAll="0"/>
    <pivotField showAll="0"/>
    <pivotField showAll="0"/>
    <pivotField showAll="0">
      <items count="74">
        <item x="62"/>
        <item x="15"/>
        <item x="43"/>
        <item x="69"/>
        <item x="7"/>
        <item x="31"/>
        <item x="48"/>
        <item x="35"/>
        <item x="10"/>
        <item x="65"/>
        <item x="46"/>
        <item x="27"/>
        <item x="5"/>
        <item x="12"/>
        <item x="72"/>
        <item x="17"/>
        <item x="49"/>
        <item x="60"/>
        <item x="59"/>
        <item x="58"/>
        <item x="56"/>
        <item x="70"/>
        <item x="63"/>
        <item x="52"/>
        <item x="13"/>
        <item x="40"/>
        <item x="55"/>
        <item x="67"/>
        <item x="6"/>
        <item x="19"/>
        <item x="41"/>
        <item x="44"/>
        <item x="21"/>
        <item x="25"/>
        <item x="20"/>
        <item x="53"/>
        <item x="61"/>
        <item x="54"/>
        <item x="8"/>
        <item x="29"/>
        <item x="37"/>
        <item x="71"/>
        <item x="11"/>
        <item x="34"/>
        <item x="18"/>
        <item x="28"/>
        <item x="9"/>
        <item x="36"/>
        <item x="0"/>
        <item x="38"/>
        <item x="68"/>
        <item x="50"/>
        <item x="2"/>
        <item x="3"/>
        <item x="24"/>
        <item x="57"/>
        <item x="1"/>
        <item x="16"/>
        <item x="45"/>
        <item x="4"/>
        <item x="51"/>
        <item x="33"/>
        <item x="64"/>
        <item x="22"/>
        <item x="23"/>
        <item x="14"/>
        <item x="66"/>
        <item x="30"/>
        <item x="42"/>
        <item x="47"/>
        <item x="26"/>
        <item x="32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30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um of SALE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2824" totalsRowShown="0">
  <autoFilter ref="A1:AC2824" xr:uid="{00000000-0009-0000-0100-000001000000}"/>
  <tableColumns count="29">
    <tableColumn id="1" xr3:uid="{00000000-0010-0000-0000-000001000000}" name="ORDERNUMBER"/>
    <tableColumn id="2" xr3:uid="{00000000-0010-0000-0000-000002000000}" name="QUANTITYORDERED"/>
    <tableColumn id="3" xr3:uid="{00000000-0010-0000-0000-000003000000}" name="PRICEEACH"/>
    <tableColumn id="4" xr3:uid="{00000000-0010-0000-0000-000004000000}" name="ORDERLINENUMBER"/>
    <tableColumn id="5" xr3:uid="{00000000-0010-0000-0000-000005000000}" name="SALES"/>
    <tableColumn id="6" xr3:uid="{00000000-0010-0000-0000-000006000000}" name="ORDERDATE" dataDxfId="7"/>
    <tableColumn id="7" xr3:uid="{00000000-0010-0000-0000-000007000000}" name="STATUS"/>
    <tableColumn id="8" xr3:uid="{00000000-0010-0000-0000-000008000000}" name="QTR_ID"/>
    <tableColumn id="9" xr3:uid="{00000000-0010-0000-0000-000009000000}" name="MONTH_ID"/>
    <tableColumn id="10" xr3:uid="{00000000-0010-0000-0000-00000A000000}" name="YEAR_ID"/>
    <tableColumn id="27" xr3:uid="{00000000-0010-0000-0000-00001B000000}" name="Month" dataDxfId="6">
      <calculatedColumnFormula array="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calculatedColumnFormula>
    </tableColumn>
    <tableColumn id="28" xr3:uid="{00000000-0010-0000-0000-00001C000000}" name="Month&amp;Year (Don't use)" dataDxfId="5">
      <calculatedColumnFormula>Table1[[#This Row],[Month]]&amp;" "&amp;Table1[[#This Row],[YEAR_ID]]</calculatedColumnFormula>
    </tableColumn>
    <tableColumn id="32" xr3:uid="{00000000-0010-0000-0000-000020000000}" name="DateValue" dataDxfId="4">
      <calculatedColumnFormula>DATEVALUE(Table1[[#This Row],[Month&amp;Year (Don''t use)]])</calculatedColumnFormula>
    </tableColumn>
    <tableColumn id="34" xr3:uid="{00000000-0010-0000-0000-000022000000}" name="DateValue2"/>
    <tableColumn id="11" xr3:uid="{00000000-0010-0000-0000-00000B000000}" name="PRODUCTLINE"/>
    <tableColumn id="12" xr3:uid="{00000000-0010-0000-0000-00000C000000}" name="MSRP"/>
    <tableColumn id="13" xr3:uid="{00000000-0010-0000-0000-00000D000000}" name="PRODUCTCODE"/>
    <tableColumn id="14" xr3:uid="{00000000-0010-0000-0000-00000E000000}" name="CUSTOMERNAME"/>
    <tableColumn id="15" xr3:uid="{00000000-0010-0000-0000-00000F000000}" name="PHONE"/>
    <tableColumn id="16" xr3:uid="{00000000-0010-0000-0000-000010000000}" name="ADDRESSLINE1"/>
    <tableColumn id="17" xr3:uid="{00000000-0010-0000-0000-000011000000}" name="ADDRESSLINE2"/>
    <tableColumn id="18" xr3:uid="{00000000-0010-0000-0000-000012000000}" name="CITY"/>
    <tableColumn id="19" xr3:uid="{00000000-0010-0000-0000-000013000000}" name="STATE"/>
    <tableColumn id="20" xr3:uid="{00000000-0010-0000-0000-000014000000}" name="POSTALCODE"/>
    <tableColumn id="21" xr3:uid="{00000000-0010-0000-0000-000015000000}" name="COUNTRY"/>
    <tableColumn id="22" xr3:uid="{00000000-0010-0000-0000-000016000000}" name="TERRITORY"/>
    <tableColumn id="23" xr3:uid="{00000000-0010-0000-0000-000017000000}" name="CONTACTLASTNAME"/>
    <tableColumn id="24" xr3:uid="{00000000-0010-0000-0000-000018000000}" name="CONTACTFIRSTNAME"/>
    <tableColumn id="25" xr3:uid="{00000000-0010-0000-0000-000019000000}" name="DEALSIZ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I1:L9" totalsRowShown="0">
  <autoFilter ref="I1:L9" xr:uid="{00000000-0009-0000-0100-000002000000}"/>
  <tableColumns count="4">
    <tableColumn id="1" xr3:uid="{00000000-0010-0000-0100-000001000000}" name="Year"/>
    <tableColumn id="2" xr3:uid="{00000000-0010-0000-0100-000002000000}" name="Total Customers"/>
    <tableColumn id="3" xr3:uid="{00000000-0010-0000-0100-000003000000}" name="Avg Units Per Trans"/>
    <tableColumn id="4" xr3:uid="{00000000-0010-0000-0100-000004000000}" name="Avg 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P1:R74" totalsRowShown="0">
  <autoFilter ref="P1:R74" xr:uid="{00000000-0009-0000-0100-000003000000}"/>
  <sortState xmlns:xlrd2="http://schemas.microsoft.com/office/spreadsheetml/2017/richdata2" ref="P2:Q74">
    <sortCondition descending="1" ref="Q1:Q74"/>
  </sortState>
  <tableColumns count="3">
    <tableColumn id="1" xr3:uid="{00000000-0010-0000-0200-000001000000}" name="City"/>
    <tableColumn id="2" xr3:uid="{00000000-0010-0000-0200-000002000000}" name="Quantity Sold"/>
    <tableColumn id="3" xr3:uid="{97BB193D-03F4-4742-87B0-A3BD93394703}" name="% Total">
      <calculatedColumnFormula>SUM(Table3[[#This Row],[Quantity Sold]])/SUBTOTAL(109,Table3[Quantity Sold])</calculatedColumnFormula>
    </tableColumn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3:K20" totalsRowShown="0">
  <autoFilter ref="I13:K20" xr:uid="{00000000-0009-0000-0100-000004000000}"/>
  <sortState xmlns:xlrd2="http://schemas.microsoft.com/office/spreadsheetml/2017/richdata2" ref="I14:K20">
    <sortCondition ref="J13:J20"/>
  </sortState>
  <tableColumns count="3">
    <tableColumn id="1" xr3:uid="{00000000-0010-0000-0300-000001000000}" name="Product Category"/>
    <tableColumn id="2" xr3:uid="{00000000-0010-0000-0300-000002000000}" name="Items Sold"/>
    <tableColumn id="3" xr3:uid="{00000000-0010-0000-0300-000003000000}" name="Total Sale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I31:J38" totalsRowShown="0" tableBorderDxfId="3">
  <autoFilter ref="I31:J38" xr:uid="{00000000-0009-0000-0100-000005000000}"/>
  <tableColumns count="2">
    <tableColumn id="1" xr3:uid="{00000000-0010-0000-0400-000001000000}" name="Product Category" dataDxfId="2"/>
    <tableColumn id="2" xr3:uid="{00000000-0010-0000-0400-000002000000}" name="Total Sale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1DE929-A8CC-40CA-B76B-7D5D91DE1B73}" name="Table6" displayName="Table6" ref="D14:E17" totalsRowShown="0">
  <autoFilter ref="D14:E17" xr:uid="{DD1DE929-A8CC-40CA-B76B-7D5D91DE1B73}"/>
  <tableColumns count="2">
    <tableColumn id="1" xr3:uid="{D5219BD9-B96E-4328-B574-20EED77EC893}" name="Deal Size"/>
    <tableColumn id="2" xr3:uid="{3C3E2351-3E2B-4D8C-A4AD-FD455A54DF6E}" name="Sales" dataDxfId="1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9E58493-5C28-4536-A033-F8D1F9A95E5D}" name="Table7" displayName="Table7" ref="T1:U6" totalsRowShown="0">
  <autoFilter ref="T1:U6" xr:uid="{59E58493-5C28-4536-A033-F8D1F9A95E5D}"/>
  <tableColumns count="2">
    <tableColumn id="1" xr3:uid="{04C5926C-13A6-4A0C-BEB4-54D7D1BF8AB4}" name="City"/>
    <tableColumn id="2" xr3:uid="{4550BB0C-74B5-49EB-BC09-FB16FD156D1B}" name="Per of Quantity Sold" dataDxfId="0">
      <calculatedColumnFormula>W2*100</calculatedColumnFormula>
    </tableColumn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5E96F75-DD7B-4204-9AC4-39D45EA1BBEB}" name="Table8" displayName="Table8" ref="I23:L24" totalsRowShown="0">
  <autoFilter ref="I23:L24" xr:uid="{A5E96F75-DD7B-4204-9AC4-39D45EA1BBEB}"/>
  <tableColumns count="4">
    <tableColumn id="1" xr3:uid="{CDCAF0A4-76A2-4FD7-A6B8-93D3FE4C8644}" name="Total Sales"/>
    <tableColumn id="2" xr3:uid="{E8B79012-D87B-4922-9FC4-D8B6FACA1741}" name="Total Number of Customers"/>
    <tableColumn id="3" xr3:uid="{A51CE8F6-D8AA-4C70-A0F5-18047F8645D3}" name="Avg Transaction Price"/>
    <tableColumn id="4" xr3:uid="{C3F5ED38-1582-4373-A9AC-2224C5C27EDF}" name="Avg Units Per Custome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Z1:BU43"/>
  <sheetViews>
    <sheetView tabSelected="1" zoomScaleNormal="100" workbookViewId="0">
      <selection activeCell="P15" sqref="P15"/>
    </sheetView>
  </sheetViews>
  <sheetFormatPr defaultRowHeight="14.5" x14ac:dyDescent="0.35"/>
  <cols>
    <col min="1" max="16384" width="8.7265625" style="14"/>
  </cols>
  <sheetData>
    <row r="1" spans="52:73" x14ac:dyDescent="0.35">
      <c r="AZ1" s="15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</row>
    <row r="2" spans="52:73" x14ac:dyDescent="0.35">
      <c r="AZ2" s="15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</row>
    <row r="3" spans="52:73" x14ac:dyDescent="0.35">
      <c r="AZ3" s="15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</row>
    <row r="4" spans="52:73" x14ac:dyDescent="0.35">
      <c r="AZ4" s="15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</row>
    <row r="5" spans="52:73" x14ac:dyDescent="0.35">
      <c r="AZ5" s="15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</row>
    <row r="6" spans="52:73" x14ac:dyDescent="0.35">
      <c r="AZ6" s="15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</row>
    <row r="7" spans="52:73" x14ac:dyDescent="0.35">
      <c r="AZ7" s="15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</row>
    <row r="8" spans="52:73" x14ac:dyDescent="0.35">
      <c r="AZ8" s="15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</row>
    <row r="9" spans="52:73" x14ac:dyDescent="0.35">
      <c r="AZ9" s="15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</row>
    <row r="10" spans="52:73" x14ac:dyDescent="0.35">
      <c r="AZ10" s="15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</row>
    <row r="11" spans="52:73" x14ac:dyDescent="0.35">
      <c r="AZ11" s="15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</row>
    <row r="12" spans="52:73" x14ac:dyDescent="0.35">
      <c r="AZ12" s="15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</row>
    <row r="13" spans="52:73" x14ac:dyDescent="0.35">
      <c r="AZ13" s="15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</row>
    <row r="14" spans="52:73" x14ac:dyDescent="0.35">
      <c r="AZ14" s="15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</row>
    <row r="15" spans="52:73" x14ac:dyDescent="0.35">
      <c r="AZ15" s="15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</row>
    <row r="16" spans="52:73" x14ac:dyDescent="0.35">
      <c r="AZ16" s="15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</row>
    <row r="17" spans="52:73" x14ac:dyDescent="0.35">
      <c r="AZ17" s="15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</row>
    <row r="18" spans="52:73" x14ac:dyDescent="0.35">
      <c r="AZ18" s="15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</row>
    <row r="19" spans="52:73" x14ac:dyDescent="0.35">
      <c r="AZ19" s="15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</row>
    <row r="20" spans="52:73" x14ac:dyDescent="0.35">
      <c r="AZ20" s="15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</row>
    <row r="21" spans="52:73" x14ac:dyDescent="0.35">
      <c r="AZ21" s="15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</row>
    <row r="22" spans="52:73" x14ac:dyDescent="0.35">
      <c r="AZ22" s="15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</row>
    <row r="23" spans="52:73" x14ac:dyDescent="0.35">
      <c r="AZ23" s="15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</row>
    <row r="24" spans="52:73" x14ac:dyDescent="0.35">
      <c r="AZ24" s="15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</row>
    <row r="25" spans="52:73" x14ac:dyDescent="0.35">
      <c r="AZ25" s="15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</row>
    <row r="26" spans="52:73" x14ac:dyDescent="0.35">
      <c r="AZ26" s="15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</row>
    <row r="27" spans="52:73" x14ac:dyDescent="0.35">
      <c r="AZ27" s="15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</row>
    <row r="28" spans="52:73" x14ac:dyDescent="0.35">
      <c r="AZ28" s="15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</row>
    <row r="29" spans="52:73" x14ac:dyDescent="0.35">
      <c r="AZ29" s="15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</row>
    <row r="30" spans="52:73" x14ac:dyDescent="0.35">
      <c r="AZ30" s="15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</row>
    <row r="31" spans="52:73" x14ac:dyDescent="0.35">
      <c r="AZ31" s="15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</row>
    <row r="32" spans="52:73" x14ac:dyDescent="0.35">
      <c r="AZ32" s="15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</row>
    <row r="33" spans="52:73" x14ac:dyDescent="0.35">
      <c r="AZ33" s="15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</row>
    <row r="34" spans="52:73" x14ac:dyDescent="0.35">
      <c r="AZ34" s="15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</row>
    <row r="35" spans="52:73" x14ac:dyDescent="0.35">
      <c r="AZ35" s="15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</row>
    <row r="36" spans="52:73" x14ac:dyDescent="0.35">
      <c r="AZ36" s="15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</row>
    <row r="37" spans="52:73" x14ac:dyDescent="0.35">
      <c r="AZ37" s="15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</row>
    <row r="38" spans="52:73" x14ac:dyDescent="0.35">
      <c r="AZ38" s="15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</row>
    <row r="39" spans="52:73" x14ac:dyDescent="0.35">
      <c r="AZ39" s="15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</row>
    <row r="40" spans="52:73" x14ac:dyDescent="0.35">
      <c r="AZ40" s="15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</row>
    <row r="41" spans="52:73" x14ac:dyDescent="0.35">
      <c r="AZ41" s="15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</row>
    <row r="42" spans="52:73" x14ac:dyDescent="0.35">
      <c r="AZ42" s="15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</row>
    <row r="43" spans="52:73" x14ac:dyDescent="0.35">
      <c r="AZ43" s="15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2824"/>
  <sheetViews>
    <sheetView workbookViewId="0">
      <selection activeCell="O1" sqref="O1:O1048576"/>
    </sheetView>
  </sheetViews>
  <sheetFormatPr defaultRowHeight="14.5" x14ac:dyDescent="0.35"/>
  <cols>
    <col min="1" max="1" width="16.08984375" customWidth="1"/>
    <col min="2" max="2" width="19.54296875" customWidth="1"/>
    <col min="3" max="3" width="12.08984375" customWidth="1"/>
    <col min="4" max="4" width="19.7265625" customWidth="1"/>
    <col min="6" max="6" width="17.7265625" customWidth="1"/>
    <col min="7" max="8" width="9.08984375" customWidth="1"/>
    <col min="9" max="9" width="12.26953125" customWidth="1"/>
    <col min="10" max="13" width="9.90625" customWidth="1"/>
    <col min="14" max="14" width="18" customWidth="1"/>
    <col min="15" max="15" width="14.54296875" customWidth="1"/>
    <col min="17" max="17" width="15.6328125" customWidth="1"/>
    <col min="18" max="18" width="17.453125" customWidth="1"/>
    <col min="19" max="19" width="27.26953125" customWidth="1"/>
    <col min="20" max="21" width="15.08984375" customWidth="1"/>
    <col min="24" max="24" width="13.81640625" customWidth="1"/>
    <col min="25" max="25" width="10.90625" customWidth="1"/>
    <col min="26" max="26" width="12" customWidth="1"/>
    <col min="27" max="27" width="19.90625" customWidth="1"/>
    <col min="28" max="28" width="20.453125" customWidth="1"/>
    <col min="29" max="29" width="10.453125" customWidth="1"/>
  </cols>
  <sheetData>
    <row r="1" spans="1:2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804</v>
      </c>
      <c r="L1" t="s">
        <v>808</v>
      </c>
      <c r="M1" t="s">
        <v>807</v>
      </c>
      <c r="N1" t="s">
        <v>809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35">
      <c r="A2">
        <v>10107</v>
      </c>
      <c r="B2">
        <v>30</v>
      </c>
      <c r="C2">
        <v>95.7</v>
      </c>
      <c r="D2">
        <v>2</v>
      </c>
      <c r="E2">
        <v>2871</v>
      </c>
      <c r="F2" t="s">
        <v>806</v>
      </c>
      <c r="G2" t="s">
        <v>26</v>
      </c>
      <c r="H2">
        <v>1</v>
      </c>
      <c r="I2">
        <v>2</v>
      </c>
      <c r="J2">
        <v>2003</v>
      </c>
      <c r="K2" t="str" cm="1">
        <f t="array" ref="K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" t="str">
        <f>Table1[[#This Row],[Month]]&amp;" "&amp;Table1[[#This Row],[YEAR_ID]]</f>
        <v>Feb 2003</v>
      </c>
      <c r="M2">
        <f>DATEVALUE(Table1[[#This Row],[Month&amp;Year (Don''t use)]])</f>
        <v>37653</v>
      </c>
      <c r="N2" s="5">
        <v>37653</v>
      </c>
      <c r="O2" t="s">
        <v>27</v>
      </c>
      <c r="P2">
        <v>95</v>
      </c>
      <c r="Q2" t="s">
        <v>28</v>
      </c>
      <c r="R2" t="s">
        <v>29</v>
      </c>
      <c r="S2">
        <v>2125557818</v>
      </c>
      <c r="T2" t="s">
        <v>30</v>
      </c>
      <c r="V2" t="s">
        <v>31</v>
      </c>
      <c r="W2" t="s">
        <v>32</v>
      </c>
      <c r="X2">
        <v>10022</v>
      </c>
      <c r="Y2" t="s">
        <v>33</v>
      </c>
      <c r="Z2" t="s">
        <v>34</v>
      </c>
      <c r="AA2" t="s">
        <v>35</v>
      </c>
      <c r="AB2" t="s">
        <v>36</v>
      </c>
      <c r="AC2" t="s">
        <v>37</v>
      </c>
    </row>
    <row r="3" spans="1:29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37807</v>
      </c>
      <c r="G3" t="s">
        <v>26</v>
      </c>
      <c r="H3">
        <v>2</v>
      </c>
      <c r="I3">
        <v>5</v>
      </c>
      <c r="J3">
        <v>2003</v>
      </c>
      <c r="K3" t="str" cm="1">
        <f t="array" ref="K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" t="str">
        <f>Table1[[#This Row],[Month]]&amp;" "&amp;Table1[[#This Row],[YEAR_ID]]</f>
        <v>May 2003</v>
      </c>
      <c r="M3">
        <f>DATEVALUE(Table1[[#This Row],[Month&amp;Year (Don''t use)]])</f>
        <v>37742</v>
      </c>
      <c r="N3" s="5">
        <v>37654</v>
      </c>
      <c r="O3" t="s">
        <v>27</v>
      </c>
      <c r="P3">
        <v>95</v>
      </c>
      <c r="Q3" t="s">
        <v>28</v>
      </c>
      <c r="R3" t="s">
        <v>38</v>
      </c>
      <c r="S3" t="s">
        <v>39</v>
      </c>
      <c r="T3" t="s">
        <v>40</v>
      </c>
      <c r="V3" t="s">
        <v>41</v>
      </c>
      <c r="X3">
        <v>51100</v>
      </c>
      <c r="Y3" t="s">
        <v>42</v>
      </c>
      <c r="Z3" t="s">
        <v>43</v>
      </c>
      <c r="AA3" t="s">
        <v>44</v>
      </c>
      <c r="AB3" t="s">
        <v>45</v>
      </c>
      <c r="AC3" t="s">
        <v>37</v>
      </c>
    </row>
    <row r="4" spans="1:29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37628</v>
      </c>
      <c r="G4" t="s">
        <v>26</v>
      </c>
      <c r="H4">
        <v>3</v>
      </c>
      <c r="I4">
        <v>7</v>
      </c>
      <c r="J4">
        <v>2003</v>
      </c>
      <c r="K4" t="str" cm="1">
        <f t="array" ref="K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" t="str">
        <f>Table1[[#This Row],[Month]]&amp;" "&amp;Table1[[#This Row],[YEAR_ID]]</f>
        <v>Jul 2003</v>
      </c>
      <c r="M4">
        <f>DATEVALUE(Table1[[#This Row],[Month&amp;Year (Don''t use)]])</f>
        <v>37803</v>
      </c>
      <c r="N4" s="5">
        <v>37655</v>
      </c>
      <c r="O4" t="s">
        <v>27</v>
      </c>
      <c r="P4">
        <v>95</v>
      </c>
      <c r="Q4" t="s">
        <v>28</v>
      </c>
      <c r="R4" t="s">
        <v>46</v>
      </c>
      <c r="S4" t="s">
        <v>47</v>
      </c>
      <c r="T4" t="s">
        <v>48</v>
      </c>
      <c r="V4" t="s">
        <v>49</v>
      </c>
      <c r="X4">
        <v>75508</v>
      </c>
      <c r="Y4" t="s">
        <v>42</v>
      </c>
      <c r="Z4" t="s">
        <v>43</v>
      </c>
      <c r="AA4" t="s">
        <v>50</v>
      </c>
      <c r="AB4" t="s">
        <v>51</v>
      </c>
      <c r="AC4" t="s">
        <v>52</v>
      </c>
    </row>
    <row r="5" spans="1:29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 t="s">
        <v>53</v>
      </c>
      <c r="G5" t="s">
        <v>26</v>
      </c>
      <c r="H5">
        <v>3</v>
      </c>
      <c r="I5">
        <v>8</v>
      </c>
      <c r="J5">
        <v>2003</v>
      </c>
      <c r="K5" t="str" cm="1">
        <f t="array" ref="K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" t="str">
        <f>Table1[[#This Row],[Month]]&amp;" "&amp;Table1[[#This Row],[YEAR_ID]]</f>
        <v>Aug 2003</v>
      </c>
      <c r="M5">
        <f>DATEVALUE(Table1[[#This Row],[Month&amp;Year (Don''t use)]])</f>
        <v>37834</v>
      </c>
      <c r="N5" s="5">
        <v>37656</v>
      </c>
      <c r="O5" t="s">
        <v>27</v>
      </c>
      <c r="P5">
        <v>95</v>
      </c>
      <c r="Q5" t="s">
        <v>28</v>
      </c>
      <c r="R5" t="s">
        <v>54</v>
      </c>
      <c r="S5">
        <v>6265557265</v>
      </c>
      <c r="T5" t="s">
        <v>55</v>
      </c>
      <c r="V5" t="s">
        <v>56</v>
      </c>
      <c r="W5" t="s">
        <v>57</v>
      </c>
      <c r="X5">
        <v>90003</v>
      </c>
      <c r="Y5" t="s">
        <v>33</v>
      </c>
      <c r="Z5" t="s">
        <v>34</v>
      </c>
      <c r="AA5" t="s">
        <v>58</v>
      </c>
      <c r="AB5" t="s">
        <v>59</v>
      </c>
      <c r="AC5" t="s">
        <v>52</v>
      </c>
    </row>
    <row r="6" spans="1:29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26</v>
      </c>
      <c r="H6">
        <v>4</v>
      </c>
      <c r="I6">
        <v>10</v>
      </c>
      <c r="J6">
        <v>2003</v>
      </c>
      <c r="K6" t="str" cm="1">
        <f t="array" ref="K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" t="str">
        <f>Table1[[#This Row],[Month]]&amp;" "&amp;Table1[[#This Row],[YEAR_ID]]</f>
        <v>Oct 2003</v>
      </c>
      <c r="M6">
        <f>DATEVALUE(Table1[[#This Row],[Month&amp;Year (Don''t use)]])</f>
        <v>37895</v>
      </c>
      <c r="N6" s="5">
        <v>37657</v>
      </c>
      <c r="O6" t="s">
        <v>27</v>
      </c>
      <c r="P6">
        <v>95</v>
      </c>
      <c r="Q6" t="s">
        <v>28</v>
      </c>
      <c r="R6" t="s">
        <v>60</v>
      </c>
      <c r="S6">
        <v>6505551386</v>
      </c>
      <c r="T6" t="s">
        <v>61</v>
      </c>
      <c r="V6" t="s">
        <v>62</v>
      </c>
      <c r="W6" t="s">
        <v>57</v>
      </c>
      <c r="Y6" t="s">
        <v>33</v>
      </c>
      <c r="Z6" t="s">
        <v>34</v>
      </c>
      <c r="AA6" t="s">
        <v>63</v>
      </c>
      <c r="AB6" t="s">
        <v>59</v>
      </c>
      <c r="AC6" t="s">
        <v>52</v>
      </c>
    </row>
    <row r="7" spans="1:29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 t="s">
        <v>64</v>
      </c>
      <c r="G7" t="s">
        <v>26</v>
      </c>
      <c r="H7">
        <v>4</v>
      </c>
      <c r="I7">
        <v>10</v>
      </c>
      <c r="J7">
        <v>2003</v>
      </c>
      <c r="K7" t="str" cm="1">
        <f t="array" ref="K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" t="str">
        <f>Table1[[#This Row],[Month]]&amp;" "&amp;Table1[[#This Row],[YEAR_ID]]</f>
        <v>Oct 2003</v>
      </c>
      <c r="M7">
        <f>DATEVALUE(Table1[[#This Row],[Month&amp;Year (Don''t use)]])</f>
        <v>37895</v>
      </c>
      <c r="N7" s="5">
        <v>37658</v>
      </c>
      <c r="O7" t="s">
        <v>27</v>
      </c>
      <c r="P7">
        <v>95</v>
      </c>
      <c r="Q7" t="s">
        <v>28</v>
      </c>
      <c r="R7" t="s">
        <v>65</v>
      </c>
      <c r="S7">
        <v>6505556809</v>
      </c>
      <c r="T7" t="s">
        <v>66</v>
      </c>
      <c r="V7" t="s">
        <v>67</v>
      </c>
      <c r="W7" t="s">
        <v>57</v>
      </c>
      <c r="X7">
        <v>94217</v>
      </c>
      <c r="Y7" t="s">
        <v>33</v>
      </c>
      <c r="Z7" t="s">
        <v>34</v>
      </c>
      <c r="AA7" t="s">
        <v>68</v>
      </c>
      <c r="AB7" t="s">
        <v>69</v>
      </c>
      <c r="AC7" t="s">
        <v>52</v>
      </c>
    </row>
    <row r="8" spans="1:29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26</v>
      </c>
      <c r="H8">
        <v>4</v>
      </c>
      <c r="I8">
        <v>11</v>
      </c>
      <c r="J8">
        <v>2003</v>
      </c>
      <c r="K8" t="str" cm="1">
        <f t="array" ref="K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" t="str">
        <f>Table1[[#This Row],[Month]]&amp;" "&amp;Table1[[#This Row],[YEAR_ID]]</f>
        <v>Nov 2003</v>
      </c>
      <c r="M8">
        <f>DATEVALUE(Table1[[#This Row],[Month&amp;Year (Don''t use)]])</f>
        <v>37926</v>
      </c>
      <c r="N8" s="5">
        <v>37659</v>
      </c>
      <c r="O8" t="s">
        <v>27</v>
      </c>
      <c r="P8">
        <v>95</v>
      </c>
      <c r="Q8" t="s">
        <v>28</v>
      </c>
      <c r="R8" t="s">
        <v>70</v>
      </c>
      <c r="S8" t="s">
        <v>71</v>
      </c>
      <c r="T8" t="s">
        <v>72</v>
      </c>
      <c r="V8" t="s">
        <v>73</v>
      </c>
      <c r="X8">
        <v>59000</v>
      </c>
      <c r="Y8" t="s">
        <v>42</v>
      </c>
      <c r="Z8" t="s">
        <v>43</v>
      </c>
      <c r="AA8" t="s">
        <v>74</v>
      </c>
      <c r="AB8" t="s">
        <v>75</v>
      </c>
      <c r="AC8" t="s">
        <v>37</v>
      </c>
    </row>
    <row r="9" spans="1:29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 t="s">
        <v>76</v>
      </c>
      <c r="G9" t="s">
        <v>26</v>
      </c>
      <c r="H9">
        <v>4</v>
      </c>
      <c r="I9">
        <v>11</v>
      </c>
      <c r="J9">
        <v>2003</v>
      </c>
      <c r="K9" t="str" cm="1">
        <f t="array" ref="K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" t="str">
        <f>Table1[[#This Row],[Month]]&amp;" "&amp;Table1[[#This Row],[YEAR_ID]]</f>
        <v>Nov 2003</v>
      </c>
      <c r="M9">
        <f>DATEVALUE(Table1[[#This Row],[Month&amp;Year (Don''t use)]])</f>
        <v>37926</v>
      </c>
      <c r="N9" s="5">
        <v>37660</v>
      </c>
      <c r="O9" t="s">
        <v>27</v>
      </c>
      <c r="P9">
        <v>95</v>
      </c>
      <c r="Q9" t="s">
        <v>28</v>
      </c>
      <c r="R9" t="s">
        <v>77</v>
      </c>
      <c r="S9" t="s">
        <v>78</v>
      </c>
      <c r="T9" t="s">
        <v>79</v>
      </c>
      <c r="V9" t="s">
        <v>80</v>
      </c>
      <c r="X9" t="s">
        <v>81</v>
      </c>
      <c r="Y9" t="s">
        <v>82</v>
      </c>
      <c r="Z9" t="s">
        <v>43</v>
      </c>
      <c r="AA9" t="s">
        <v>83</v>
      </c>
      <c r="AB9" t="s">
        <v>84</v>
      </c>
      <c r="AC9" t="s">
        <v>52</v>
      </c>
    </row>
    <row r="10" spans="1:29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37633</v>
      </c>
      <c r="G10" t="s">
        <v>26</v>
      </c>
      <c r="H10">
        <v>4</v>
      </c>
      <c r="I10">
        <v>12</v>
      </c>
      <c r="J10">
        <v>2003</v>
      </c>
      <c r="K10" t="str" cm="1">
        <f t="array" ref="K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" t="str">
        <f>Table1[[#This Row],[Month]]&amp;" "&amp;Table1[[#This Row],[YEAR_ID]]</f>
        <v>Dec 2003</v>
      </c>
      <c r="M10">
        <f>DATEVALUE(Table1[[#This Row],[Month&amp;Year (Don''t use)]])</f>
        <v>37956</v>
      </c>
      <c r="N10" s="5">
        <v>37661</v>
      </c>
      <c r="O10" t="s">
        <v>27</v>
      </c>
      <c r="P10">
        <v>95</v>
      </c>
      <c r="Q10" t="s">
        <v>28</v>
      </c>
      <c r="R10" t="s">
        <v>85</v>
      </c>
      <c r="S10">
        <v>6505555787</v>
      </c>
      <c r="T10" t="s">
        <v>86</v>
      </c>
      <c r="V10" t="s">
        <v>62</v>
      </c>
      <c r="W10" t="s">
        <v>57</v>
      </c>
      <c r="Y10" t="s">
        <v>33</v>
      </c>
      <c r="Z10" t="s">
        <v>34</v>
      </c>
      <c r="AA10" t="s">
        <v>87</v>
      </c>
      <c r="AB10" t="s">
        <v>59</v>
      </c>
      <c r="AC10" t="s">
        <v>37</v>
      </c>
    </row>
    <row r="11" spans="1:29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 t="s">
        <v>88</v>
      </c>
      <c r="G11" t="s">
        <v>26</v>
      </c>
      <c r="H11">
        <v>1</v>
      </c>
      <c r="I11">
        <v>1</v>
      </c>
      <c r="J11">
        <v>2004</v>
      </c>
      <c r="K11" t="str" cm="1">
        <f t="array" ref="K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" t="str">
        <f>Table1[[#This Row],[Month]]&amp;" "&amp;Table1[[#This Row],[YEAR_ID]]</f>
        <v>Jan 2004</v>
      </c>
      <c r="M11">
        <f>DATEVALUE(Table1[[#This Row],[Month&amp;Year (Don''t use)]])</f>
        <v>37987</v>
      </c>
      <c r="N11" s="5">
        <v>37662</v>
      </c>
      <c r="O11" t="s">
        <v>27</v>
      </c>
      <c r="P11">
        <v>95</v>
      </c>
      <c r="Q11" t="s">
        <v>28</v>
      </c>
      <c r="R11" t="s">
        <v>89</v>
      </c>
      <c r="S11" t="s">
        <v>90</v>
      </c>
      <c r="T11" t="s">
        <v>91</v>
      </c>
      <c r="V11" t="s">
        <v>49</v>
      </c>
      <c r="X11">
        <v>75016</v>
      </c>
      <c r="Y11" t="s">
        <v>42</v>
      </c>
      <c r="Z11" t="s">
        <v>43</v>
      </c>
      <c r="AA11" t="s">
        <v>92</v>
      </c>
      <c r="AB11" t="s">
        <v>93</v>
      </c>
      <c r="AC11" t="s">
        <v>52</v>
      </c>
    </row>
    <row r="12" spans="1:29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 t="s">
        <v>94</v>
      </c>
      <c r="G12" t="s">
        <v>26</v>
      </c>
      <c r="H12">
        <v>1</v>
      </c>
      <c r="I12">
        <v>2</v>
      </c>
      <c r="J12">
        <v>2004</v>
      </c>
      <c r="K12" t="str" cm="1">
        <f t="array" ref="K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" t="str">
        <f>Table1[[#This Row],[Month]]&amp;" "&amp;Table1[[#This Row],[YEAR_ID]]</f>
        <v>Feb 2004</v>
      </c>
      <c r="M12">
        <f>DATEVALUE(Table1[[#This Row],[Month&amp;Year (Don''t use)]])</f>
        <v>38018</v>
      </c>
      <c r="N12" s="5">
        <v>37663</v>
      </c>
      <c r="O12" t="s">
        <v>27</v>
      </c>
      <c r="P12">
        <v>95</v>
      </c>
      <c r="Q12" t="s">
        <v>28</v>
      </c>
      <c r="R12" t="s">
        <v>95</v>
      </c>
      <c r="S12" t="s">
        <v>96</v>
      </c>
      <c r="T12" t="s">
        <v>97</v>
      </c>
      <c r="U12" t="s">
        <v>98</v>
      </c>
      <c r="V12" t="s">
        <v>99</v>
      </c>
      <c r="W12" t="s">
        <v>100</v>
      </c>
      <c r="X12">
        <v>3004</v>
      </c>
      <c r="Y12" t="s">
        <v>101</v>
      </c>
      <c r="Z12" t="s">
        <v>102</v>
      </c>
      <c r="AA12" t="s">
        <v>103</v>
      </c>
      <c r="AB12" t="s">
        <v>104</v>
      </c>
      <c r="AC12" t="s">
        <v>52</v>
      </c>
    </row>
    <row r="13" spans="1:29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38111</v>
      </c>
      <c r="G13" t="s">
        <v>26</v>
      </c>
      <c r="H13">
        <v>2</v>
      </c>
      <c r="I13">
        <v>4</v>
      </c>
      <c r="J13">
        <v>2004</v>
      </c>
      <c r="K13" t="str" cm="1">
        <f t="array" ref="K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3" t="str">
        <f>Table1[[#This Row],[Month]]&amp;" "&amp;Table1[[#This Row],[YEAR_ID]]</f>
        <v>Apr 2004</v>
      </c>
      <c r="M13">
        <f>DATEVALUE(Table1[[#This Row],[Month&amp;Year (Don''t use)]])</f>
        <v>38078</v>
      </c>
      <c r="N13" s="5">
        <v>37664</v>
      </c>
      <c r="O13" t="s">
        <v>27</v>
      </c>
      <c r="P13">
        <v>95</v>
      </c>
      <c r="Q13" t="s">
        <v>28</v>
      </c>
      <c r="R13" t="s">
        <v>105</v>
      </c>
      <c r="S13">
        <v>2125551500</v>
      </c>
      <c r="T13" t="s">
        <v>106</v>
      </c>
      <c r="U13" t="s">
        <v>107</v>
      </c>
      <c r="V13" t="s">
        <v>31</v>
      </c>
      <c r="W13" t="s">
        <v>32</v>
      </c>
      <c r="X13">
        <v>10022</v>
      </c>
      <c r="Y13" t="s">
        <v>33</v>
      </c>
      <c r="Z13" t="s">
        <v>34</v>
      </c>
      <c r="AA13" t="s">
        <v>108</v>
      </c>
      <c r="AB13" t="s">
        <v>109</v>
      </c>
      <c r="AC13" t="s">
        <v>37</v>
      </c>
    </row>
    <row r="14" spans="1:29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 t="s">
        <v>110</v>
      </c>
      <c r="G14" t="s">
        <v>26</v>
      </c>
      <c r="H14">
        <v>2</v>
      </c>
      <c r="I14">
        <v>5</v>
      </c>
      <c r="J14">
        <v>2004</v>
      </c>
      <c r="K14" t="str" cm="1">
        <f t="array" ref="K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" t="str">
        <f>Table1[[#This Row],[Month]]&amp;" "&amp;Table1[[#This Row],[YEAR_ID]]</f>
        <v>May 2004</v>
      </c>
      <c r="M14">
        <f>DATEVALUE(Table1[[#This Row],[Month&amp;Year (Don''t use)]])</f>
        <v>38108</v>
      </c>
      <c r="N14" s="5">
        <v>37665</v>
      </c>
      <c r="O14" t="s">
        <v>27</v>
      </c>
      <c r="P14">
        <v>95</v>
      </c>
      <c r="Q14" t="s">
        <v>28</v>
      </c>
      <c r="R14" t="s">
        <v>111</v>
      </c>
      <c r="S14">
        <v>2015559350</v>
      </c>
      <c r="T14" t="s">
        <v>112</v>
      </c>
      <c r="V14" t="s">
        <v>113</v>
      </c>
      <c r="W14" t="s">
        <v>114</v>
      </c>
      <c r="X14">
        <v>94019</v>
      </c>
      <c r="Y14" t="s">
        <v>33</v>
      </c>
      <c r="Z14" t="s">
        <v>34</v>
      </c>
      <c r="AA14" t="s">
        <v>63</v>
      </c>
      <c r="AB14" t="s">
        <v>115</v>
      </c>
      <c r="AC14" t="s">
        <v>52</v>
      </c>
    </row>
    <row r="15" spans="1:29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 t="s">
        <v>116</v>
      </c>
      <c r="G15" t="s">
        <v>26</v>
      </c>
      <c r="H15">
        <v>2</v>
      </c>
      <c r="I15">
        <v>6</v>
      </c>
      <c r="J15">
        <v>2004</v>
      </c>
      <c r="K15" t="str" cm="1">
        <f t="array" ref="K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5" t="str">
        <f>Table1[[#This Row],[Month]]&amp;" "&amp;Table1[[#This Row],[YEAR_ID]]</f>
        <v>Jun 2004</v>
      </c>
      <c r="M15">
        <f>DATEVALUE(Table1[[#This Row],[Month&amp;Year (Don''t use)]])</f>
        <v>38139</v>
      </c>
      <c r="N15" s="5">
        <v>37666</v>
      </c>
      <c r="O15" t="s">
        <v>27</v>
      </c>
      <c r="P15">
        <v>95</v>
      </c>
      <c r="Q15" t="s">
        <v>28</v>
      </c>
      <c r="R15" t="s">
        <v>117</v>
      </c>
      <c r="S15">
        <v>2035552570</v>
      </c>
      <c r="T15" t="s">
        <v>118</v>
      </c>
      <c r="V15" t="s">
        <v>119</v>
      </c>
      <c r="W15" t="s">
        <v>120</v>
      </c>
      <c r="X15">
        <v>97562</v>
      </c>
      <c r="Y15" t="s">
        <v>33</v>
      </c>
      <c r="Z15" t="s">
        <v>34</v>
      </c>
      <c r="AA15" t="s">
        <v>121</v>
      </c>
      <c r="AB15" t="s">
        <v>59</v>
      </c>
      <c r="AC15" t="s">
        <v>52</v>
      </c>
    </row>
    <row r="16" spans="1:29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 t="s">
        <v>122</v>
      </c>
      <c r="G16" t="s">
        <v>26</v>
      </c>
      <c r="H16">
        <v>3</v>
      </c>
      <c r="I16">
        <v>7</v>
      </c>
      <c r="J16">
        <v>2004</v>
      </c>
      <c r="K16" t="str" cm="1">
        <f t="array" ref="K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" t="str">
        <f>Table1[[#This Row],[Month]]&amp;" "&amp;Table1[[#This Row],[YEAR_ID]]</f>
        <v>Jul 2004</v>
      </c>
      <c r="M16">
        <f>DATEVALUE(Table1[[#This Row],[Month&amp;Year (Don''t use)]])</f>
        <v>38169</v>
      </c>
      <c r="N16" s="5">
        <v>37667</v>
      </c>
      <c r="O16" t="s">
        <v>27</v>
      </c>
      <c r="P16">
        <v>95</v>
      </c>
      <c r="Q16" t="s">
        <v>28</v>
      </c>
      <c r="R16" t="s">
        <v>123</v>
      </c>
      <c r="S16" t="s">
        <v>124</v>
      </c>
      <c r="T16" t="s">
        <v>125</v>
      </c>
      <c r="V16" t="s">
        <v>126</v>
      </c>
      <c r="X16">
        <v>44000</v>
      </c>
      <c r="Y16" t="s">
        <v>42</v>
      </c>
      <c r="Z16" t="s">
        <v>43</v>
      </c>
      <c r="AA16" t="s">
        <v>127</v>
      </c>
      <c r="AB16" t="s">
        <v>128</v>
      </c>
      <c r="AC16" t="s">
        <v>52</v>
      </c>
    </row>
    <row r="17" spans="1:29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 t="s">
        <v>129</v>
      </c>
      <c r="G17" t="s">
        <v>26</v>
      </c>
      <c r="H17">
        <v>3</v>
      </c>
      <c r="I17">
        <v>8</v>
      </c>
      <c r="J17">
        <v>2004</v>
      </c>
      <c r="K17" t="str" cm="1">
        <f t="array" ref="K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" t="str">
        <f>Table1[[#This Row],[Month]]&amp;" "&amp;Table1[[#This Row],[YEAR_ID]]</f>
        <v>Aug 2004</v>
      </c>
      <c r="M17">
        <f>DATEVALUE(Table1[[#This Row],[Month&amp;Year (Don''t use)]])</f>
        <v>38200</v>
      </c>
      <c r="N17" s="5">
        <v>37668</v>
      </c>
      <c r="O17" t="s">
        <v>27</v>
      </c>
      <c r="P17">
        <v>95</v>
      </c>
      <c r="Q17" t="s">
        <v>28</v>
      </c>
      <c r="R17" t="s">
        <v>130</v>
      </c>
      <c r="S17">
        <v>6175558555</v>
      </c>
      <c r="T17" t="s">
        <v>131</v>
      </c>
      <c r="V17" t="s">
        <v>132</v>
      </c>
      <c r="W17" t="s">
        <v>133</v>
      </c>
      <c r="X17">
        <v>51247</v>
      </c>
      <c r="Y17" t="s">
        <v>33</v>
      </c>
      <c r="Z17" t="s">
        <v>34</v>
      </c>
      <c r="AA17" t="s">
        <v>134</v>
      </c>
      <c r="AB17" t="s">
        <v>135</v>
      </c>
      <c r="AC17" t="s">
        <v>52</v>
      </c>
    </row>
    <row r="18" spans="1:29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 t="s">
        <v>136</v>
      </c>
      <c r="G18" t="s">
        <v>26</v>
      </c>
      <c r="H18">
        <v>3</v>
      </c>
      <c r="I18">
        <v>9</v>
      </c>
      <c r="J18">
        <v>2004</v>
      </c>
      <c r="K18" t="str" cm="1">
        <f t="array" ref="K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8" t="str">
        <f>Table1[[#This Row],[Month]]&amp;" "&amp;Table1[[#This Row],[YEAR_ID]]</f>
        <v>Sep 2004</v>
      </c>
      <c r="M18">
        <f>DATEVALUE(Table1[[#This Row],[Month&amp;Year (Don''t use)]])</f>
        <v>38231</v>
      </c>
      <c r="N18" s="5">
        <v>37669</v>
      </c>
      <c r="O18" t="s">
        <v>27</v>
      </c>
      <c r="P18">
        <v>95</v>
      </c>
      <c r="Q18" t="s">
        <v>28</v>
      </c>
      <c r="R18" t="s">
        <v>137</v>
      </c>
      <c r="S18" t="s">
        <v>138</v>
      </c>
      <c r="T18" t="s">
        <v>139</v>
      </c>
      <c r="V18" t="s">
        <v>140</v>
      </c>
      <c r="X18">
        <v>21240</v>
      </c>
      <c r="Y18" t="s">
        <v>141</v>
      </c>
      <c r="Z18" t="s">
        <v>43</v>
      </c>
      <c r="AA18" t="s">
        <v>142</v>
      </c>
      <c r="AB18" t="s">
        <v>143</v>
      </c>
      <c r="AC18" t="s">
        <v>37</v>
      </c>
    </row>
    <row r="19" spans="1:29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 t="s">
        <v>144</v>
      </c>
      <c r="G19" t="s">
        <v>26</v>
      </c>
      <c r="H19">
        <v>4</v>
      </c>
      <c r="I19">
        <v>10</v>
      </c>
      <c r="J19">
        <v>2004</v>
      </c>
      <c r="K19" t="str" cm="1">
        <f t="array" ref="K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" t="str">
        <f>Table1[[#This Row],[Month]]&amp;" "&amp;Table1[[#This Row],[YEAR_ID]]</f>
        <v>Oct 2004</v>
      </c>
      <c r="M19">
        <f>DATEVALUE(Table1[[#This Row],[Month&amp;Year (Don''t use)]])</f>
        <v>38261</v>
      </c>
      <c r="N19" s="5">
        <v>37670</v>
      </c>
      <c r="O19" t="s">
        <v>27</v>
      </c>
      <c r="P19">
        <v>95</v>
      </c>
      <c r="Q19" t="s">
        <v>28</v>
      </c>
      <c r="R19" t="s">
        <v>145</v>
      </c>
      <c r="S19" t="s">
        <v>146</v>
      </c>
      <c r="T19" t="s">
        <v>147</v>
      </c>
      <c r="V19" t="s">
        <v>148</v>
      </c>
      <c r="X19">
        <v>4110</v>
      </c>
      <c r="Y19" t="s">
        <v>82</v>
      </c>
      <c r="Z19" t="s">
        <v>43</v>
      </c>
      <c r="AA19" t="s">
        <v>149</v>
      </c>
      <c r="AB19" t="s">
        <v>150</v>
      </c>
      <c r="AC19" t="s">
        <v>52</v>
      </c>
    </row>
    <row r="20" spans="1:29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38028</v>
      </c>
      <c r="G20" t="s">
        <v>26</v>
      </c>
      <c r="H20">
        <v>4</v>
      </c>
      <c r="I20">
        <v>11</v>
      </c>
      <c r="J20">
        <v>2004</v>
      </c>
      <c r="K20" t="str" cm="1">
        <f t="array" ref="K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" t="str">
        <f>Table1[[#This Row],[Month]]&amp;" "&amp;Table1[[#This Row],[YEAR_ID]]</f>
        <v>Nov 2004</v>
      </c>
      <c r="M20">
        <f>DATEVALUE(Table1[[#This Row],[Month&amp;Year (Don''t use)]])</f>
        <v>38292</v>
      </c>
      <c r="N20" s="5">
        <v>37671</v>
      </c>
      <c r="O20" t="s">
        <v>27</v>
      </c>
      <c r="P20">
        <v>95</v>
      </c>
      <c r="Q20" t="s">
        <v>28</v>
      </c>
      <c r="R20" t="s">
        <v>151</v>
      </c>
      <c r="S20">
        <v>2155551555</v>
      </c>
      <c r="T20" t="s">
        <v>152</v>
      </c>
      <c r="V20" t="s">
        <v>153</v>
      </c>
      <c r="W20" t="s">
        <v>154</v>
      </c>
      <c r="X20">
        <v>70267</v>
      </c>
      <c r="Y20" t="s">
        <v>33</v>
      </c>
      <c r="Z20" t="s">
        <v>34</v>
      </c>
      <c r="AA20" t="s">
        <v>35</v>
      </c>
      <c r="AB20" t="s">
        <v>155</v>
      </c>
      <c r="AC20" t="s">
        <v>52</v>
      </c>
    </row>
    <row r="21" spans="1:29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 t="s">
        <v>156</v>
      </c>
      <c r="G21" t="s">
        <v>26</v>
      </c>
      <c r="H21">
        <v>4</v>
      </c>
      <c r="I21">
        <v>11</v>
      </c>
      <c r="J21">
        <v>2004</v>
      </c>
      <c r="K21" t="str" cm="1">
        <f t="array" ref="K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" t="str">
        <f>Table1[[#This Row],[Month]]&amp;" "&amp;Table1[[#This Row],[YEAR_ID]]</f>
        <v>Nov 2004</v>
      </c>
      <c r="M21">
        <f>DATEVALUE(Table1[[#This Row],[Month&amp;Year (Don''t use)]])</f>
        <v>38292</v>
      </c>
      <c r="N21" s="5">
        <v>37672</v>
      </c>
      <c r="O21" t="s">
        <v>27</v>
      </c>
      <c r="P21">
        <v>95</v>
      </c>
      <c r="Q21" t="s">
        <v>28</v>
      </c>
      <c r="R21" t="s">
        <v>29</v>
      </c>
      <c r="S21">
        <v>2125557818</v>
      </c>
      <c r="T21" t="s">
        <v>30</v>
      </c>
      <c r="V21" t="s">
        <v>31</v>
      </c>
      <c r="W21" t="s">
        <v>32</v>
      </c>
      <c r="X21">
        <v>10022</v>
      </c>
      <c r="Y21" t="s">
        <v>33</v>
      </c>
      <c r="Z21" t="s">
        <v>34</v>
      </c>
      <c r="AA21" t="s">
        <v>35</v>
      </c>
      <c r="AB21" t="s">
        <v>36</v>
      </c>
      <c r="AC21" t="s">
        <v>52</v>
      </c>
    </row>
    <row r="22" spans="1:29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 t="s">
        <v>157</v>
      </c>
      <c r="G22" t="s">
        <v>26</v>
      </c>
      <c r="H22">
        <v>4</v>
      </c>
      <c r="I22">
        <v>11</v>
      </c>
      <c r="J22">
        <v>2004</v>
      </c>
      <c r="K22" t="str" cm="1">
        <f t="array" ref="K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" t="str">
        <f>Table1[[#This Row],[Month]]&amp;" "&amp;Table1[[#This Row],[YEAR_ID]]</f>
        <v>Nov 2004</v>
      </c>
      <c r="M22">
        <f>DATEVALUE(Table1[[#This Row],[Month&amp;Year (Don''t use)]])</f>
        <v>38292</v>
      </c>
      <c r="N22" s="5">
        <v>37673</v>
      </c>
      <c r="O22" t="s">
        <v>27</v>
      </c>
      <c r="P22">
        <v>95</v>
      </c>
      <c r="Q22" t="s">
        <v>28</v>
      </c>
      <c r="R22" t="s">
        <v>158</v>
      </c>
      <c r="S22" t="s">
        <v>159</v>
      </c>
      <c r="T22" t="s">
        <v>160</v>
      </c>
      <c r="V22" t="s">
        <v>161</v>
      </c>
      <c r="X22">
        <v>5020</v>
      </c>
      <c r="Y22" t="s">
        <v>162</v>
      </c>
      <c r="Z22" t="s">
        <v>43</v>
      </c>
      <c r="AA22" t="s">
        <v>163</v>
      </c>
      <c r="AB22" t="s">
        <v>164</v>
      </c>
      <c r="AC22" t="s">
        <v>165</v>
      </c>
    </row>
    <row r="23" spans="1:29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 t="s">
        <v>166</v>
      </c>
      <c r="G23" t="s">
        <v>26</v>
      </c>
      <c r="H23">
        <v>4</v>
      </c>
      <c r="I23">
        <v>12</v>
      </c>
      <c r="J23">
        <v>2004</v>
      </c>
      <c r="K23" t="str" cm="1">
        <f t="array" ref="K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" t="str">
        <f>Table1[[#This Row],[Month]]&amp;" "&amp;Table1[[#This Row],[YEAR_ID]]</f>
        <v>Dec 2004</v>
      </c>
      <c r="M23">
        <f>DATEVALUE(Table1[[#This Row],[Month&amp;Year (Don''t use)]])</f>
        <v>38322</v>
      </c>
      <c r="N23" s="5">
        <v>37674</v>
      </c>
      <c r="O23" t="s">
        <v>27</v>
      </c>
      <c r="P23">
        <v>95</v>
      </c>
      <c r="Q23" t="s">
        <v>28</v>
      </c>
      <c r="R23" t="s">
        <v>167</v>
      </c>
      <c r="S23" t="s">
        <v>168</v>
      </c>
      <c r="T23" t="s">
        <v>169</v>
      </c>
      <c r="U23" t="s">
        <v>170</v>
      </c>
      <c r="V23" t="s">
        <v>171</v>
      </c>
      <c r="W23" t="s">
        <v>172</v>
      </c>
      <c r="X23">
        <v>2067</v>
      </c>
      <c r="Y23" t="s">
        <v>101</v>
      </c>
      <c r="Z23" t="s">
        <v>102</v>
      </c>
      <c r="AA23" t="s">
        <v>173</v>
      </c>
      <c r="AB23" t="s">
        <v>174</v>
      </c>
      <c r="AC23" t="s">
        <v>37</v>
      </c>
    </row>
    <row r="24" spans="1:29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38413</v>
      </c>
      <c r="G24" t="s">
        <v>26</v>
      </c>
      <c r="H24">
        <v>1</v>
      </c>
      <c r="I24">
        <v>2</v>
      </c>
      <c r="J24">
        <v>2005</v>
      </c>
      <c r="K24" t="str" cm="1">
        <f t="array" ref="K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" t="str">
        <f>Table1[[#This Row],[Month]]&amp;" "&amp;Table1[[#This Row],[YEAR_ID]]</f>
        <v>Feb 2005</v>
      </c>
      <c r="M24">
        <f>DATEVALUE(Table1[[#This Row],[Month&amp;Year (Don''t use)]])</f>
        <v>38384</v>
      </c>
      <c r="N24" s="5">
        <v>37675</v>
      </c>
      <c r="O24" t="s">
        <v>27</v>
      </c>
      <c r="P24">
        <v>95</v>
      </c>
      <c r="Q24" t="s">
        <v>28</v>
      </c>
      <c r="R24" t="s">
        <v>123</v>
      </c>
      <c r="S24" t="s">
        <v>124</v>
      </c>
      <c r="T24" t="s">
        <v>125</v>
      </c>
      <c r="V24" t="s">
        <v>126</v>
      </c>
      <c r="X24">
        <v>44000</v>
      </c>
      <c r="Y24" t="s">
        <v>42</v>
      </c>
      <c r="Z24" t="s">
        <v>43</v>
      </c>
      <c r="AA24" t="s">
        <v>127</v>
      </c>
      <c r="AB24" t="s">
        <v>128</v>
      </c>
      <c r="AC24" t="s">
        <v>37</v>
      </c>
    </row>
    <row r="25" spans="1:29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26</v>
      </c>
      <c r="H25">
        <v>1</v>
      </c>
      <c r="I25">
        <v>3</v>
      </c>
      <c r="J25">
        <v>2005</v>
      </c>
      <c r="K25" t="str" cm="1">
        <f t="array" ref="K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" t="str">
        <f>Table1[[#This Row],[Month]]&amp;" "&amp;Table1[[#This Row],[YEAR_ID]]</f>
        <v>Mar 2005</v>
      </c>
      <c r="M25">
        <f>DATEVALUE(Table1[[#This Row],[Month&amp;Year (Don''t use)]])</f>
        <v>38412</v>
      </c>
      <c r="N25" s="5">
        <v>37676</v>
      </c>
      <c r="O25" t="s">
        <v>27</v>
      </c>
      <c r="P25">
        <v>95</v>
      </c>
      <c r="Q25" t="s">
        <v>28</v>
      </c>
      <c r="R25" t="s">
        <v>175</v>
      </c>
      <c r="S25">
        <v>5085552555</v>
      </c>
      <c r="T25" t="s">
        <v>176</v>
      </c>
      <c r="V25" t="s">
        <v>177</v>
      </c>
      <c r="W25" t="s">
        <v>133</v>
      </c>
      <c r="X25">
        <v>50553</v>
      </c>
      <c r="Y25" t="s">
        <v>33</v>
      </c>
      <c r="Z25" t="s">
        <v>34</v>
      </c>
      <c r="AA25" t="s">
        <v>178</v>
      </c>
      <c r="AB25" t="s">
        <v>179</v>
      </c>
      <c r="AC25" t="s">
        <v>52</v>
      </c>
    </row>
    <row r="26" spans="1:29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38568</v>
      </c>
      <c r="G26" t="s">
        <v>26</v>
      </c>
      <c r="H26">
        <v>2</v>
      </c>
      <c r="I26">
        <v>4</v>
      </c>
      <c r="J26">
        <v>2005</v>
      </c>
      <c r="K26" t="str" cm="1">
        <f t="array" ref="K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" t="str">
        <f>Table1[[#This Row],[Month]]&amp;" "&amp;Table1[[#This Row],[YEAR_ID]]</f>
        <v>Apr 2005</v>
      </c>
      <c r="M26">
        <f>DATEVALUE(Table1[[#This Row],[Month&amp;Year (Don''t use)]])</f>
        <v>38443</v>
      </c>
      <c r="N26" s="5">
        <v>37677</v>
      </c>
      <c r="O26" t="s">
        <v>27</v>
      </c>
      <c r="P26">
        <v>95</v>
      </c>
      <c r="Q26" t="s">
        <v>28</v>
      </c>
      <c r="R26" t="s">
        <v>180</v>
      </c>
      <c r="S26" t="s">
        <v>181</v>
      </c>
      <c r="T26" t="s">
        <v>182</v>
      </c>
      <c r="V26" t="s">
        <v>183</v>
      </c>
      <c r="X26" t="s">
        <v>184</v>
      </c>
      <c r="Y26" t="s">
        <v>185</v>
      </c>
      <c r="Z26" t="s">
        <v>43</v>
      </c>
      <c r="AA26" t="s">
        <v>186</v>
      </c>
      <c r="AB26" t="s">
        <v>187</v>
      </c>
      <c r="AC26" t="s">
        <v>37</v>
      </c>
    </row>
    <row r="27" spans="1:29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 t="s">
        <v>805</v>
      </c>
      <c r="G27" t="s">
        <v>189</v>
      </c>
      <c r="H27">
        <v>2</v>
      </c>
      <c r="I27">
        <v>5</v>
      </c>
      <c r="J27">
        <v>2005</v>
      </c>
      <c r="K27" t="str" cm="1">
        <f t="array" ref="K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" t="str">
        <f>Table1[[#This Row],[Month]]&amp;" "&amp;Table1[[#This Row],[YEAR_ID]]</f>
        <v>May 2005</v>
      </c>
      <c r="M27">
        <f>DATEVALUE(Table1[[#This Row],[Month&amp;Year (Don''t use)]])</f>
        <v>38473</v>
      </c>
      <c r="N27" s="5">
        <v>37678</v>
      </c>
      <c r="O27" t="s">
        <v>27</v>
      </c>
      <c r="P27">
        <v>95</v>
      </c>
      <c r="Q27" t="s">
        <v>28</v>
      </c>
      <c r="R27" t="s">
        <v>190</v>
      </c>
      <c r="S27" t="s">
        <v>191</v>
      </c>
      <c r="T27" t="s">
        <v>192</v>
      </c>
      <c r="V27" t="s">
        <v>193</v>
      </c>
      <c r="X27">
        <v>28034</v>
      </c>
      <c r="Y27" t="s">
        <v>194</v>
      </c>
      <c r="Z27" t="s">
        <v>43</v>
      </c>
      <c r="AA27" t="s">
        <v>195</v>
      </c>
      <c r="AB27" t="s">
        <v>196</v>
      </c>
      <c r="AC27" t="s">
        <v>165</v>
      </c>
    </row>
    <row r="28" spans="1:29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 t="s">
        <v>197</v>
      </c>
      <c r="G28" t="s">
        <v>26</v>
      </c>
      <c r="H28">
        <v>1</v>
      </c>
      <c r="I28">
        <v>1</v>
      </c>
      <c r="J28">
        <v>2003</v>
      </c>
      <c r="K28" t="str" cm="1">
        <f t="array" ref="K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8" t="str">
        <f>Table1[[#This Row],[Month]]&amp;" "&amp;Table1[[#This Row],[YEAR_ID]]</f>
        <v>Jan 2003</v>
      </c>
      <c r="M28">
        <f>DATEVALUE(Table1[[#This Row],[Month&amp;Year (Don''t use)]])</f>
        <v>37622</v>
      </c>
      <c r="N28" s="5">
        <v>37679</v>
      </c>
      <c r="O28" t="s">
        <v>198</v>
      </c>
      <c r="P28">
        <v>214</v>
      </c>
      <c r="Q28" t="s">
        <v>199</v>
      </c>
      <c r="R28" t="s">
        <v>145</v>
      </c>
      <c r="S28" t="s">
        <v>146</v>
      </c>
      <c r="T28" t="s">
        <v>147</v>
      </c>
      <c r="V28" t="s">
        <v>148</v>
      </c>
      <c r="X28">
        <v>4110</v>
      </c>
      <c r="Y28" t="s">
        <v>82</v>
      </c>
      <c r="Z28" t="s">
        <v>43</v>
      </c>
      <c r="AA28" t="s">
        <v>149</v>
      </c>
      <c r="AB28" t="s">
        <v>150</v>
      </c>
      <c r="AC28" t="s">
        <v>52</v>
      </c>
    </row>
    <row r="29" spans="1:29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 t="s">
        <v>200</v>
      </c>
      <c r="G29" t="s">
        <v>26</v>
      </c>
      <c r="H29">
        <v>1</v>
      </c>
      <c r="I29">
        <v>3</v>
      </c>
      <c r="J29">
        <v>2003</v>
      </c>
      <c r="K29" t="str" cm="1">
        <f t="array" ref="K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9" t="str">
        <f>Table1[[#This Row],[Month]]&amp;" "&amp;Table1[[#This Row],[YEAR_ID]]</f>
        <v>Mar 2003</v>
      </c>
      <c r="M29">
        <f>DATEVALUE(Table1[[#This Row],[Month&amp;Year (Don''t use)]])</f>
        <v>37681</v>
      </c>
      <c r="N29" s="5">
        <v>37680</v>
      </c>
      <c r="O29" t="s">
        <v>198</v>
      </c>
      <c r="P29">
        <v>214</v>
      </c>
      <c r="Q29" t="s">
        <v>199</v>
      </c>
      <c r="R29" t="s">
        <v>201</v>
      </c>
      <c r="S29" t="s">
        <v>202</v>
      </c>
      <c r="T29" t="s">
        <v>203</v>
      </c>
      <c r="V29" t="s">
        <v>204</v>
      </c>
      <c r="X29" t="s">
        <v>205</v>
      </c>
      <c r="Y29" t="s">
        <v>206</v>
      </c>
      <c r="Z29" t="s">
        <v>43</v>
      </c>
      <c r="AA29" t="s">
        <v>207</v>
      </c>
      <c r="AB29" t="s">
        <v>208</v>
      </c>
      <c r="AC29" t="s">
        <v>165</v>
      </c>
    </row>
    <row r="30" spans="1:29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 t="s">
        <v>209</v>
      </c>
      <c r="G30" t="s">
        <v>26</v>
      </c>
      <c r="H30">
        <v>2</v>
      </c>
      <c r="I30">
        <v>5</v>
      </c>
      <c r="J30">
        <v>2003</v>
      </c>
      <c r="K30" t="str" cm="1">
        <f t="array" ref="K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0" t="str">
        <f>Table1[[#This Row],[Month]]&amp;" "&amp;Table1[[#This Row],[YEAR_ID]]</f>
        <v>May 2003</v>
      </c>
      <c r="M30">
        <f>DATEVALUE(Table1[[#This Row],[Month&amp;Year (Don''t use)]])</f>
        <v>37742</v>
      </c>
      <c r="N30" s="5">
        <v>37681</v>
      </c>
      <c r="O30" t="s">
        <v>198</v>
      </c>
      <c r="P30">
        <v>214</v>
      </c>
      <c r="Q30" t="s">
        <v>199</v>
      </c>
      <c r="R30" t="s">
        <v>210</v>
      </c>
      <c r="S30" t="s">
        <v>211</v>
      </c>
      <c r="T30" t="s">
        <v>212</v>
      </c>
      <c r="V30" t="s">
        <v>193</v>
      </c>
      <c r="X30">
        <v>28023</v>
      </c>
      <c r="Y30" t="s">
        <v>194</v>
      </c>
      <c r="Z30" t="s">
        <v>43</v>
      </c>
      <c r="AA30" t="s">
        <v>213</v>
      </c>
      <c r="AB30" t="s">
        <v>214</v>
      </c>
      <c r="AC30" t="s">
        <v>165</v>
      </c>
    </row>
    <row r="31" spans="1:29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 t="s">
        <v>215</v>
      </c>
      <c r="G31" t="s">
        <v>26</v>
      </c>
      <c r="H31">
        <v>3</v>
      </c>
      <c r="I31">
        <v>7</v>
      </c>
      <c r="J31">
        <v>2003</v>
      </c>
      <c r="K31" t="str" cm="1">
        <f t="array" ref="K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1" t="str">
        <f>Table1[[#This Row],[Month]]&amp;" "&amp;Table1[[#This Row],[YEAR_ID]]</f>
        <v>Jul 2003</v>
      </c>
      <c r="M31">
        <f>DATEVALUE(Table1[[#This Row],[Month&amp;Year (Don''t use)]])</f>
        <v>37803</v>
      </c>
      <c r="N31" s="5">
        <v>37682</v>
      </c>
      <c r="O31" t="s">
        <v>198</v>
      </c>
      <c r="P31">
        <v>214</v>
      </c>
      <c r="Q31" t="s">
        <v>199</v>
      </c>
      <c r="R31" t="s">
        <v>65</v>
      </c>
      <c r="S31">
        <v>6505556809</v>
      </c>
      <c r="T31" t="s">
        <v>66</v>
      </c>
      <c r="V31" t="s">
        <v>67</v>
      </c>
      <c r="W31" t="s">
        <v>57</v>
      </c>
      <c r="X31">
        <v>94217</v>
      </c>
      <c r="Y31" t="s">
        <v>33</v>
      </c>
      <c r="Z31" t="s">
        <v>34</v>
      </c>
      <c r="AA31" t="s">
        <v>68</v>
      </c>
      <c r="AB31" t="s">
        <v>69</v>
      </c>
      <c r="AC31" t="s">
        <v>165</v>
      </c>
    </row>
    <row r="32" spans="1:29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 t="s">
        <v>216</v>
      </c>
      <c r="G32" t="s">
        <v>26</v>
      </c>
      <c r="H32">
        <v>3</v>
      </c>
      <c r="I32">
        <v>9</v>
      </c>
      <c r="J32">
        <v>2003</v>
      </c>
      <c r="K32" t="str" cm="1">
        <f t="array" ref="K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2" t="str">
        <f>Table1[[#This Row],[Month]]&amp;" "&amp;Table1[[#This Row],[YEAR_ID]]</f>
        <v>Sep 2003</v>
      </c>
      <c r="M32">
        <f>DATEVALUE(Table1[[#This Row],[Month&amp;Year (Don''t use)]])</f>
        <v>37865</v>
      </c>
      <c r="N32" s="5">
        <v>37683</v>
      </c>
      <c r="O32" t="s">
        <v>198</v>
      </c>
      <c r="P32">
        <v>214</v>
      </c>
      <c r="Q32" t="s">
        <v>199</v>
      </c>
      <c r="R32" t="s">
        <v>217</v>
      </c>
      <c r="S32" t="s">
        <v>218</v>
      </c>
      <c r="T32" t="s">
        <v>219</v>
      </c>
      <c r="V32" t="s">
        <v>220</v>
      </c>
      <c r="X32">
        <v>79903</v>
      </c>
      <c r="Y32" t="s">
        <v>220</v>
      </c>
      <c r="Z32" t="s">
        <v>221</v>
      </c>
      <c r="AA32" t="s">
        <v>222</v>
      </c>
      <c r="AB32" t="s">
        <v>223</v>
      </c>
      <c r="AC32" t="s">
        <v>165</v>
      </c>
    </row>
    <row r="33" spans="1:29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 t="s">
        <v>224</v>
      </c>
      <c r="G33" t="s">
        <v>26</v>
      </c>
      <c r="H33">
        <v>4</v>
      </c>
      <c r="I33">
        <v>10</v>
      </c>
      <c r="J33">
        <v>2003</v>
      </c>
      <c r="K33" t="str" cm="1">
        <f t="array" ref="K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3" t="str">
        <f>Table1[[#This Row],[Month]]&amp;" "&amp;Table1[[#This Row],[YEAR_ID]]</f>
        <v>Oct 2003</v>
      </c>
      <c r="M33">
        <f>DATEVALUE(Table1[[#This Row],[Month&amp;Year (Don''t use)]])</f>
        <v>37895</v>
      </c>
      <c r="N33" s="5">
        <v>37684</v>
      </c>
      <c r="O33" t="s">
        <v>198</v>
      </c>
      <c r="P33">
        <v>214</v>
      </c>
      <c r="Q33" t="s">
        <v>199</v>
      </c>
      <c r="R33" t="s">
        <v>225</v>
      </c>
      <c r="S33">
        <v>2125558493</v>
      </c>
      <c r="T33" t="s">
        <v>226</v>
      </c>
      <c r="U33" t="s">
        <v>227</v>
      </c>
      <c r="V33" t="s">
        <v>31</v>
      </c>
      <c r="W33" t="s">
        <v>32</v>
      </c>
      <c r="X33">
        <v>10022</v>
      </c>
      <c r="Y33" t="s">
        <v>33</v>
      </c>
      <c r="Z33" t="s">
        <v>34</v>
      </c>
      <c r="AA33" t="s">
        <v>134</v>
      </c>
      <c r="AB33" t="s">
        <v>228</v>
      </c>
      <c r="AC33" t="s">
        <v>52</v>
      </c>
    </row>
    <row r="34" spans="1:29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37783</v>
      </c>
      <c r="G34" t="s">
        <v>26</v>
      </c>
      <c r="H34">
        <v>4</v>
      </c>
      <c r="I34">
        <v>11</v>
      </c>
      <c r="J34">
        <v>2003</v>
      </c>
      <c r="K34" t="str" cm="1">
        <f t="array" ref="K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4" t="str">
        <f>Table1[[#This Row],[Month]]&amp;" "&amp;Table1[[#This Row],[YEAR_ID]]</f>
        <v>Nov 2003</v>
      </c>
      <c r="M34">
        <f>DATEVALUE(Table1[[#This Row],[Month&amp;Year (Don''t use)]])</f>
        <v>37926</v>
      </c>
      <c r="N34" s="5">
        <v>37685</v>
      </c>
      <c r="O34" t="s">
        <v>198</v>
      </c>
      <c r="P34">
        <v>214</v>
      </c>
      <c r="Q34" t="s">
        <v>199</v>
      </c>
      <c r="R34" t="s">
        <v>229</v>
      </c>
      <c r="S34" t="s">
        <v>230</v>
      </c>
      <c r="T34" t="s">
        <v>231</v>
      </c>
      <c r="V34" t="s">
        <v>232</v>
      </c>
      <c r="W34" t="s">
        <v>233</v>
      </c>
      <c r="X34">
        <v>4101</v>
      </c>
      <c r="Y34" t="s">
        <v>101</v>
      </c>
      <c r="Z34" t="s">
        <v>102</v>
      </c>
      <c r="AA34" t="s">
        <v>234</v>
      </c>
      <c r="AB34" t="s">
        <v>235</v>
      </c>
      <c r="AC34" t="s">
        <v>165</v>
      </c>
    </row>
    <row r="35" spans="1:29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 t="s">
        <v>236</v>
      </c>
      <c r="G35" t="s">
        <v>26</v>
      </c>
      <c r="H35">
        <v>4</v>
      </c>
      <c r="I35">
        <v>11</v>
      </c>
      <c r="J35">
        <v>2003</v>
      </c>
      <c r="K35" t="str" cm="1">
        <f t="array" ref="K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5" t="str">
        <f>Table1[[#This Row],[Month]]&amp;" "&amp;Table1[[#This Row],[YEAR_ID]]</f>
        <v>Nov 2003</v>
      </c>
      <c r="M35">
        <f>DATEVALUE(Table1[[#This Row],[Month&amp;Year (Don''t use)]])</f>
        <v>37926</v>
      </c>
      <c r="N35" s="5">
        <v>37686</v>
      </c>
      <c r="O35" t="s">
        <v>198</v>
      </c>
      <c r="P35">
        <v>214</v>
      </c>
      <c r="Q35" t="s">
        <v>199</v>
      </c>
      <c r="R35" t="s">
        <v>237</v>
      </c>
      <c r="S35">
        <v>2155554695</v>
      </c>
      <c r="T35" t="s">
        <v>238</v>
      </c>
      <c r="V35" t="s">
        <v>239</v>
      </c>
      <c r="W35" t="s">
        <v>154</v>
      </c>
      <c r="X35">
        <v>71270</v>
      </c>
      <c r="Y35" t="s">
        <v>33</v>
      </c>
      <c r="Z35" t="s">
        <v>34</v>
      </c>
      <c r="AA35" t="s">
        <v>240</v>
      </c>
      <c r="AB35" t="s">
        <v>241</v>
      </c>
      <c r="AC35" t="s">
        <v>52</v>
      </c>
    </row>
    <row r="36" spans="1:29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 t="s">
        <v>242</v>
      </c>
      <c r="G36" t="s">
        <v>26</v>
      </c>
      <c r="H36">
        <v>4</v>
      </c>
      <c r="I36">
        <v>11</v>
      </c>
      <c r="J36">
        <v>2003</v>
      </c>
      <c r="K36" t="str" cm="1">
        <f t="array" ref="K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6" t="str">
        <f>Table1[[#This Row],[Month]]&amp;" "&amp;Table1[[#This Row],[YEAR_ID]]</f>
        <v>Nov 2003</v>
      </c>
      <c r="M36">
        <f>DATEVALUE(Table1[[#This Row],[Month&amp;Year (Don''t use)]])</f>
        <v>37926</v>
      </c>
      <c r="N36" s="5">
        <v>37687</v>
      </c>
      <c r="O36" t="s">
        <v>198</v>
      </c>
      <c r="P36">
        <v>214</v>
      </c>
      <c r="Q36" t="s">
        <v>199</v>
      </c>
      <c r="R36" t="s">
        <v>243</v>
      </c>
      <c r="S36" t="s">
        <v>244</v>
      </c>
      <c r="T36" t="s">
        <v>245</v>
      </c>
      <c r="V36" t="s">
        <v>246</v>
      </c>
      <c r="X36">
        <v>69004</v>
      </c>
      <c r="Y36" t="s">
        <v>42</v>
      </c>
      <c r="Z36" t="s">
        <v>43</v>
      </c>
      <c r="AA36" t="s">
        <v>247</v>
      </c>
      <c r="AB36" t="s">
        <v>248</v>
      </c>
      <c r="AC36" t="s">
        <v>165</v>
      </c>
    </row>
    <row r="37" spans="1:29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37753</v>
      </c>
      <c r="G37" t="s">
        <v>26</v>
      </c>
      <c r="H37">
        <v>4</v>
      </c>
      <c r="I37">
        <v>12</v>
      </c>
      <c r="J37">
        <v>2003</v>
      </c>
      <c r="K37" t="str" cm="1">
        <f t="array" ref="K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7" t="str">
        <f>Table1[[#This Row],[Month]]&amp;" "&amp;Table1[[#This Row],[YEAR_ID]]</f>
        <v>Dec 2003</v>
      </c>
      <c r="M37">
        <f>DATEVALUE(Table1[[#This Row],[Month&amp;Year (Don''t use)]])</f>
        <v>37956</v>
      </c>
      <c r="N37" s="5">
        <v>37688</v>
      </c>
      <c r="O37" t="s">
        <v>198</v>
      </c>
      <c r="P37">
        <v>214</v>
      </c>
      <c r="Q37" t="s">
        <v>199</v>
      </c>
      <c r="R37" t="s">
        <v>249</v>
      </c>
      <c r="S37" t="s">
        <v>250</v>
      </c>
      <c r="T37" t="s">
        <v>251</v>
      </c>
      <c r="V37" t="s">
        <v>252</v>
      </c>
      <c r="W37" t="s">
        <v>253</v>
      </c>
      <c r="X37" t="s">
        <v>254</v>
      </c>
      <c r="Y37" t="s">
        <v>255</v>
      </c>
      <c r="Z37" t="s">
        <v>34</v>
      </c>
      <c r="AA37" t="s">
        <v>256</v>
      </c>
      <c r="AB37" t="s">
        <v>257</v>
      </c>
      <c r="AC37" t="s">
        <v>165</v>
      </c>
    </row>
    <row r="38" spans="1:29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 t="s">
        <v>258</v>
      </c>
      <c r="G38" t="s">
        <v>26</v>
      </c>
      <c r="H38">
        <v>1</v>
      </c>
      <c r="I38">
        <v>1</v>
      </c>
      <c r="J38">
        <v>2004</v>
      </c>
      <c r="K38" t="str" cm="1">
        <f t="array" ref="K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8" t="str">
        <f>Table1[[#This Row],[Month]]&amp;" "&amp;Table1[[#This Row],[YEAR_ID]]</f>
        <v>Jan 2004</v>
      </c>
      <c r="M38">
        <f>DATEVALUE(Table1[[#This Row],[Month&amp;Year (Don''t use)]])</f>
        <v>37987</v>
      </c>
      <c r="N38" s="5">
        <v>37689</v>
      </c>
      <c r="O38" t="s">
        <v>198</v>
      </c>
      <c r="P38">
        <v>214</v>
      </c>
      <c r="Q38" t="s">
        <v>199</v>
      </c>
      <c r="R38" t="s">
        <v>259</v>
      </c>
      <c r="S38">
        <v>3105553722</v>
      </c>
      <c r="T38" t="s">
        <v>260</v>
      </c>
      <c r="V38" t="s">
        <v>261</v>
      </c>
      <c r="W38" t="s">
        <v>57</v>
      </c>
      <c r="X38">
        <v>94019</v>
      </c>
      <c r="Y38" t="s">
        <v>33</v>
      </c>
      <c r="Z38" t="s">
        <v>34</v>
      </c>
      <c r="AA38" t="s">
        <v>262</v>
      </c>
      <c r="AB38" t="s">
        <v>263</v>
      </c>
      <c r="AC38" t="s">
        <v>52</v>
      </c>
    </row>
    <row r="39" spans="1:29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38263</v>
      </c>
      <c r="G39" t="s">
        <v>26</v>
      </c>
      <c r="H39">
        <v>1</v>
      </c>
      <c r="I39">
        <v>3</v>
      </c>
      <c r="J39">
        <v>2004</v>
      </c>
      <c r="K39" t="str" cm="1">
        <f t="array" ref="K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9" t="str">
        <f>Table1[[#This Row],[Month]]&amp;" "&amp;Table1[[#This Row],[YEAR_ID]]</f>
        <v>Mar 2004</v>
      </c>
      <c r="M39">
        <f>DATEVALUE(Table1[[#This Row],[Month&amp;Year (Don''t use)]])</f>
        <v>38047</v>
      </c>
      <c r="N39" s="5">
        <v>37690</v>
      </c>
      <c r="O39" t="s">
        <v>198</v>
      </c>
      <c r="P39">
        <v>214</v>
      </c>
      <c r="Q39" t="s">
        <v>199</v>
      </c>
      <c r="R39" t="s">
        <v>264</v>
      </c>
      <c r="S39">
        <v>6175555555</v>
      </c>
      <c r="T39" t="s">
        <v>265</v>
      </c>
      <c r="V39" t="s">
        <v>132</v>
      </c>
      <c r="W39" t="s">
        <v>133</v>
      </c>
      <c r="X39">
        <v>51247</v>
      </c>
      <c r="Y39" t="s">
        <v>33</v>
      </c>
      <c r="Z39" t="s">
        <v>34</v>
      </c>
      <c r="AA39" t="s">
        <v>266</v>
      </c>
      <c r="AB39" t="s">
        <v>155</v>
      </c>
      <c r="AC39" t="s">
        <v>52</v>
      </c>
    </row>
    <row r="40" spans="1:29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38082</v>
      </c>
      <c r="G40" t="s">
        <v>26</v>
      </c>
      <c r="H40">
        <v>2</v>
      </c>
      <c r="I40">
        <v>5</v>
      </c>
      <c r="J40">
        <v>2004</v>
      </c>
      <c r="K40" t="str" cm="1">
        <f t="array" ref="K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0" t="str">
        <f>Table1[[#This Row],[Month]]&amp;" "&amp;Table1[[#This Row],[YEAR_ID]]</f>
        <v>May 2004</v>
      </c>
      <c r="M40">
        <f>DATEVALUE(Table1[[#This Row],[Month&amp;Year (Don''t use)]])</f>
        <v>38108</v>
      </c>
      <c r="N40" s="5">
        <v>37691</v>
      </c>
      <c r="O40" t="s">
        <v>198</v>
      </c>
      <c r="P40">
        <v>214</v>
      </c>
      <c r="Q40" t="s">
        <v>199</v>
      </c>
      <c r="R40" t="s">
        <v>267</v>
      </c>
      <c r="S40">
        <v>2035559545</v>
      </c>
      <c r="T40" t="s">
        <v>268</v>
      </c>
      <c r="V40" t="s">
        <v>269</v>
      </c>
      <c r="W40" t="s">
        <v>120</v>
      </c>
      <c r="X40">
        <v>97823</v>
      </c>
      <c r="Y40" t="s">
        <v>33</v>
      </c>
      <c r="Z40" t="s">
        <v>34</v>
      </c>
      <c r="AA40" t="s">
        <v>87</v>
      </c>
      <c r="AB40" t="s">
        <v>270</v>
      </c>
      <c r="AC40" t="s">
        <v>52</v>
      </c>
    </row>
    <row r="41" spans="1:29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 t="s">
        <v>271</v>
      </c>
      <c r="G41" t="s">
        <v>26</v>
      </c>
      <c r="H41">
        <v>2</v>
      </c>
      <c r="I41">
        <v>6</v>
      </c>
      <c r="J41">
        <v>2004</v>
      </c>
      <c r="K41" t="str" cm="1">
        <f t="array" ref="K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41" t="str">
        <f>Table1[[#This Row],[Month]]&amp;" "&amp;Table1[[#This Row],[YEAR_ID]]</f>
        <v>Jun 2004</v>
      </c>
      <c r="M41">
        <f>DATEVALUE(Table1[[#This Row],[Month&amp;Year (Don''t use)]])</f>
        <v>38139</v>
      </c>
      <c r="N41" s="5">
        <v>37692</v>
      </c>
      <c r="O41" t="s">
        <v>198</v>
      </c>
      <c r="P41">
        <v>214</v>
      </c>
      <c r="Q41" t="s">
        <v>199</v>
      </c>
      <c r="R41" t="s">
        <v>272</v>
      </c>
      <c r="S41" t="s">
        <v>273</v>
      </c>
      <c r="T41" t="s">
        <v>274</v>
      </c>
      <c r="V41" t="s">
        <v>275</v>
      </c>
      <c r="W41" t="s">
        <v>276</v>
      </c>
      <c r="X41" t="s">
        <v>277</v>
      </c>
      <c r="Y41" t="s">
        <v>221</v>
      </c>
      <c r="Z41" t="s">
        <v>221</v>
      </c>
      <c r="AA41" t="s">
        <v>278</v>
      </c>
      <c r="AB41" t="s">
        <v>279</v>
      </c>
      <c r="AC41" t="s">
        <v>165</v>
      </c>
    </row>
    <row r="42" spans="1:29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 t="s">
        <v>280</v>
      </c>
      <c r="G42" t="s">
        <v>26</v>
      </c>
      <c r="H42">
        <v>3</v>
      </c>
      <c r="I42">
        <v>7</v>
      </c>
      <c r="J42">
        <v>2004</v>
      </c>
      <c r="K42" t="str" cm="1">
        <f t="array" ref="K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2" t="str">
        <f>Table1[[#This Row],[Month]]&amp;" "&amp;Table1[[#This Row],[YEAR_ID]]</f>
        <v>Jul 2004</v>
      </c>
      <c r="M42">
        <f>DATEVALUE(Table1[[#This Row],[Month&amp;Year (Don''t use)]])</f>
        <v>38169</v>
      </c>
      <c r="N42" s="5">
        <v>37693</v>
      </c>
      <c r="O42" t="s">
        <v>198</v>
      </c>
      <c r="P42">
        <v>214</v>
      </c>
      <c r="Q42" t="s">
        <v>199</v>
      </c>
      <c r="R42" t="s">
        <v>167</v>
      </c>
      <c r="S42" t="s">
        <v>168</v>
      </c>
      <c r="T42" t="s">
        <v>169</v>
      </c>
      <c r="U42" t="s">
        <v>170</v>
      </c>
      <c r="V42" t="s">
        <v>171</v>
      </c>
      <c r="W42" t="s">
        <v>172</v>
      </c>
      <c r="X42">
        <v>2067</v>
      </c>
      <c r="Y42" t="s">
        <v>101</v>
      </c>
      <c r="Z42" t="s">
        <v>102</v>
      </c>
      <c r="AA42" t="s">
        <v>173</v>
      </c>
      <c r="AB42" t="s">
        <v>174</v>
      </c>
      <c r="AC42" t="s">
        <v>52</v>
      </c>
    </row>
    <row r="43" spans="1:29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 t="s">
        <v>281</v>
      </c>
      <c r="G43" t="s">
        <v>26</v>
      </c>
      <c r="H43">
        <v>3</v>
      </c>
      <c r="I43">
        <v>8</v>
      </c>
      <c r="J43">
        <v>2004</v>
      </c>
      <c r="K43" t="str" cm="1">
        <f t="array" ref="K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3" t="str">
        <f>Table1[[#This Row],[Month]]&amp;" "&amp;Table1[[#This Row],[YEAR_ID]]</f>
        <v>Aug 2004</v>
      </c>
      <c r="M43">
        <f>DATEVALUE(Table1[[#This Row],[Month&amp;Year (Don''t use)]])</f>
        <v>38200</v>
      </c>
      <c r="N43" s="5">
        <v>37694</v>
      </c>
      <c r="O43" t="s">
        <v>198</v>
      </c>
      <c r="P43">
        <v>214</v>
      </c>
      <c r="Q43" t="s">
        <v>199</v>
      </c>
      <c r="R43" t="s">
        <v>282</v>
      </c>
      <c r="S43" t="s">
        <v>283</v>
      </c>
      <c r="T43" t="s">
        <v>284</v>
      </c>
      <c r="V43" t="s">
        <v>285</v>
      </c>
      <c r="X43">
        <v>10100</v>
      </c>
      <c r="Y43" t="s">
        <v>286</v>
      </c>
      <c r="Z43" t="s">
        <v>43</v>
      </c>
      <c r="AA43" t="s">
        <v>287</v>
      </c>
      <c r="AB43" t="s">
        <v>288</v>
      </c>
      <c r="AC43" t="s">
        <v>165</v>
      </c>
    </row>
    <row r="44" spans="1:29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38208</v>
      </c>
      <c r="G44" t="s">
        <v>26</v>
      </c>
      <c r="H44">
        <v>3</v>
      </c>
      <c r="I44">
        <v>9</v>
      </c>
      <c r="J44">
        <v>2004</v>
      </c>
      <c r="K44" t="str" cm="1">
        <f t="array" ref="K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4" t="str">
        <f>Table1[[#This Row],[Month]]&amp;" "&amp;Table1[[#This Row],[YEAR_ID]]</f>
        <v>Sep 2004</v>
      </c>
      <c r="M44">
        <f>DATEVALUE(Table1[[#This Row],[Month&amp;Year (Don''t use)]])</f>
        <v>38231</v>
      </c>
      <c r="N44" s="5">
        <v>37695</v>
      </c>
      <c r="O44" t="s">
        <v>198</v>
      </c>
      <c r="P44">
        <v>214</v>
      </c>
      <c r="Q44" t="s">
        <v>199</v>
      </c>
      <c r="R44" t="s">
        <v>289</v>
      </c>
      <c r="S44" t="s">
        <v>290</v>
      </c>
      <c r="T44" t="s">
        <v>291</v>
      </c>
      <c r="V44" t="s">
        <v>292</v>
      </c>
      <c r="X44" t="s">
        <v>293</v>
      </c>
      <c r="Y44" t="s">
        <v>206</v>
      </c>
      <c r="Z44" t="s">
        <v>43</v>
      </c>
      <c r="AA44" t="s">
        <v>294</v>
      </c>
      <c r="AB44" t="s">
        <v>228</v>
      </c>
      <c r="AC44" t="s">
        <v>165</v>
      </c>
    </row>
    <row r="45" spans="1:29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38301</v>
      </c>
      <c r="G45" t="s">
        <v>26</v>
      </c>
      <c r="H45">
        <v>4</v>
      </c>
      <c r="I45">
        <v>10</v>
      </c>
      <c r="J45">
        <v>2004</v>
      </c>
      <c r="K45" t="str" cm="1">
        <f t="array" ref="K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5" t="str">
        <f>Table1[[#This Row],[Month]]&amp;" "&amp;Table1[[#This Row],[YEAR_ID]]</f>
        <v>Oct 2004</v>
      </c>
      <c r="M45">
        <f>DATEVALUE(Table1[[#This Row],[Month&amp;Year (Don''t use)]])</f>
        <v>38261</v>
      </c>
      <c r="N45" s="5">
        <v>37696</v>
      </c>
      <c r="O45" t="s">
        <v>198</v>
      </c>
      <c r="P45">
        <v>214</v>
      </c>
      <c r="Q45" t="s">
        <v>199</v>
      </c>
      <c r="R45" t="s">
        <v>295</v>
      </c>
      <c r="S45" t="s">
        <v>296</v>
      </c>
      <c r="T45" t="s">
        <v>297</v>
      </c>
      <c r="V45" t="s">
        <v>298</v>
      </c>
      <c r="X45">
        <v>78000</v>
      </c>
      <c r="Y45" t="s">
        <v>42</v>
      </c>
      <c r="Z45" t="s">
        <v>43</v>
      </c>
      <c r="AA45" t="s">
        <v>299</v>
      </c>
      <c r="AB45" t="s">
        <v>51</v>
      </c>
      <c r="AC45" t="s">
        <v>165</v>
      </c>
    </row>
    <row r="46" spans="1:29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 t="s">
        <v>300</v>
      </c>
      <c r="G46" t="s">
        <v>26</v>
      </c>
      <c r="H46">
        <v>4</v>
      </c>
      <c r="I46">
        <v>10</v>
      </c>
      <c r="J46">
        <v>2004</v>
      </c>
      <c r="K46" t="str" cm="1">
        <f t="array" ref="K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6" t="str">
        <f>Table1[[#This Row],[Month]]&amp;" "&amp;Table1[[#This Row],[YEAR_ID]]</f>
        <v>Oct 2004</v>
      </c>
      <c r="M46">
        <f>DATEVALUE(Table1[[#This Row],[Month&amp;Year (Don''t use)]])</f>
        <v>38261</v>
      </c>
      <c r="N46" s="5">
        <v>37697</v>
      </c>
      <c r="O46" t="s">
        <v>198</v>
      </c>
      <c r="P46">
        <v>214</v>
      </c>
      <c r="Q46" t="s">
        <v>199</v>
      </c>
      <c r="R46" t="s">
        <v>301</v>
      </c>
      <c r="S46">
        <v>4155551450</v>
      </c>
      <c r="T46" t="s">
        <v>302</v>
      </c>
      <c r="V46" t="s">
        <v>303</v>
      </c>
      <c r="W46" t="s">
        <v>57</v>
      </c>
      <c r="X46">
        <v>97562</v>
      </c>
      <c r="Y46" t="s">
        <v>33</v>
      </c>
      <c r="Z46" t="s">
        <v>34</v>
      </c>
      <c r="AA46" t="s">
        <v>304</v>
      </c>
      <c r="AB46" t="s">
        <v>305</v>
      </c>
      <c r="AC46" t="s">
        <v>165</v>
      </c>
    </row>
    <row r="47" spans="1:29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38088</v>
      </c>
      <c r="G47" t="s">
        <v>26</v>
      </c>
      <c r="H47">
        <v>4</v>
      </c>
      <c r="I47">
        <v>11</v>
      </c>
      <c r="J47">
        <v>2004</v>
      </c>
      <c r="K47" t="str" cm="1">
        <f t="array" ref="K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7" t="str">
        <f>Table1[[#This Row],[Month]]&amp;" "&amp;Table1[[#This Row],[YEAR_ID]]</f>
        <v>Nov 2004</v>
      </c>
      <c r="M47">
        <f>DATEVALUE(Table1[[#This Row],[Month&amp;Year (Don''t use)]])</f>
        <v>38292</v>
      </c>
      <c r="N47" s="5">
        <v>37698</v>
      </c>
      <c r="O47" t="s">
        <v>198</v>
      </c>
      <c r="P47">
        <v>214</v>
      </c>
      <c r="Q47" t="s">
        <v>199</v>
      </c>
      <c r="R47" t="s">
        <v>306</v>
      </c>
      <c r="S47">
        <v>6035558647</v>
      </c>
      <c r="T47" t="s">
        <v>307</v>
      </c>
      <c r="V47" t="s">
        <v>308</v>
      </c>
      <c r="W47" t="s">
        <v>309</v>
      </c>
      <c r="X47">
        <v>62005</v>
      </c>
      <c r="Y47" t="s">
        <v>33</v>
      </c>
      <c r="Z47" t="s">
        <v>34</v>
      </c>
      <c r="AA47" t="s">
        <v>58</v>
      </c>
      <c r="AB47" t="s">
        <v>305</v>
      </c>
      <c r="AC47" t="s">
        <v>52</v>
      </c>
    </row>
    <row r="48" spans="1:29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 t="s">
        <v>310</v>
      </c>
      <c r="G48" t="s">
        <v>26</v>
      </c>
      <c r="H48">
        <v>4</v>
      </c>
      <c r="I48">
        <v>11</v>
      </c>
      <c r="J48">
        <v>2004</v>
      </c>
      <c r="K48" t="str" cm="1">
        <f t="array" ref="K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8" t="str">
        <f>Table1[[#This Row],[Month]]&amp;" "&amp;Table1[[#This Row],[YEAR_ID]]</f>
        <v>Nov 2004</v>
      </c>
      <c r="M48">
        <f>DATEVALUE(Table1[[#This Row],[Month&amp;Year (Don''t use)]])</f>
        <v>38292</v>
      </c>
      <c r="N48" s="5">
        <v>37699</v>
      </c>
      <c r="O48" t="s">
        <v>198</v>
      </c>
      <c r="P48">
        <v>214</v>
      </c>
      <c r="Q48" t="s">
        <v>199</v>
      </c>
      <c r="R48" t="s">
        <v>85</v>
      </c>
      <c r="S48">
        <v>6505555787</v>
      </c>
      <c r="T48" t="s">
        <v>86</v>
      </c>
      <c r="V48" t="s">
        <v>62</v>
      </c>
      <c r="W48" t="s">
        <v>57</v>
      </c>
      <c r="Y48" t="s">
        <v>33</v>
      </c>
      <c r="Z48" t="s">
        <v>34</v>
      </c>
      <c r="AA48" t="s">
        <v>87</v>
      </c>
      <c r="AB48" t="s">
        <v>59</v>
      </c>
      <c r="AC48" t="s">
        <v>52</v>
      </c>
    </row>
    <row r="49" spans="1:29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 t="s">
        <v>311</v>
      </c>
      <c r="G49" t="s">
        <v>26</v>
      </c>
      <c r="H49">
        <v>4</v>
      </c>
      <c r="I49">
        <v>11</v>
      </c>
      <c r="J49">
        <v>2004</v>
      </c>
      <c r="K49" t="str" cm="1">
        <f t="array" ref="K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9" t="str">
        <f>Table1[[#This Row],[Month]]&amp;" "&amp;Table1[[#This Row],[YEAR_ID]]</f>
        <v>Nov 2004</v>
      </c>
      <c r="M49">
        <f>DATEVALUE(Table1[[#This Row],[Month&amp;Year (Don''t use)]])</f>
        <v>38292</v>
      </c>
      <c r="N49" s="5">
        <v>37700</v>
      </c>
      <c r="O49" t="s">
        <v>198</v>
      </c>
      <c r="P49">
        <v>214</v>
      </c>
      <c r="Q49" t="s">
        <v>199</v>
      </c>
      <c r="R49" t="s">
        <v>95</v>
      </c>
      <c r="S49" t="s">
        <v>96</v>
      </c>
      <c r="T49" t="s">
        <v>97</v>
      </c>
      <c r="U49" t="s">
        <v>98</v>
      </c>
      <c r="V49" t="s">
        <v>99</v>
      </c>
      <c r="W49" t="s">
        <v>100</v>
      </c>
      <c r="X49">
        <v>3004</v>
      </c>
      <c r="Y49" t="s">
        <v>101</v>
      </c>
      <c r="Z49" t="s">
        <v>102</v>
      </c>
      <c r="AA49" t="s">
        <v>103</v>
      </c>
      <c r="AB49" t="s">
        <v>104</v>
      </c>
      <c r="AC49" t="s">
        <v>52</v>
      </c>
    </row>
    <row r="50" spans="1:29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38272</v>
      </c>
      <c r="G50" t="s">
        <v>26</v>
      </c>
      <c r="H50">
        <v>4</v>
      </c>
      <c r="I50">
        <v>12</v>
      </c>
      <c r="J50">
        <v>2004</v>
      </c>
      <c r="K50" t="str" cm="1">
        <f t="array" ref="K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0" t="str">
        <f>Table1[[#This Row],[Month]]&amp;" "&amp;Table1[[#This Row],[YEAR_ID]]</f>
        <v>Dec 2004</v>
      </c>
      <c r="M50">
        <f>DATEVALUE(Table1[[#This Row],[Month&amp;Year (Don''t use)]])</f>
        <v>38322</v>
      </c>
      <c r="N50" s="5">
        <v>37701</v>
      </c>
      <c r="O50" t="s">
        <v>198</v>
      </c>
      <c r="P50">
        <v>214</v>
      </c>
      <c r="Q50" t="s">
        <v>199</v>
      </c>
      <c r="R50" t="s">
        <v>301</v>
      </c>
      <c r="S50">
        <v>4155551450</v>
      </c>
      <c r="T50" t="s">
        <v>302</v>
      </c>
      <c r="V50" t="s">
        <v>303</v>
      </c>
      <c r="W50" t="s">
        <v>57</v>
      </c>
      <c r="X50">
        <v>97562</v>
      </c>
      <c r="Y50" t="s">
        <v>33</v>
      </c>
      <c r="Z50" t="s">
        <v>34</v>
      </c>
      <c r="AA50" t="s">
        <v>304</v>
      </c>
      <c r="AB50" t="s">
        <v>305</v>
      </c>
      <c r="AC50" t="s">
        <v>52</v>
      </c>
    </row>
    <row r="51" spans="1:29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 t="s">
        <v>312</v>
      </c>
      <c r="G51" t="s">
        <v>26</v>
      </c>
      <c r="H51">
        <v>1</v>
      </c>
      <c r="I51">
        <v>1</v>
      </c>
      <c r="J51">
        <v>2005</v>
      </c>
      <c r="K51" t="str" cm="1">
        <f t="array" ref="K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1" t="str">
        <f>Table1[[#This Row],[Month]]&amp;" "&amp;Table1[[#This Row],[YEAR_ID]]</f>
        <v>Jan 2005</v>
      </c>
      <c r="M51">
        <f>DATEVALUE(Table1[[#This Row],[Month&amp;Year (Don''t use)]])</f>
        <v>38353</v>
      </c>
      <c r="N51" s="5">
        <v>37702</v>
      </c>
      <c r="O51" t="s">
        <v>198</v>
      </c>
      <c r="P51">
        <v>214</v>
      </c>
      <c r="Q51" t="s">
        <v>199</v>
      </c>
      <c r="R51" t="s">
        <v>313</v>
      </c>
      <c r="S51">
        <v>6175558555</v>
      </c>
      <c r="T51" t="s">
        <v>314</v>
      </c>
      <c r="V51" t="s">
        <v>315</v>
      </c>
      <c r="W51" t="s">
        <v>133</v>
      </c>
      <c r="X51">
        <v>58339</v>
      </c>
      <c r="Y51" t="s">
        <v>33</v>
      </c>
      <c r="Z51" t="s">
        <v>34</v>
      </c>
      <c r="AA51" t="s">
        <v>304</v>
      </c>
      <c r="AB51" t="s">
        <v>316</v>
      </c>
      <c r="AC51" t="s">
        <v>52</v>
      </c>
    </row>
    <row r="52" spans="1:29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 t="s">
        <v>317</v>
      </c>
      <c r="G52" t="s">
        <v>26</v>
      </c>
      <c r="H52">
        <v>1</v>
      </c>
      <c r="I52">
        <v>2</v>
      </c>
      <c r="J52">
        <v>2005</v>
      </c>
      <c r="K52" t="str" cm="1">
        <f t="array" ref="K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2" t="str">
        <f>Table1[[#This Row],[Month]]&amp;" "&amp;Table1[[#This Row],[YEAR_ID]]</f>
        <v>Feb 2005</v>
      </c>
      <c r="M52">
        <f>DATEVALUE(Table1[[#This Row],[Month&amp;Year (Don''t use)]])</f>
        <v>38384</v>
      </c>
      <c r="N52" s="5">
        <v>37703</v>
      </c>
      <c r="O52" t="s">
        <v>198</v>
      </c>
      <c r="P52">
        <v>214</v>
      </c>
      <c r="Q52" t="s">
        <v>199</v>
      </c>
      <c r="R52" t="s">
        <v>60</v>
      </c>
      <c r="S52">
        <v>6505551386</v>
      </c>
      <c r="T52" t="s">
        <v>61</v>
      </c>
      <c r="V52" t="s">
        <v>62</v>
      </c>
      <c r="W52" t="s">
        <v>57</v>
      </c>
      <c r="Y52" t="s">
        <v>33</v>
      </c>
      <c r="Z52" t="s">
        <v>34</v>
      </c>
      <c r="AA52" t="s">
        <v>63</v>
      </c>
      <c r="AB52" t="s">
        <v>59</v>
      </c>
      <c r="AC52" t="s">
        <v>165</v>
      </c>
    </row>
    <row r="53" spans="1:29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38598</v>
      </c>
      <c r="G53" t="s">
        <v>26</v>
      </c>
      <c r="H53">
        <v>1</v>
      </c>
      <c r="I53">
        <v>3</v>
      </c>
      <c r="J53">
        <v>2005</v>
      </c>
      <c r="K53" t="str" cm="1">
        <f t="array" ref="K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3" t="str">
        <f>Table1[[#This Row],[Month]]&amp;" "&amp;Table1[[#This Row],[YEAR_ID]]</f>
        <v>Mar 2005</v>
      </c>
      <c r="M53">
        <f>DATEVALUE(Table1[[#This Row],[Month&amp;Year (Don''t use)]])</f>
        <v>38412</v>
      </c>
      <c r="N53" s="5">
        <v>37704</v>
      </c>
      <c r="O53" t="s">
        <v>198</v>
      </c>
      <c r="P53">
        <v>214</v>
      </c>
      <c r="Q53" t="s">
        <v>199</v>
      </c>
      <c r="R53" t="s">
        <v>318</v>
      </c>
      <c r="S53" t="s">
        <v>319</v>
      </c>
      <c r="T53" t="s">
        <v>320</v>
      </c>
      <c r="U53" t="s">
        <v>321</v>
      </c>
      <c r="V53" t="s">
        <v>322</v>
      </c>
      <c r="W53" t="s">
        <v>172</v>
      </c>
      <c r="X53">
        <v>2060</v>
      </c>
      <c r="Y53" t="s">
        <v>101</v>
      </c>
      <c r="Z53" t="s">
        <v>102</v>
      </c>
      <c r="AA53" t="s">
        <v>323</v>
      </c>
      <c r="AB53" t="s">
        <v>324</v>
      </c>
      <c r="AC53" t="s">
        <v>37</v>
      </c>
    </row>
    <row r="54" spans="1:29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38357</v>
      </c>
      <c r="G54" t="s">
        <v>26</v>
      </c>
      <c r="H54">
        <v>2</v>
      </c>
      <c r="I54">
        <v>5</v>
      </c>
      <c r="J54">
        <v>2005</v>
      </c>
      <c r="K54" t="str" cm="1">
        <f t="array" ref="K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4" t="str">
        <f>Table1[[#This Row],[Month]]&amp;" "&amp;Table1[[#This Row],[YEAR_ID]]</f>
        <v>May 2005</v>
      </c>
      <c r="M54">
        <f>DATEVALUE(Table1[[#This Row],[Month&amp;Year (Don''t use)]])</f>
        <v>38473</v>
      </c>
      <c r="N54" s="5">
        <v>37705</v>
      </c>
      <c r="O54" t="s">
        <v>198</v>
      </c>
      <c r="P54">
        <v>214</v>
      </c>
      <c r="Q54" t="s">
        <v>199</v>
      </c>
      <c r="R54" t="s">
        <v>325</v>
      </c>
      <c r="S54" t="s">
        <v>326</v>
      </c>
      <c r="T54" t="s">
        <v>327</v>
      </c>
      <c r="V54" t="s">
        <v>328</v>
      </c>
      <c r="W54" t="s">
        <v>329</v>
      </c>
      <c r="X54" t="s">
        <v>330</v>
      </c>
      <c r="Y54" t="s">
        <v>255</v>
      </c>
      <c r="Z54" t="s">
        <v>34</v>
      </c>
      <c r="AA54" t="s">
        <v>331</v>
      </c>
      <c r="AB54" t="s">
        <v>332</v>
      </c>
      <c r="AC54" t="s">
        <v>52</v>
      </c>
    </row>
    <row r="55" spans="1:29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 t="s">
        <v>333</v>
      </c>
      <c r="G55" t="s">
        <v>334</v>
      </c>
      <c r="H55">
        <v>2</v>
      </c>
      <c r="I55">
        <v>5</v>
      </c>
      <c r="J55">
        <v>2005</v>
      </c>
      <c r="K55" t="str" cm="1">
        <f t="array" ref="K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5" t="str">
        <f>Table1[[#This Row],[Month]]&amp;" "&amp;Table1[[#This Row],[YEAR_ID]]</f>
        <v>May 2005</v>
      </c>
      <c r="M55">
        <f>DATEVALUE(Table1[[#This Row],[Month&amp;Year (Don''t use)]])</f>
        <v>38473</v>
      </c>
      <c r="N55" s="5">
        <v>37706</v>
      </c>
      <c r="O55" t="s">
        <v>198</v>
      </c>
      <c r="P55">
        <v>214</v>
      </c>
      <c r="Q55" t="s">
        <v>199</v>
      </c>
      <c r="R55" t="s">
        <v>190</v>
      </c>
      <c r="S55" t="s">
        <v>191</v>
      </c>
      <c r="T55" t="s">
        <v>192</v>
      </c>
      <c r="V55" t="s">
        <v>193</v>
      </c>
      <c r="X55">
        <v>28034</v>
      </c>
      <c r="Y55" t="s">
        <v>194</v>
      </c>
      <c r="Z55" t="s">
        <v>43</v>
      </c>
      <c r="AA55" t="s">
        <v>195</v>
      </c>
      <c r="AB55" t="s">
        <v>196</v>
      </c>
      <c r="AC55" t="s">
        <v>165</v>
      </c>
    </row>
    <row r="56" spans="1:29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 t="s">
        <v>25</v>
      </c>
      <c r="G56" t="s">
        <v>26</v>
      </c>
      <c r="H56">
        <v>1</v>
      </c>
      <c r="I56">
        <v>2</v>
      </c>
      <c r="J56">
        <v>2003</v>
      </c>
      <c r="K56" t="str" cm="1">
        <f t="array" ref="K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6" t="str">
        <f>Table1[[#This Row],[Month]]&amp;" "&amp;Table1[[#This Row],[YEAR_ID]]</f>
        <v>Feb 2003</v>
      </c>
      <c r="M56">
        <f>DATEVALUE(Table1[[#This Row],[Month&amp;Year (Don''t use)]])</f>
        <v>37653</v>
      </c>
      <c r="N56" s="5">
        <v>37707</v>
      </c>
      <c r="O56" t="s">
        <v>27</v>
      </c>
      <c r="P56">
        <v>118</v>
      </c>
      <c r="Q56" t="s">
        <v>335</v>
      </c>
      <c r="R56" t="s">
        <v>29</v>
      </c>
      <c r="S56">
        <v>2125557818</v>
      </c>
      <c r="T56" t="s">
        <v>30</v>
      </c>
      <c r="V56" t="s">
        <v>31</v>
      </c>
      <c r="W56" t="s">
        <v>32</v>
      </c>
      <c r="X56">
        <v>10022</v>
      </c>
      <c r="Y56" t="s">
        <v>33</v>
      </c>
      <c r="Z56" t="s">
        <v>34</v>
      </c>
      <c r="AA56" t="s">
        <v>35</v>
      </c>
      <c r="AB56" t="s">
        <v>36</v>
      </c>
      <c r="AC56" t="s">
        <v>52</v>
      </c>
    </row>
    <row r="57" spans="1:29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 t="s">
        <v>336</v>
      </c>
      <c r="G57" t="s">
        <v>26</v>
      </c>
      <c r="H57">
        <v>2</v>
      </c>
      <c r="I57">
        <v>4</v>
      </c>
      <c r="J57">
        <v>2003</v>
      </c>
      <c r="K57" t="str" cm="1">
        <f t="array" ref="K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7" t="str">
        <f>Table1[[#This Row],[Month]]&amp;" "&amp;Table1[[#This Row],[YEAR_ID]]</f>
        <v>Apr 2003</v>
      </c>
      <c r="M57">
        <f>DATEVALUE(Table1[[#This Row],[Month&amp;Year (Don''t use)]])</f>
        <v>37712</v>
      </c>
      <c r="N57" s="5">
        <v>37708</v>
      </c>
      <c r="O57" t="s">
        <v>27</v>
      </c>
      <c r="P57">
        <v>118</v>
      </c>
      <c r="Q57" t="s">
        <v>335</v>
      </c>
      <c r="R57" t="s">
        <v>95</v>
      </c>
      <c r="S57" t="s">
        <v>96</v>
      </c>
      <c r="T57" t="s">
        <v>97</v>
      </c>
      <c r="U57" t="s">
        <v>98</v>
      </c>
      <c r="V57" t="s">
        <v>99</v>
      </c>
      <c r="W57" t="s">
        <v>100</v>
      </c>
      <c r="X57">
        <v>3004</v>
      </c>
      <c r="Y57" t="s">
        <v>101</v>
      </c>
      <c r="Z57" t="s">
        <v>102</v>
      </c>
      <c r="AA57" t="s">
        <v>103</v>
      </c>
      <c r="AB57" t="s">
        <v>104</v>
      </c>
      <c r="AC57" t="s">
        <v>37</v>
      </c>
    </row>
    <row r="58" spans="1:29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37628</v>
      </c>
      <c r="G58" t="s">
        <v>26</v>
      </c>
      <c r="H58">
        <v>3</v>
      </c>
      <c r="I58">
        <v>7</v>
      </c>
      <c r="J58">
        <v>2003</v>
      </c>
      <c r="K58" t="str" cm="1">
        <f t="array" ref="K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58" t="str">
        <f>Table1[[#This Row],[Month]]&amp;" "&amp;Table1[[#This Row],[YEAR_ID]]</f>
        <v>Jul 2003</v>
      </c>
      <c r="M58">
        <f>DATEVALUE(Table1[[#This Row],[Month&amp;Year (Don''t use)]])</f>
        <v>37803</v>
      </c>
      <c r="N58" s="5">
        <v>37709</v>
      </c>
      <c r="O58" t="s">
        <v>27</v>
      </c>
      <c r="P58">
        <v>118</v>
      </c>
      <c r="Q58" t="s">
        <v>335</v>
      </c>
      <c r="R58" t="s">
        <v>46</v>
      </c>
      <c r="S58" t="s">
        <v>47</v>
      </c>
      <c r="T58" t="s">
        <v>48</v>
      </c>
      <c r="V58" t="s">
        <v>49</v>
      </c>
      <c r="X58">
        <v>75508</v>
      </c>
      <c r="Y58" t="s">
        <v>42</v>
      </c>
      <c r="Z58" t="s">
        <v>43</v>
      </c>
      <c r="AA58" t="s">
        <v>50</v>
      </c>
      <c r="AB58" t="s">
        <v>51</v>
      </c>
      <c r="AC58" t="s">
        <v>52</v>
      </c>
    </row>
    <row r="59" spans="1:29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 t="s">
        <v>53</v>
      </c>
      <c r="G59" t="s">
        <v>26</v>
      </c>
      <c r="H59">
        <v>3</v>
      </c>
      <c r="I59">
        <v>8</v>
      </c>
      <c r="J59">
        <v>2003</v>
      </c>
      <c r="K59" t="str" cm="1">
        <f t="array" ref="K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9" t="str">
        <f>Table1[[#This Row],[Month]]&amp;" "&amp;Table1[[#This Row],[YEAR_ID]]</f>
        <v>Aug 2003</v>
      </c>
      <c r="M59">
        <f>DATEVALUE(Table1[[#This Row],[Month&amp;Year (Don''t use)]])</f>
        <v>37834</v>
      </c>
      <c r="N59" s="5">
        <v>37710</v>
      </c>
      <c r="O59" t="s">
        <v>27</v>
      </c>
      <c r="P59">
        <v>118</v>
      </c>
      <c r="Q59" t="s">
        <v>335</v>
      </c>
      <c r="R59" t="s">
        <v>54</v>
      </c>
      <c r="S59">
        <v>6265557265</v>
      </c>
      <c r="T59" t="s">
        <v>55</v>
      </c>
      <c r="V59" t="s">
        <v>56</v>
      </c>
      <c r="W59" t="s">
        <v>57</v>
      </c>
      <c r="X59">
        <v>90003</v>
      </c>
      <c r="Y59" t="s">
        <v>33</v>
      </c>
      <c r="Z59" t="s">
        <v>34</v>
      </c>
      <c r="AA59" t="s">
        <v>58</v>
      </c>
      <c r="AB59" t="s">
        <v>59</v>
      </c>
      <c r="AC59" t="s">
        <v>52</v>
      </c>
    </row>
    <row r="60" spans="1:29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26</v>
      </c>
      <c r="H60">
        <v>4</v>
      </c>
      <c r="I60">
        <v>10</v>
      </c>
      <c r="J60">
        <v>2003</v>
      </c>
      <c r="K60" t="str" cm="1">
        <f t="array" ref="K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0" t="str">
        <f>Table1[[#This Row],[Month]]&amp;" "&amp;Table1[[#This Row],[YEAR_ID]]</f>
        <v>Oct 2003</v>
      </c>
      <c r="M60">
        <f>DATEVALUE(Table1[[#This Row],[Month&amp;Year (Don''t use)]])</f>
        <v>37895</v>
      </c>
      <c r="N60" s="5">
        <v>37711</v>
      </c>
      <c r="O60" t="s">
        <v>27</v>
      </c>
      <c r="P60">
        <v>118</v>
      </c>
      <c r="Q60" t="s">
        <v>335</v>
      </c>
      <c r="R60" t="s">
        <v>60</v>
      </c>
      <c r="S60">
        <v>6505551386</v>
      </c>
      <c r="T60" t="s">
        <v>61</v>
      </c>
      <c r="V60" t="s">
        <v>62</v>
      </c>
      <c r="W60" t="s">
        <v>57</v>
      </c>
      <c r="Y60" t="s">
        <v>33</v>
      </c>
      <c r="Z60" t="s">
        <v>34</v>
      </c>
      <c r="AA60" t="s">
        <v>63</v>
      </c>
      <c r="AB60" t="s">
        <v>59</v>
      </c>
      <c r="AC60" t="s">
        <v>52</v>
      </c>
    </row>
    <row r="61" spans="1:29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 t="s">
        <v>64</v>
      </c>
      <c r="G61" t="s">
        <v>26</v>
      </c>
      <c r="H61">
        <v>4</v>
      </c>
      <c r="I61">
        <v>10</v>
      </c>
      <c r="J61">
        <v>2003</v>
      </c>
      <c r="K61" t="str" cm="1">
        <f t="array" ref="K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1" t="str">
        <f>Table1[[#This Row],[Month]]&amp;" "&amp;Table1[[#This Row],[YEAR_ID]]</f>
        <v>Oct 2003</v>
      </c>
      <c r="M61">
        <f>DATEVALUE(Table1[[#This Row],[Month&amp;Year (Don''t use)]])</f>
        <v>37895</v>
      </c>
      <c r="N61" s="5">
        <v>37712</v>
      </c>
      <c r="O61" t="s">
        <v>27</v>
      </c>
      <c r="P61">
        <v>118</v>
      </c>
      <c r="Q61" t="s">
        <v>335</v>
      </c>
      <c r="R61" t="s">
        <v>65</v>
      </c>
      <c r="S61">
        <v>6505556809</v>
      </c>
      <c r="T61" t="s">
        <v>66</v>
      </c>
      <c r="V61" t="s">
        <v>67</v>
      </c>
      <c r="W61" t="s">
        <v>57</v>
      </c>
      <c r="X61">
        <v>94217</v>
      </c>
      <c r="Y61" t="s">
        <v>33</v>
      </c>
      <c r="Z61" t="s">
        <v>34</v>
      </c>
      <c r="AA61" t="s">
        <v>68</v>
      </c>
      <c r="AB61" t="s">
        <v>69</v>
      </c>
      <c r="AC61" t="s">
        <v>52</v>
      </c>
    </row>
    <row r="62" spans="1:29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26</v>
      </c>
      <c r="H62">
        <v>4</v>
      </c>
      <c r="I62">
        <v>11</v>
      </c>
      <c r="J62">
        <v>2003</v>
      </c>
      <c r="K62" t="str" cm="1">
        <f t="array" ref="K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2" t="str">
        <f>Table1[[#This Row],[Month]]&amp;" "&amp;Table1[[#This Row],[YEAR_ID]]</f>
        <v>Nov 2003</v>
      </c>
      <c r="M62">
        <f>DATEVALUE(Table1[[#This Row],[Month&amp;Year (Don''t use)]])</f>
        <v>37926</v>
      </c>
      <c r="N62" s="5">
        <v>37713</v>
      </c>
      <c r="O62" t="s">
        <v>27</v>
      </c>
      <c r="P62">
        <v>118</v>
      </c>
      <c r="Q62" t="s">
        <v>335</v>
      </c>
      <c r="R62" t="s">
        <v>70</v>
      </c>
      <c r="S62" t="s">
        <v>71</v>
      </c>
      <c r="T62" t="s">
        <v>72</v>
      </c>
      <c r="V62" t="s">
        <v>73</v>
      </c>
      <c r="X62">
        <v>59000</v>
      </c>
      <c r="Y62" t="s">
        <v>42</v>
      </c>
      <c r="Z62" t="s">
        <v>43</v>
      </c>
      <c r="AA62" t="s">
        <v>74</v>
      </c>
      <c r="AB62" t="s">
        <v>75</v>
      </c>
      <c r="AC62" t="s">
        <v>52</v>
      </c>
    </row>
    <row r="63" spans="1:29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 t="s">
        <v>76</v>
      </c>
      <c r="G63" t="s">
        <v>26</v>
      </c>
      <c r="H63">
        <v>4</v>
      </c>
      <c r="I63">
        <v>11</v>
      </c>
      <c r="J63">
        <v>2003</v>
      </c>
      <c r="K63" t="str" cm="1">
        <f t="array" ref="K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3" t="str">
        <f>Table1[[#This Row],[Month]]&amp;" "&amp;Table1[[#This Row],[YEAR_ID]]</f>
        <v>Nov 2003</v>
      </c>
      <c r="M63">
        <f>DATEVALUE(Table1[[#This Row],[Month&amp;Year (Don''t use)]])</f>
        <v>37926</v>
      </c>
      <c r="N63" s="5">
        <v>37714</v>
      </c>
      <c r="O63" t="s">
        <v>27</v>
      </c>
      <c r="P63">
        <v>118</v>
      </c>
      <c r="Q63" t="s">
        <v>335</v>
      </c>
      <c r="R63" t="s">
        <v>77</v>
      </c>
      <c r="S63" t="s">
        <v>78</v>
      </c>
      <c r="T63" t="s">
        <v>79</v>
      </c>
      <c r="V63" t="s">
        <v>80</v>
      </c>
      <c r="X63" t="s">
        <v>81</v>
      </c>
      <c r="Y63" t="s">
        <v>82</v>
      </c>
      <c r="Z63" t="s">
        <v>43</v>
      </c>
      <c r="AA63" t="s">
        <v>83</v>
      </c>
      <c r="AB63" t="s">
        <v>84</v>
      </c>
      <c r="AC63" t="s">
        <v>52</v>
      </c>
    </row>
    <row r="64" spans="1:29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37633</v>
      </c>
      <c r="G64" t="s">
        <v>26</v>
      </c>
      <c r="H64">
        <v>4</v>
      </c>
      <c r="I64">
        <v>12</v>
      </c>
      <c r="J64">
        <v>2003</v>
      </c>
      <c r="K64" t="str" cm="1">
        <f t="array" ref="K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4" t="str">
        <f>Table1[[#This Row],[Month]]&amp;" "&amp;Table1[[#This Row],[YEAR_ID]]</f>
        <v>Dec 2003</v>
      </c>
      <c r="M64">
        <f>DATEVALUE(Table1[[#This Row],[Month&amp;Year (Don''t use)]])</f>
        <v>37956</v>
      </c>
      <c r="N64" s="5">
        <v>37715</v>
      </c>
      <c r="O64" t="s">
        <v>27</v>
      </c>
      <c r="P64">
        <v>118</v>
      </c>
      <c r="Q64" t="s">
        <v>335</v>
      </c>
      <c r="R64" t="s">
        <v>85</v>
      </c>
      <c r="S64">
        <v>6505555787</v>
      </c>
      <c r="T64" t="s">
        <v>86</v>
      </c>
      <c r="V64" t="s">
        <v>62</v>
      </c>
      <c r="W64" t="s">
        <v>57</v>
      </c>
      <c r="Y64" t="s">
        <v>33</v>
      </c>
      <c r="Z64" t="s">
        <v>34</v>
      </c>
      <c r="AA64" t="s">
        <v>87</v>
      </c>
      <c r="AB64" t="s">
        <v>59</v>
      </c>
      <c r="AC64" t="s">
        <v>52</v>
      </c>
    </row>
    <row r="65" spans="1:29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38322</v>
      </c>
      <c r="G65" t="s">
        <v>26</v>
      </c>
      <c r="H65">
        <v>1</v>
      </c>
      <c r="I65">
        <v>1</v>
      </c>
      <c r="J65">
        <v>2004</v>
      </c>
      <c r="K65" t="str" cm="1">
        <f t="array" ref="K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5" t="str">
        <f>Table1[[#This Row],[Month]]&amp;" "&amp;Table1[[#This Row],[YEAR_ID]]</f>
        <v>Jan 2004</v>
      </c>
      <c r="M65">
        <f>DATEVALUE(Table1[[#This Row],[Month&amp;Year (Don''t use)]])</f>
        <v>37987</v>
      </c>
      <c r="N65" s="5">
        <v>37716</v>
      </c>
      <c r="O65" t="s">
        <v>27</v>
      </c>
      <c r="P65">
        <v>118</v>
      </c>
      <c r="Q65" t="s">
        <v>335</v>
      </c>
      <c r="R65" t="s">
        <v>337</v>
      </c>
      <c r="S65" t="s">
        <v>338</v>
      </c>
      <c r="T65" t="s">
        <v>339</v>
      </c>
      <c r="V65" t="s">
        <v>340</v>
      </c>
      <c r="W65" t="s">
        <v>340</v>
      </c>
      <c r="X65" t="s">
        <v>341</v>
      </c>
      <c r="Y65" t="s">
        <v>221</v>
      </c>
      <c r="Z65" t="s">
        <v>221</v>
      </c>
      <c r="AA65" t="s">
        <v>342</v>
      </c>
      <c r="AB65" t="s">
        <v>343</v>
      </c>
      <c r="AC65" t="s">
        <v>52</v>
      </c>
    </row>
    <row r="66" spans="1:29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 t="s">
        <v>94</v>
      </c>
      <c r="G66" t="s">
        <v>26</v>
      </c>
      <c r="H66">
        <v>1</v>
      </c>
      <c r="I66">
        <v>2</v>
      </c>
      <c r="J66">
        <v>2004</v>
      </c>
      <c r="K66" t="str" cm="1">
        <f t="array" ref="K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6" t="str">
        <f>Table1[[#This Row],[Month]]&amp;" "&amp;Table1[[#This Row],[YEAR_ID]]</f>
        <v>Feb 2004</v>
      </c>
      <c r="M66">
        <f>DATEVALUE(Table1[[#This Row],[Month&amp;Year (Don''t use)]])</f>
        <v>38018</v>
      </c>
      <c r="N66" s="5">
        <v>37717</v>
      </c>
      <c r="O66" t="s">
        <v>27</v>
      </c>
      <c r="P66">
        <v>118</v>
      </c>
      <c r="Q66" t="s">
        <v>335</v>
      </c>
      <c r="R66" t="s">
        <v>95</v>
      </c>
      <c r="S66" t="s">
        <v>96</v>
      </c>
      <c r="T66" t="s">
        <v>97</v>
      </c>
      <c r="U66" t="s">
        <v>98</v>
      </c>
      <c r="V66" t="s">
        <v>99</v>
      </c>
      <c r="W66" t="s">
        <v>100</v>
      </c>
      <c r="X66">
        <v>3004</v>
      </c>
      <c r="Y66" t="s">
        <v>101</v>
      </c>
      <c r="Z66" t="s">
        <v>102</v>
      </c>
      <c r="AA66" t="s">
        <v>103</v>
      </c>
      <c r="AB66" t="s">
        <v>104</v>
      </c>
      <c r="AC66" t="s">
        <v>52</v>
      </c>
    </row>
    <row r="67" spans="1:29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38050</v>
      </c>
      <c r="G67" t="s">
        <v>26</v>
      </c>
      <c r="H67">
        <v>2</v>
      </c>
      <c r="I67">
        <v>4</v>
      </c>
      <c r="J67">
        <v>2004</v>
      </c>
      <c r="K67" t="str" cm="1">
        <f t="array" ref="K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7" t="str">
        <f>Table1[[#This Row],[Month]]&amp;" "&amp;Table1[[#This Row],[YEAR_ID]]</f>
        <v>Apr 2004</v>
      </c>
      <c r="M67">
        <f>DATEVALUE(Table1[[#This Row],[Month&amp;Year (Don''t use)]])</f>
        <v>38078</v>
      </c>
      <c r="N67" s="5">
        <v>37718</v>
      </c>
      <c r="O67" t="s">
        <v>27</v>
      </c>
      <c r="P67">
        <v>118</v>
      </c>
      <c r="Q67" t="s">
        <v>335</v>
      </c>
      <c r="R67" t="s">
        <v>344</v>
      </c>
      <c r="S67">
        <v>2155559857</v>
      </c>
      <c r="T67" t="s">
        <v>345</v>
      </c>
      <c r="V67" t="s">
        <v>239</v>
      </c>
      <c r="W67" t="s">
        <v>154</v>
      </c>
      <c r="X67">
        <v>71270</v>
      </c>
      <c r="Y67" t="s">
        <v>33</v>
      </c>
      <c r="Z67" t="s">
        <v>34</v>
      </c>
      <c r="AA67" t="s">
        <v>134</v>
      </c>
      <c r="AB67" t="s">
        <v>346</v>
      </c>
      <c r="AC67" t="s">
        <v>37</v>
      </c>
    </row>
    <row r="68" spans="1:29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 t="s">
        <v>110</v>
      </c>
      <c r="G68" t="s">
        <v>26</v>
      </c>
      <c r="H68">
        <v>2</v>
      </c>
      <c r="I68">
        <v>5</v>
      </c>
      <c r="J68">
        <v>2004</v>
      </c>
      <c r="K68" t="str" cm="1">
        <f t="array" ref="K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8" t="str">
        <f>Table1[[#This Row],[Month]]&amp;" "&amp;Table1[[#This Row],[YEAR_ID]]</f>
        <v>May 2004</v>
      </c>
      <c r="M68">
        <f>DATEVALUE(Table1[[#This Row],[Month&amp;Year (Don''t use)]])</f>
        <v>38108</v>
      </c>
      <c r="N68" s="5">
        <v>37719</v>
      </c>
      <c r="O68" t="s">
        <v>27</v>
      </c>
      <c r="P68">
        <v>118</v>
      </c>
      <c r="Q68" t="s">
        <v>335</v>
      </c>
      <c r="R68" t="s">
        <v>111</v>
      </c>
      <c r="S68">
        <v>2015559350</v>
      </c>
      <c r="T68" t="s">
        <v>112</v>
      </c>
      <c r="V68" t="s">
        <v>113</v>
      </c>
      <c r="W68" t="s">
        <v>114</v>
      </c>
      <c r="X68">
        <v>94019</v>
      </c>
      <c r="Y68" t="s">
        <v>33</v>
      </c>
      <c r="Z68" t="s">
        <v>34</v>
      </c>
      <c r="AA68" t="s">
        <v>63</v>
      </c>
      <c r="AB68" t="s">
        <v>115</v>
      </c>
      <c r="AC68" t="s">
        <v>52</v>
      </c>
    </row>
    <row r="69" spans="1:29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 t="s">
        <v>116</v>
      </c>
      <c r="G69" t="s">
        <v>26</v>
      </c>
      <c r="H69">
        <v>2</v>
      </c>
      <c r="I69">
        <v>6</v>
      </c>
      <c r="J69">
        <v>2004</v>
      </c>
      <c r="K69" t="str" cm="1">
        <f t="array" ref="K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69" t="str">
        <f>Table1[[#This Row],[Month]]&amp;" "&amp;Table1[[#This Row],[YEAR_ID]]</f>
        <v>Jun 2004</v>
      </c>
      <c r="M69">
        <f>DATEVALUE(Table1[[#This Row],[Month&amp;Year (Don''t use)]])</f>
        <v>38139</v>
      </c>
      <c r="N69" s="5">
        <v>37720</v>
      </c>
      <c r="O69" t="s">
        <v>27</v>
      </c>
      <c r="P69">
        <v>118</v>
      </c>
      <c r="Q69" t="s">
        <v>335</v>
      </c>
      <c r="R69" t="s">
        <v>117</v>
      </c>
      <c r="S69">
        <v>2035552570</v>
      </c>
      <c r="T69" t="s">
        <v>118</v>
      </c>
      <c r="V69" t="s">
        <v>119</v>
      </c>
      <c r="W69" t="s">
        <v>120</v>
      </c>
      <c r="X69">
        <v>97562</v>
      </c>
      <c r="Y69" t="s">
        <v>33</v>
      </c>
      <c r="Z69" t="s">
        <v>34</v>
      </c>
      <c r="AA69" t="s">
        <v>121</v>
      </c>
      <c r="AB69" t="s">
        <v>59</v>
      </c>
      <c r="AC69" t="s">
        <v>52</v>
      </c>
    </row>
    <row r="70" spans="1:29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 t="s">
        <v>122</v>
      </c>
      <c r="G70" t="s">
        <v>26</v>
      </c>
      <c r="H70">
        <v>3</v>
      </c>
      <c r="I70">
        <v>7</v>
      </c>
      <c r="J70">
        <v>2004</v>
      </c>
      <c r="K70" t="str" cm="1">
        <f t="array" ref="K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70" t="str">
        <f>Table1[[#This Row],[Month]]&amp;" "&amp;Table1[[#This Row],[YEAR_ID]]</f>
        <v>Jul 2004</v>
      </c>
      <c r="M70">
        <f>DATEVALUE(Table1[[#This Row],[Month&amp;Year (Don''t use)]])</f>
        <v>38169</v>
      </c>
      <c r="N70" s="5">
        <v>37721</v>
      </c>
      <c r="O70" t="s">
        <v>27</v>
      </c>
      <c r="P70">
        <v>118</v>
      </c>
      <c r="Q70" t="s">
        <v>335</v>
      </c>
      <c r="R70" t="s">
        <v>123</v>
      </c>
      <c r="S70" t="s">
        <v>124</v>
      </c>
      <c r="T70" t="s">
        <v>125</v>
      </c>
      <c r="V70" t="s">
        <v>126</v>
      </c>
      <c r="X70">
        <v>44000</v>
      </c>
      <c r="Y70" t="s">
        <v>42</v>
      </c>
      <c r="Z70" t="s">
        <v>43</v>
      </c>
      <c r="AA70" t="s">
        <v>127</v>
      </c>
      <c r="AB70" t="s">
        <v>128</v>
      </c>
      <c r="AC70" t="s">
        <v>37</v>
      </c>
    </row>
    <row r="71" spans="1:29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 t="s">
        <v>129</v>
      </c>
      <c r="G71" t="s">
        <v>26</v>
      </c>
      <c r="H71">
        <v>3</v>
      </c>
      <c r="I71">
        <v>8</v>
      </c>
      <c r="J71">
        <v>2004</v>
      </c>
      <c r="K71" t="str" cm="1">
        <f t="array" ref="K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1" t="str">
        <f>Table1[[#This Row],[Month]]&amp;" "&amp;Table1[[#This Row],[YEAR_ID]]</f>
        <v>Aug 2004</v>
      </c>
      <c r="M71">
        <f>DATEVALUE(Table1[[#This Row],[Month&amp;Year (Don''t use)]])</f>
        <v>38200</v>
      </c>
      <c r="N71" s="5">
        <v>37722</v>
      </c>
      <c r="O71" t="s">
        <v>27</v>
      </c>
      <c r="P71">
        <v>118</v>
      </c>
      <c r="Q71" t="s">
        <v>335</v>
      </c>
      <c r="R71" t="s">
        <v>130</v>
      </c>
      <c r="S71">
        <v>6175558555</v>
      </c>
      <c r="T71" t="s">
        <v>131</v>
      </c>
      <c r="V71" t="s">
        <v>132</v>
      </c>
      <c r="W71" t="s">
        <v>133</v>
      </c>
      <c r="X71">
        <v>51247</v>
      </c>
      <c r="Y71" t="s">
        <v>33</v>
      </c>
      <c r="Z71" t="s">
        <v>34</v>
      </c>
      <c r="AA71" t="s">
        <v>134</v>
      </c>
      <c r="AB71" t="s">
        <v>135</v>
      </c>
      <c r="AC71" t="s">
        <v>52</v>
      </c>
    </row>
    <row r="72" spans="1:29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 t="s">
        <v>347</v>
      </c>
      <c r="G72" t="s">
        <v>26</v>
      </c>
      <c r="H72">
        <v>3</v>
      </c>
      <c r="I72">
        <v>9</v>
      </c>
      <c r="J72">
        <v>2004</v>
      </c>
      <c r="K72" t="str" cm="1">
        <f t="array" ref="K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2" t="str">
        <f>Table1[[#This Row],[Month]]&amp;" "&amp;Table1[[#This Row],[YEAR_ID]]</f>
        <v>Sep 2004</v>
      </c>
      <c r="M72">
        <f>DATEVALUE(Table1[[#This Row],[Month&amp;Year (Don''t use)]])</f>
        <v>38231</v>
      </c>
      <c r="N72" s="5">
        <v>37723</v>
      </c>
      <c r="O72" t="s">
        <v>27</v>
      </c>
      <c r="P72">
        <v>118</v>
      </c>
      <c r="Q72" t="s">
        <v>335</v>
      </c>
      <c r="R72" t="s">
        <v>348</v>
      </c>
      <c r="S72" t="s">
        <v>349</v>
      </c>
      <c r="T72" t="s">
        <v>350</v>
      </c>
      <c r="V72" t="s">
        <v>126</v>
      </c>
      <c r="X72">
        <v>44000</v>
      </c>
      <c r="Y72" t="s">
        <v>42</v>
      </c>
      <c r="Z72" t="s">
        <v>43</v>
      </c>
      <c r="AA72" t="s">
        <v>351</v>
      </c>
      <c r="AB72" t="s">
        <v>352</v>
      </c>
      <c r="AC72" t="s">
        <v>52</v>
      </c>
    </row>
    <row r="73" spans="1:29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 t="s">
        <v>144</v>
      </c>
      <c r="G73" t="s">
        <v>26</v>
      </c>
      <c r="H73">
        <v>4</v>
      </c>
      <c r="I73">
        <v>10</v>
      </c>
      <c r="J73">
        <v>2004</v>
      </c>
      <c r="K73" t="str" cm="1">
        <f t="array" ref="K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3" t="str">
        <f>Table1[[#This Row],[Month]]&amp;" "&amp;Table1[[#This Row],[YEAR_ID]]</f>
        <v>Oct 2004</v>
      </c>
      <c r="M73">
        <f>DATEVALUE(Table1[[#This Row],[Month&amp;Year (Don''t use)]])</f>
        <v>38261</v>
      </c>
      <c r="N73" s="5">
        <v>37724</v>
      </c>
      <c r="O73" t="s">
        <v>27</v>
      </c>
      <c r="P73">
        <v>118</v>
      </c>
      <c r="Q73" t="s">
        <v>335</v>
      </c>
      <c r="R73" t="s">
        <v>353</v>
      </c>
      <c r="S73">
        <v>9145554562</v>
      </c>
      <c r="T73" t="s">
        <v>354</v>
      </c>
      <c r="V73" t="s">
        <v>355</v>
      </c>
      <c r="W73" t="s">
        <v>32</v>
      </c>
      <c r="X73">
        <v>24067</v>
      </c>
      <c r="Y73" t="s">
        <v>33</v>
      </c>
      <c r="Z73" t="s">
        <v>34</v>
      </c>
      <c r="AA73" t="s">
        <v>108</v>
      </c>
      <c r="AB73" t="s">
        <v>263</v>
      </c>
      <c r="AC73" t="s">
        <v>52</v>
      </c>
    </row>
    <row r="74" spans="1:29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38028</v>
      </c>
      <c r="G74" t="s">
        <v>26</v>
      </c>
      <c r="H74">
        <v>4</v>
      </c>
      <c r="I74">
        <v>11</v>
      </c>
      <c r="J74">
        <v>2004</v>
      </c>
      <c r="K74" t="str" cm="1">
        <f t="array" ref="K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4" t="str">
        <f>Table1[[#This Row],[Month]]&amp;" "&amp;Table1[[#This Row],[YEAR_ID]]</f>
        <v>Nov 2004</v>
      </c>
      <c r="M74">
        <f>DATEVALUE(Table1[[#This Row],[Month&amp;Year (Don''t use)]])</f>
        <v>38292</v>
      </c>
      <c r="N74" s="5">
        <v>37725</v>
      </c>
      <c r="O74" t="s">
        <v>27</v>
      </c>
      <c r="P74">
        <v>118</v>
      </c>
      <c r="Q74" t="s">
        <v>335</v>
      </c>
      <c r="R74" t="s">
        <v>151</v>
      </c>
      <c r="S74">
        <v>2155551555</v>
      </c>
      <c r="T74" t="s">
        <v>152</v>
      </c>
      <c r="V74" t="s">
        <v>153</v>
      </c>
      <c r="W74" t="s">
        <v>154</v>
      </c>
      <c r="X74">
        <v>70267</v>
      </c>
      <c r="Y74" t="s">
        <v>33</v>
      </c>
      <c r="Z74" t="s">
        <v>34</v>
      </c>
      <c r="AA74" t="s">
        <v>35</v>
      </c>
      <c r="AB74" t="s">
        <v>155</v>
      </c>
      <c r="AC74" t="s">
        <v>52</v>
      </c>
    </row>
    <row r="75" spans="1:29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 t="s">
        <v>156</v>
      </c>
      <c r="G75" t="s">
        <v>26</v>
      </c>
      <c r="H75">
        <v>4</v>
      </c>
      <c r="I75">
        <v>11</v>
      </c>
      <c r="J75">
        <v>2004</v>
      </c>
      <c r="K75" t="str" cm="1">
        <f t="array" ref="K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5" t="str">
        <f>Table1[[#This Row],[Month]]&amp;" "&amp;Table1[[#This Row],[YEAR_ID]]</f>
        <v>Nov 2004</v>
      </c>
      <c r="M75">
        <f>DATEVALUE(Table1[[#This Row],[Month&amp;Year (Don''t use)]])</f>
        <v>38292</v>
      </c>
      <c r="N75" s="5">
        <v>37726</v>
      </c>
      <c r="O75" t="s">
        <v>27</v>
      </c>
      <c r="P75">
        <v>118</v>
      </c>
      <c r="Q75" t="s">
        <v>335</v>
      </c>
      <c r="R75" t="s">
        <v>29</v>
      </c>
      <c r="S75">
        <v>2125557818</v>
      </c>
      <c r="T75" t="s">
        <v>30</v>
      </c>
      <c r="V75" t="s">
        <v>31</v>
      </c>
      <c r="W75" t="s">
        <v>32</v>
      </c>
      <c r="X75">
        <v>10022</v>
      </c>
      <c r="Y75" t="s">
        <v>33</v>
      </c>
      <c r="Z75" t="s">
        <v>34</v>
      </c>
      <c r="AA75" t="s">
        <v>35</v>
      </c>
      <c r="AB75" t="s">
        <v>36</v>
      </c>
      <c r="AC75" t="s">
        <v>52</v>
      </c>
    </row>
    <row r="76" spans="1:29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 t="s">
        <v>356</v>
      </c>
      <c r="G76" t="s">
        <v>26</v>
      </c>
      <c r="H76">
        <v>4</v>
      </c>
      <c r="I76">
        <v>11</v>
      </c>
      <c r="J76">
        <v>2004</v>
      </c>
      <c r="K76" t="str" cm="1">
        <f t="array" ref="K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6" t="str">
        <f>Table1[[#This Row],[Month]]&amp;" "&amp;Table1[[#This Row],[YEAR_ID]]</f>
        <v>Nov 2004</v>
      </c>
      <c r="M76">
        <f>DATEVALUE(Table1[[#This Row],[Month&amp;Year (Don''t use)]])</f>
        <v>38292</v>
      </c>
      <c r="N76" s="5">
        <v>37727</v>
      </c>
      <c r="O76" t="s">
        <v>27</v>
      </c>
      <c r="P76">
        <v>118</v>
      </c>
      <c r="Q76" t="s">
        <v>335</v>
      </c>
      <c r="R76" t="s">
        <v>272</v>
      </c>
      <c r="S76" t="s">
        <v>273</v>
      </c>
      <c r="T76" t="s">
        <v>274</v>
      </c>
      <c r="V76" t="s">
        <v>275</v>
      </c>
      <c r="W76" t="s">
        <v>276</v>
      </c>
      <c r="X76" t="s">
        <v>277</v>
      </c>
      <c r="Y76" t="s">
        <v>221</v>
      </c>
      <c r="Z76" t="s">
        <v>221</v>
      </c>
      <c r="AA76" t="s">
        <v>278</v>
      </c>
      <c r="AB76" t="s">
        <v>279</v>
      </c>
      <c r="AC76" t="s">
        <v>37</v>
      </c>
    </row>
    <row r="77" spans="1:29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 t="s">
        <v>166</v>
      </c>
      <c r="G77" t="s">
        <v>26</v>
      </c>
      <c r="H77">
        <v>4</v>
      </c>
      <c r="I77">
        <v>12</v>
      </c>
      <c r="J77">
        <v>2004</v>
      </c>
      <c r="K77" t="str" cm="1">
        <f t="array" ref="K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7" t="str">
        <f>Table1[[#This Row],[Month]]&amp;" "&amp;Table1[[#This Row],[YEAR_ID]]</f>
        <v>Dec 2004</v>
      </c>
      <c r="M77">
        <f>DATEVALUE(Table1[[#This Row],[Month&amp;Year (Don''t use)]])</f>
        <v>38322</v>
      </c>
      <c r="N77" s="5">
        <v>37728</v>
      </c>
      <c r="O77" t="s">
        <v>27</v>
      </c>
      <c r="P77">
        <v>118</v>
      </c>
      <c r="Q77" t="s">
        <v>335</v>
      </c>
      <c r="R77" t="s">
        <v>167</v>
      </c>
      <c r="S77" t="s">
        <v>168</v>
      </c>
      <c r="T77" t="s">
        <v>169</v>
      </c>
      <c r="U77" t="s">
        <v>170</v>
      </c>
      <c r="V77" t="s">
        <v>171</v>
      </c>
      <c r="W77" t="s">
        <v>172</v>
      </c>
      <c r="X77">
        <v>2067</v>
      </c>
      <c r="Y77" t="s">
        <v>101</v>
      </c>
      <c r="Z77" t="s">
        <v>102</v>
      </c>
      <c r="AA77" t="s">
        <v>173</v>
      </c>
      <c r="AB77" t="s">
        <v>174</v>
      </c>
      <c r="AC77" t="s">
        <v>37</v>
      </c>
    </row>
    <row r="78" spans="1:29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26</v>
      </c>
      <c r="H78">
        <v>1</v>
      </c>
      <c r="I78">
        <v>2</v>
      </c>
      <c r="J78">
        <v>2005</v>
      </c>
      <c r="K78" t="str" cm="1">
        <f t="array" ref="K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8" t="str">
        <f>Table1[[#This Row],[Month]]&amp;" "&amp;Table1[[#This Row],[YEAR_ID]]</f>
        <v>Feb 2005</v>
      </c>
      <c r="M78">
        <f>DATEVALUE(Table1[[#This Row],[Month&amp;Year (Don''t use)]])</f>
        <v>38384</v>
      </c>
      <c r="N78" s="5">
        <v>37729</v>
      </c>
      <c r="O78" t="s">
        <v>27</v>
      </c>
      <c r="P78">
        <v>118</v>
      </c>
      <c r="Q78" t="s">
        <v>335</v>
      </c>
      <c r="R78" t="s">
        <v>229</v>
      </c>
      <c r="S78" t="s">
        <v>230</v>
      </c>
      <c r="T78" t="s">
        <v>231</v>
      </c>
      <c r="V78" t="s">
        <v>232</v>
      </c>
      <c r="W78" t="s">
        <v>233</v>
      </c>
      <c r="X78">
        <v>4101</v>
      </c>
      <c r="Y78" t="s">
        <v>101</v>
      </c>
      <c r="Z78" t="s">
        <v>102</v>
      </c>
      <c r="AA78" t="s">
        <v>234</v>
      </c>
      <c r="AB78" t="s">
        <v>235</v>
      </c>
      <c r="AC78" t="s">
        <v>52</v>
      </c>
    </row>
    <row r="79" spans="1:29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26</v>
      </c>
      <c r="H79">
        <v>1</v>
      </c>
      <c r="I79">
        <v>3</v>
      </c>
      <c r="J79">
        <v>2005</v>
      </c>
      <c r="K79" t="str" cm="1">
        <f t="array" ref="K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9" t="str">
        <f>Table1[[#This Row],[Month]]&amp;" "&amp;Table1[[#This Row],[YEAR_ID]]</f>
        <v>Mar 2005</v>
      </c>
      <c r="M79">
        <f>DATEVALUE(Table1[[#This Row],[Month&amp;Year (Don''t use)]])</f>
        <v>38412</v>
      </c>
      <c r="N79" s="5">
        <v>37730</v>
      </c>
      <c r="O79" t="s">
        <v>27</v>
      </c>
      <c r="P79">
        <v>118</v>
      </c>
      <c r="Q79" t="s">
        <v>335</v>
      </c>
      <c r="R79" t="s">
        <v>175</v>
      </c>
      <c r="S79">
        <v>5085552555</v>
      </c>
      <c r="T79" t="s">
        <v>176</v>
      </c>
      <c r="V79" t="s">
        <v>177</v>
      </c>
      <c r="W79" t="s">
        <v>133</v>
      </c>
      <c r="X79">
        <v>50553</v>
      </c>
      <c r="Y79" t="s">
        <v>33</v>
      </c>
      <c r="Z79" t="s">
        <v>34</v>
      </c>
      <c r="AA79" t="s">
        <v>178</v>
      </c>
      <c r="AB79" t="s">
        <v>179</v>
      </c>
      <c r="AC79" t="s">
        <v>37</v>
      </c>
    </row>
    <row r="80" spans="1:29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38537</v>
      </c>
      <c r="G80" t="s">
        <v>26</v>
      </c>
      <c r="H80">
        <v>2</v>
      </c>
      <c r="I80">
        <v>4</v>
      </c>
      <c r="J80">
        <v>2005</v>
      </c>
      <c r="K80" t="str" cm="1">
        <f t="array" ref="K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0" t="str">
        <f>Table1[[#This Row],[Month]]&amp;" "&amp;Table1[[#This Row],[YEAR_ID]]</f>
        <v>Apr 2005</v>
      </c>
      <c r="M80">
        <f>DATEVALUE(Table1[[#This Row],[Month&amp;Year (Don''t use)]])</f>
        <v>38443</v>
      </c>
      <c r="N80" s="5">
        <v>37731</v>
      </c>
      <c r="O80" t="s">
        <v>27</v>
      </c>
      <c r="P80">
        <v>118</v>
      </c>
      <c r="Q80" t="s">
        <v>335</v>
      </c>
      <c r="R80" t="s">
        <v>89</v>
      </c>
      <c r="S80" t="s">
        <v>90</v>
      </c>
      <c r="T80" t="s">
        <v>91</v>
      </c>
      <c r="V80" t="s">
        <v>49</v>
      </c>
      <c r="X80">
        <v>75016</v>
      </c>
      <c r="Y80" t="s">
        <v>42</v>
      </c>
      <c r="Z80" t="s">
        <v>43</v>
      </c>
      <c r="AA80" t="s">
        <v>92</v>
      </c>
      <c r="AB80" t="s">
        <v>93</v>
      </c>
      <c r="AC80" t="s">
        <v>52</v>
      </c>
    </row>
    <row r="81" spans="1:29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 t="s">
        <v>188</v>
      </c>
      <c r="G81" t="s">
        <v>189</v>
      </c>
      <c r="H81">
        <v>2</v>
      </c>
      <c r="I81">
        <v>5</v>
      </c>
      <c r="J81">
        <v>2005</v>
      </c>
      <c r="K81" t="str" cm="1">
        <f t="array" ref="K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1" t="str">
        <f>Table1[[#This Row],[Month]]&amp;" "&amp;Table1[[#This Row],[YEAR_ID]]</f>
        <v>May 2005</v>
      </c>
      <c r="M81">
        <f>DATEVALUE(Table1[[#This Row],[Month&amp;Year (Don''t use)]])</f>
        <v>38473</v>
      </c>
      <c r="N81" s="5">
        <v>37732</v>
      </c>
      <c r="O81" t="s">
        <v>27</v>
      </c>
      <c r="P81">
        <v>118</v>
      </c>
      <c r="Q81" t="s">
        <v>335</v>
      </c>
      <c r="R81" t="s">
        <v>190</v>
      </c>
      <c r="S81" t="s">
        <v>191</v>
      </c>
      <c r="T81" t="s">
        <v>192</v>
      </c>
      <c r="V81" t="s">
        <v>193</v>
      </c>
      <c r="X81">
        <v>28034</v>
      </c>
      <c r="Y81" t="s">
        <v>194</v>
      </c>
      <c r="Z81" t="s">
        <v>43</v>
      </c>
      <c r="AA81" t="s">
        <v>195</v>
      </c>
      <c r="AB81" t="s">
        <v>196</v>
      </c>
      <c r="AC81" t="s">
        <v>52</v>
      </c>
    </row>
    <row r="82" spans="1:29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 t="s">
        <v>25</v>
      </c>
      <c r="G82" t="s">
        <v>26</v>
      </c>
      <c r="H82">
        <v>1</v>
      </c>
      <c r="I82">
        <v>2</v>
      </c>
      <c r="J82">
        <v>2003</v>
      </c>
      <c r="K82" t="str" cm="1">
        <f t="array" ref="K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2" t="str">
        <f>Table1[[#This Row],[Month]]&amp;" "&amp;Table1[[#This Row],[YEAR_ID]]</f>
        <v>Feb 2003</v>
      </c>
      <c r="M82">
        <f>DATEVALUE(Table1[[#This Row],[Month&amp;Year (Don''t use)]])</f>
        <v>37653</v>
      </c>
      <c r="N82" s="5">
        <v>37733</v>
      </c>
      <c r="O82" t="s">
        <v>27</v>
      </c>
      <c r="P82">
        <v>193</v>
      </c>
      <c r="Q82" t="s">
        <v>357</v>
      </c>
      <c r="R82" t="s">
        <v>29</v>
      </c>
      <c r="S82">
        <v>2125557818</v>
      </c>
      <c r="T82" t="s">
        <v>30</v>
      </c>
      <c r="V82" t="s">
        <v>31</v>
      </c>
      <c r="W82" t="s">
        <v>32</v>
      </c>
      <c r="X82">
        <v>10022</v>
      </c>
      <c r="Y82" t="s">
        <v>33</v>
      </c>
      <c r="Z82" t="s">
        <v>34</v>
      </c>
      <c r="AA82" t="s">
        <v>35</v>
      </c>
      <c r="AB82" t="s">
        <v>36</v>
      </c>
      <c r="AC82" t="s">
        <v>52</v>
      </c>
    </row>
    <row r="83" spans="1:29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 t="s">
        <v>336</v>
      </c>
      <c r="G83" t="s">
        <v>26</v>
      </c>
      <c r="H83">
        <v>2</v>
      </c>
      <c r="I83">
        <v>4</v>
      </c>
      <c r="J83">
        <v>2003</v>
      </c>
      <c r="K83" t="str" cm="1">
        <f t="array" ref="K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3" t="str">
        <f>Table1[[#This Row],[Month]]&amp;" "&amp;Table1[[#This Row],[YEAR_ID]]</f>
        <v>Apr 2003</v>
      </c>
      <c r="M83">
        <f>DATEVALUE(Table1[[#This Row],[Month&amp;Year (Don''t use)]])</f>
        <v>37712</v>
      </c>
      <c r="N83" s="5">
        <v>37734</v>
      </c>
      <c r="O83" t="s">
        <v>27</v>
      </c>
      <c r="P83">
        <v>193</v>
      </c>
      <c r="Q83" t="s">
        <v>357</v>
      </c>
      <c r="R83" t="s">
        <v>95</v>
      </c>
      <c r="S83" t="s">
        <v>96</v>
      </c>
      <c r="T83" t="s">
        <v>97</v>
      </c>
      <c r="U83" t="s">
        <v>98</v>
      </c>
      <c r="V83" t="s">
        <v>99</v>
      </c>
      <c r="W83" t="s">
        <v>100</v>
      </c>
      <c r="X83">
        <v>3004</v>
      </c>
      <c r="Y83" t="s">
        <v>101</v>
      </c>
      <c r="Z83" t="s">
        <v>102</v>
      </c>
      <c r="AA83" t="s">
        <v>103</v>
      </c>
      <c r="AB83" t="s">
        <v>104</v>
      </c>
      <c r="AC83" t="s">
        <v>165</v>
      </c>
    </row>
    <row r="84" spans="1:29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37628</v>
      </c>
      <c r="G84" t="s">
        <v>26</v>
      </c>
      <c r="H84">
        <v>3</v>
      </c>
      <c r="I84">
        <v>7</v>
      </c>
      <c r="J84">
        <v>2003</v>
      </c>
      <c r="K84" t="str" cm="1">
        <f t="array" ref="K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4" t="str">
        <f>Table1[[#This Row],[Month]]&amp;" "&amp;Table1[[#This Row],[YEAR_ID]]</f>
        <v>Jul 2003</v>
      </c>
      <c r="M84">
        <f>DATEVALUE(Table1[[#This Row],[Month&amp;Year (Don''t use)]])</f>
        <v>37803</v>
      </c>
      <c r="N84" s="5">
        <v>37735</v>
      </c>
      <c r="O84" t="s">
        <v>27</v>
      </c>
      <c r="P84">
        <v>193</v>
      </c>
      <c r="Q84" t="s">
        <v>357</v>
      </c>
      <c r="R84" t="s">
        <v>46</v>
      </c>
      <c r="S84" t="s">
        <v>47</v>
      </c>
      <c r="T84" t="s">
        <v>48</v>
      </c>
      <c r="V84" t="s">
        <v>49</v>
      </c>
      <c r="X84">
        <v>75508</v>
      </c>
      <c r="Y84" t="s">
        <v>42</v>
      </c>
      <c r="Z84" t="s">
        <v>43</v>
      </c>
      <c r="AA84" t="s">
        <v>50</v>
      </c>
      <c r="AB84" t="s">
        <v>51</v>
      </c>
      <c r="AC84" t="s">
        <v>165</v>
      </c>
    </row>
    <row r="85" spans="1:29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 t="s">
        <v>53</v>
      </c>
      <c r="G85" t="s">
        <v>26</v>
      </c>
      <c r="H85">
        <v>3</v>
      </c>
      <c r="I85">
        <v>8</v>
      </c>
      <c r="J85">
        <v>2003</v>
      </c>
      <c r="K85" t="str" cm="1">
        <f t="array" ref="K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5" t="str">
        <f>Table1[[#This Row],[Month]]&amp;" "&amp;Table1[[#This Row],[YEAR_ID]]</f>
        <v>Aug 2003</v>
      </c>
      <c r="M85">
        <f>DATEVALUE(Table1[[#This Row],[Month&amp;Year (Don''t use)]])</f>
        <v>37834</v>
      </c>
      <c r="N85" s="5">
        <v>37736</v>
      </c>
      <c r="O85" t="s">
        <v>27</v>
      </c>
      <c r="P85">
        <v>193</v>
      </c>
      <c r="Q85" t="s">
        <v>357</v>
      </c>
      <c r="R85" t="s">
        <v>54</v>
      </c>
      <c r="S85">
        <v>6265557265</v>
      </c>
      <c r="T85" t="s">
        <v>55</v>
      </c>
      <c r="V85" t="s">
        <v>56</v>
      </c>
      <c r="W85" t="s">
        <v>57</v>
      </c>
      <c r="X85">
        <v>90003</v>
      </c>
      <c r="Y85" t="s">
        <v>33</v>
      </c>
      <c r="Z85" t="s">
        <v>34</v>
      </c>
      <c r="AA85" t="s">
        <v>58</v>
      </c>
      <c r="AB85" t="s">
        <v>59</v>
      </c>
      <c r="AC85" t="s">
        <v>52</v>
      </c>
    </row>
    <row r="86" spans="1:29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26</v>
      </c>
      <c r="H86">
        <v>4</v>
      </c>
      <c r="I86">
        <v>10</v>
      </c>
      <c r="J86">
        <v>2003</v>
      </c>
      <c r="K86" t="str" cm="1">
        <f t="array" ref="K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6" t="str">
        <f>Table1[[#This Row],[Month]]&amp;" "&amp;Table1[[#This Row],[YEAR_ID]]</f>
        <v>Oct 2003</v>
      </c>
      <c r="M86">
        <f>DATEVALUE(Table1[[#This Row],[Month&amp;Year (Don''t use)]])</f>
        <v>37895</v>
      </c>
      <c r="N86" s="5">
        <v>37737</v>
      </c>
      <c r="O86" t="s">
        <v>27</v>
      </c>
      <c r="P86">
        <v>193</v>
      </c>
      <c r="Q86" t="s">
        <v>357</v>
      </c>
      <c r="R86" t="s">
        <v>60</v>
      </c>
      <c r="S86">
        <v>6505551386</v>
      </c>
      <c r="T86" t="s">
        <v>61</v>
      </c>
      <c r="V86" t="s">
        <v>62</v>
      </c>
      <c r="W86" t="s">
        <v>57</v>
      </c>
      <c r="Y86" t="s">
        <v>33</v>
      </c>
      <c r="Z86" t="s">
        <v>34</v>
      </c>
      <c r="AA86" t="s">
        <v>63</v>
      </c>
      <c r="AB86" t="s">
        <v>59</v>
      </c>
      <c r="AC86" t="s">
        <v>52</v>
      </c>
    </row>
    <row r="87" spans="1:29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 t="s">
        <v>64</v>
      </c>
      <c r="G87" t="s">
        <v>26</v>
      </c>
      <c r="H87">
        <v>4</v>
      </c>
      <c r="I87">
        <v>10</v>
      </c>
      <c r="J87">
        <v>2003</v>
      </c>
      <c r="K87" t="str" cm="1">
        <f t="array" ref="K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7" t="str">
        <f>Table1[[#This Row],[Month]]&amp;" "&amp;Table1[[#This Row],[YEAR_ID]]</f>
        <v>Oct 2003</v>
      </c>
      <c r="M87">
        <f>DATEVALUE(Table1[[#This Row],[Month&amp;Year (Don''t use)]])</f>
        <v>37895</v>
      </c>
      <c r="N87" s="5">
        <v>37738</v>
      </c>
      <c r="O87" t="s">
        <v>27</v>
      </c>
      <c r="P87">
        <v>193</v>
      </c>
      <c r="Q87" t="s">
        <v>357</v>
      </c>
      <c r="R87" t="s">
        <v>65</v>
      </c>
      <c r="S87">
        <v>6505556809</v>
      </c>
      <c r="T87" t="s">
        <v>66</v>
      </c>
      <c r="V87" t="s">
        <v>67</v>
      </c>
      <c r="W87" t="s">
        <v>57</v>
      </c>
      <c r="X87">
        <v>94217</v>
      </c>
      <c r="Y87" t="s">
        <v>33</v>
      </c>
      <c r="Z87" t="s">
        <v>34</v>
      </c>
      <c r="AA87" t="s">
        <v>68</v>
      </c>
      <c r="AB87" t="s">
        <v>69</v>
      </c>
      <c r="AC87" t="s">
        <v>52</v>
      </c>
    </row>
    <row r="88" spans="1:29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26</v>
      </c>
      <c r="H88">
        <v>4</v>
      </c>
      <c r="I88">
        <v>11</v>
      </c>
      <c r="J88">
        <v>2003</v>
      </c>
      <c r="K88" t="str" cm="1">
        <f t="array" ref="K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8" t="str">
        <f>Table1[[#This Row],[Month]]&amp;" "&amp;Table1[[#This Row],[YEAR_ID]]</f>
        <v>Nov 2003</v>
      </c>
      <c r="M88">
        <f>DATEVALUE(Table1[[#This Row],[Month&amp;Year (Don''t use)]])</f>
        <v>37926</v>
      </c>
      <c r="N88" s="5">
        <v>37739</v>
      </c>
      <c r="O88" t="s">
        <v>27</v>
      </c>
      <c r="P88">
        <v>193</v>
      </c>
      <c r="Q88" t="s">
        <v>357</v>
      </c>
      <c r="R88" t="s">
        <v>70</v>
      </c>
      <c r="S88" t="s">
        <v>71</v>
      </c>
      <c r="T88" t="s">
        <v>72</v>
      </c>
      <c r="V88" t="s">
        <v>73</v>
      </c>
      <c r="X88">
        <v>59000</v>
      </c>
      <c r="Y88" t="s">
        <v>42</v>
      </c>
      <c r="Z88" t="s">
        <v>43</v>
      </c>
      <c r="AA88" t="s">
        <v>74</v>
      </c>
      <c r="AB88" t="s">
        <v>75</v>
      </c>
      <c r="AC88" t="s">
        <v>165</v>
      </c>
    </row>
    <row r="89" spans="1:29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 t="s">
        <v>76</v>
      </c>
      <c r="G89" t="s">
        <v>26</v>
      </c>
      <c r="H89">
        <v>4</v>
      </c>
      <c r="I89">
        <v>11</v>
      </c>
      <c r="J89">
        <v>2003</v>
      </c>
      <c r="K89" t="str" cm="1">
        <f t="array" ref="K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9" t="str">
        <f>Table1[[#This Row],[Month]]&amp;" "&amp;Table1[[#This Row],[YEAR_ID]]</f>
        <v>Nov 2003</v>
      </c>
      <c r="M89">
        <f>DATEVALUE(Table1[[#This Row],[Month&amp;Year (Don''t use)]])</f>
        <v>37926</v>
      </c>
      <c r="N89" s="5">
        <v>37740</v>
      </c>
      <c r="O89" t="s">
        <v>27</v>
      </c>
      <c r="P89">
        <v>193</v>
      </c>
      <c r="Q89" t="s">
        <v>357</v>
      </c>
      <c r="R89" t="s">
        <v>77</v>
      </c>
      <c r="S89" t="s">
        <v>78</v>
      </c>
      <c r="T89" t="s">
        <v>79</v>
      </c>
      <c r="V89" t="s">
        <v>80</v>
      </c>
      <c r="X89" t="s">
        <v>81</v>
      </c>
      <c r="Y89" t="s">
        <v>82</v>
      </c>
      <c r="Z89" t="s">
        <v>43</v>
      </c>
      <c r="AA89" t="s">
        <v>83</v>
      </c>
      <c r="AB89" t="s">
        <v>84</v>
      </c>
      <c r="AC89" t="s">
        <v>165</v>
      </c>
    </row>
    <row r="90" spans="1:29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37633</v>
      </c>
      <c r="G90" t="s">
        <v>26</v>
      </c>
      <c r="H90">
        <v>4</v>
      </c>
      <c r="I90">
        <v>12</v>
      </c>
      <c r="J90">
        <v>2003</v>
      </c>
      <c r="K90" t="str" cm="1">
        <f t="array" ref="K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0" t="str">
        <f>Table1[[#This Row],[Month]]&amp;" "&amp;Table1[[#This Row],[YEAR_ID]]</f>
        <v>Dec 2003</v>
      </c>
      <c r="M90">
        <f>DATEVALUE(Table1[[#This Row],[Month&amp;Year (Don''t use)]])</f>
        <v>37956</v>
      </c>
      <c r="N90" s="5">
        <v>37741</v>
      </c>
      <c r="O90" t="s">
        <v>27</v>
      </c>
      <c r="P90">
        <v>193</v>
      </c>
      <c r="Q90" t="s">
        <v>357</v>
      </c>
      <c r="R90" t="s">
        <v>85</v>
      </c>
      <c r="S90">
        <v>6505555787</v>
      </c>
      <c r="T90" t="s">
        <v>86</v>
      </c>
      <c r="V90" t="s">
        <v>62</v>
      </c>
      <c r="W90" t="s">
        <v>57</v>
      </c>
      <c r="Y90" t="s">
        <v>33</v>
      </c>
      <c r="Z90" t="s">
        <v>34</v>
      </c>
      <c r="AA90" t="s">
        <v>87</v>
      </c>
      <c r="AB90" t="s">
        <v>59</v>
      </c>
      <c r="AC90" t="s">
        <v>165</v>
      </c>
    </row>
    <row r="91" spans="1:29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38322</v>
      </c>
      <c r="G91" t="s">
        <v>26</v>
      </c>
      <c r="H91">
        <v>1</v>
      </c>
      <c r="I91">
        <v>1</v>
      </c>
      <c r="J91">
        <v>2004</v>
      </c>
      <c r="K91" t="str" cm="1">
        <f t="array" ref="K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1" t="str">
        <f>Table1[[#This Row],[Month]]&amp;" "&amp;Table1[[#This Row],[YEAR_ID]]</f>
        <v>Jan 2004</v>
      </c>
      <c r="M91">
        <f>DATEVALUE(Table1[[#This Row],[Month&amp;Year (Don''t use)]])</f>
        <v>37987</v>
      </c>
      <c r="N91" s="5">
        <v>37742</v>
      </c>
      <c r="O91" t="s">
        <v>27</v>
      </c>
      <c r="P91">
        <v>193</v>
      </c>
      <c r="Q91" t="s">
        <v>357</v>
      </c>
      <c r="R91" t="s">
        <v>337</v>
      </c>
      <c r="S91" t="s">
        <v>338</v>
      </c>
      <c r="T91" t="s">
        <v>339</v>
      </c>
      <c r="V91" t="s">
        <v>340</v>
      </c>
      <c r="W91" t="s">
        <v>340</v>
      </c>
      <c r="X91" t="s">
        <v>341</v>
      </c>
      <c r="Y91" t="s">
        <v>221</v>
      </c>
      <c r="Z91" t="s">
        <v>221</v>
      </c>
      <c r="AA91" t="s">
        <v>342</v>
      </c>
      <c r="AB91" t="s">
        <v>343</v>
      </c>
      <c r="AC91" t="s">
        <v>52</v>
      </c>
    </row>
    <row r="92" spans="1:29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 t="s">
        <v>94</v>
      </c>
      <c r="G92" t="s">
        <v>26</v>
      </c>
      <c r="H92">
        <v>1</v>
      </c>
      <c r="I92">
        <v>2</v>
      </c>
      <c r="J92">
        <v>2004</v>
      </c>
      <c r="K92" t="str" cm="1">
        <f t="array" ref="K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2" t="str">
        <f>Table1[[#This Row],[Month]]&amp;" "&amp;Table1[[#This Row],[YEAR_ID]]</f>
        <v>Feb 2004</v>
      </c>
      <c r="M92">
        <f>DATEVALUE(Table1[[#This Row],[Month&amp;Year (Don''t use)]])</f>
        <v>38018</v>
      </c>
      <c r="N92" s="5">
        <v>37743</v>
      </c>
      <c r="O92" t="s">
        <v>27</v>
      </c>
      <c r="P92">
        <v>193</v>
      </c>
      <c r="Q92" t="s">
        <v>357</v>
      </c>
      <c r="R92" t="s">
        <v>95</v>
      </c>
      <c r="S92" t="s">
        <v>96</v>
      </c>
      <c r="T92" t="s">
        <v>97</v>
      </c>
      <c r="U92" t="s">
        <v>98</v>
      </c>
      <c r="V92" t="s">
        <v>99</v>
      </c>
      <c r="W92" t="s">
        <v>100</v>
      </c>
      <c r="X92">
        <v>3004</v>
      </c>
      <c r="Y92" t="s">
        <v>101</v>
      </c>
      <c r="Z92" t="s">
        <v>102</v>
      </c>
      <c r="AA92" t="s">
        <v>103</v>
      </c>
      <c r="AB92" t="s">
        <v>104</v>
      </c>
      <c r="AC92" t="s">
        <v>165</v>
      </c>
    </row>
    <row r="93" spans="1:29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38111</v>
      </c>
      <c r="G93" t="s">
        <v>26</v>
      </c>
      <c r="H93">
        <v>2</v>
      </c>
      <c r="I93">
        <v>4</v>
      </c>
      <c r="J93">
        <v>2004</v>
      </c>
      <c r="K93" t="str" cm="1">
        <f t="array" ref="K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3" t="str">
        <f>Table1[[#This Row],[Month]]&amp;" "&amp;Table1[[#This Row],[YEAR_ID]]</f>
        <v>Apr 2004</v>
      </c>
      <c r="M93">
        <f>DATEVALUE(Table1[[#This Row],[Month&amp;Year (Don''t use)]])</f>
        <v>38078</v>
      </c>
      <c r="N93" s="5">
        <v>37744</v>
      </c>
      <c r="O93" t="s">
        <v>27</v>
      </c>
      <c r="P93">
        <v>193</v>
      </c>
      <c r="Q93" t="s">
        <v>357</v>
      </c>
      <c r="R93" t="s">
        <v>105</v>
      </c>
      <c r="S93">
        <v>2125551500</v>
      </c>
      <c r="T93" t="s">
        <v>106</v>
      </c>
      <c r="U93" t="s">
        <v>107</v>
      </c>
      <c r="V93" t="s">
        <v>31</v>
      </c>
      <c r="W93" t="s">
        <v>32</v>
      </c>
      <c r="X93">
        <v>10022</v>
      </c>
      <c r="Y93" t="s">
        <v>33</v>
      </c>
      <c r="Z93" t="s">
        <v>34</v>
      </c>
      <c r="AA93" t="s">
        <v>108</v>
      </c>
      <c r="AB93" t="s">
        <v>109</v>
      </c>
      <c r="AC93" t="s">
        <v>165</v>
      </c>
    </row>
    <row r="94" spans="1:29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 t="s">
        <v>110</v>
      </c>
      <c r="G94" t="s">
        <v>26</v>
      </c>
      <c r="H94">
        <v>2</v>
      </c>
      <c r="I94">
        <v>5</v>
      </c>
      <c r="J94">
        <v>2004</v>
      </c>
      <c r="K94" t="str" cm="1">
        <f t="array" ref="K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4" t="str">
        <f>Table1[[#This Row],[Month]]&amp;" "&amp;Table1[[#This Row],[YEAR_ID]]</f>
        <v>May 2004</v>
      </c>
      <c r="M94">
        <f>DATEVALUE(Table1[[#This Row],[Month&amp;Year (Don''t use)]])</f>
        <v>38108</v>
      </c>
      <c r="N94" s="5">
        <v>37745</v>
      </c>
      <c r="O94" t="s">
        <v>27</v>
      </c>
      <c r="P94">
        <v>193</v>
      </c>
      <c r="Q94" t="s">
        <v>357</v>
      </c>
      <c r="R94" t="s">
        <v>111</v>
      </c>
      <c r="S94">
        <v>2015559350</v>
      </c>
      <c r="T94" t="s">
        <v>112</v>
      </c>
      <c r="V94" t="s">
        <v>113</v>
      </c>
      <c r="W94" t="s">
        <v>114</v>
      </c>
      <c r="X94">
        <v>94019</v>
      </c>
      <c r="Y94" t="s">
        <v>33</v>
      </c>
      <c r="Z94" t="s">
        <v>34</v>
      </c>
      <c r="AA94" t="s">
        <v>63</v>
      </c>
      <c r="AB94" t="s">
        <v>115</v>
      </c>
      <c r="AC94" t="s">
        <v>165</v>
      </c>
    </row>
    <row r="95" spans="1:29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 t="s">
        <v>116</v>
      </c>
      <c r="G95" t="s">
        <v>26</v>
      </c>
      <c r="H95">
        <v>2</v>
      </c>
      <c r="I95">
        <v>6</v>
      </c>
      <c r="J95">
        <v>2004</v>
      </c>
      <c r="K95" t="str" cm="1">
        <f t="array" ref="K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5" t="str">
        <f>Table1[[#This Row],[Month]]&amp;" "&amp;Table1[[#This Row],[YEAR_ID]]</f>
        <v>Jun 2004</v>
      </c>
      <c r="M95">
        <f>DATEVALUE(Table1[[#This Row],[Month&amp;Year (Don''t use)]])</f>
        <v>38139</v>
      </c>
      <c r="N95" s="5">
        <v>37746</v>
      </c>
      <c r="O95" t="s">
        <v>27</v>
      </c>
      <c r="P95">
        <v>193</v>
      </c>
      <c r="Q95" t="s">
        <v>357</v>
      </c>
      <c r="R95" t="s">
        <v>117</v>
      </c>
      <c r="S95">
        <v>2035552570</v>
      </c>
      <c r="T95" t="s">
        <v>118</v>
      </c>
      <c r="V95" t="s">
        <v>119</v>
      </c>
      <c r="W95" t="s">
        <v>120</v>
      </c>
      <c r="X95">
        <v>97562</v>
      </c>
      <c r="Y95" t="s">
        <v>33</v>
      </c>
      <c r="Z95" t="s">
        <v>34</v>
      </c>
      <c r="AA95" t="s">
        <v>121</v>
      </c>
      <c r="AB95" t="s">
        <v>59</v>
      </c>
      <c r="AC95" t="s">
        <v>165</v>
      </c>
    </row>
    <row r="96" spans="1:29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 t="s">
        <v>122</v>
      </c>
      <c r="G96" t="s">
        <v>26</v>
      </c>
      <c r="H96">
        <v>3</v>
      </c>
      <c r="I96">
        <v>7</v>
      </c>
      <c r="J96">
        <v>2004</v>
      </c>
      <c r="K96" t="str" cm="1">
        <f t="array" ref="K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6" t="str">
        <f>Table1[[#This Row],[Month]]&amp;" "&amp;Table1[[#This Row],[YEAR_ID]]</f>
        <v>Jul 2004</v>
      </c>
      <c r="M96">
        <f>DATEVALUE(Table1[[#This Row],[Month&amp;Year (Don''t use)]])</f>
        <v>38169</v>
      </c>
      <c r="N96" s="5">
        <v>37747</v>
      </c>
      <c r="O96" t="s">
        <v>27</v>
      </c>
      <c r="P96">
        <v>193</v>
      </c>
      <c r="Q96" t="s">
        <v>357</v>
      </c>
      <c r="R96" t="s">
        <v>123</v>
      </c>
      <c r="S96" t="s">
        <v>124</v>
      </c>
      <c r="T96" t="s">
        <v>125</v>
      </c>
      <c r="V96" t="s">
        <v>126</v>
      </c>
      <c r="X96">
        <v>44000</v>
      </c>
      <c r="Y96" t="s">
        <v>42</v>
      </c>
      <c r="Z96" t="s">
        <v>43</v>
      </c>
      <c r="AA96" t="s">
        <v>127</v>
      </c>
      <c r="AB96" t="s">
        <v>128</v>
      </c>
      <c r="AC96" t="s">
        <v>52</v>
      </c>
    </row>
    <row r="97" spans="1:29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 t="s">
        <v>129</v>
      </c>
      <c r="G97" t="s">
        <v>26</v>
      </c>
      <c r="H97">
        <v>3</v>
      </c>
      <c r="I97">
        <v>8</v>
      </c>
      <c r="J97">
        <v>2004</v>
      </c>
      <c r="K97" t="str" cm="1">
        <f t="array" ref="K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7" t="str">
        <f>Table1[[#This Row],[Month]]&amp;" "&amp;Table1[[#This Row],[YEAR_ID]]</f>
        <v>Aug 2004</v>
      </c>
      <c r="M97">
        <f>DATEVALUE(Table1[[#This Row],[Month&amp;Year (Don''t use)]])</f>
        <v>38200</v>
      </c>
      <c r="N97" s="5">
        <v>37748</v>
      </c>
      <c r="O97" t="s">
        <v>27</v>
      </c>
      <c r="P97">
        <v>193</v>
      </c>
      <c r="Q97" t="s">
        <v>357</v>
      </c>
      <c r="R97" t="s">
        <v>130</v>
      </c>
      <c r="S97">
        <v>6175558555</v>
      </c>
      <c r="T97" t="s">
        <v>131</v>
      </c>
      <c r="V97" t="s">
        <v>132</v>
      </c>
      <c r="W97" t="s">
        <v>133</v>
      </c>
      <c r="X97">
        <v>51247</v>
      </c>
      <c r="Y97" t="s">
        <v>33</v>
      </c>
      <c r="Z97" t="s">
        <v>34</v>
      </c>
      <c r="AA97" t="s">
        <v>134</v>
      </c>
      <c r="AB97" t="s">
        <v>135</v>
      </c>
      <c r="AC97" t="s">
        <v>52</v>
      </c>
    </row>
    <row r="98" spans="1:29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 t="s">
        <v>136</v>
      </c>
      <c r="G98" t="s">
        <v>26</v>
      </c>
      <c r="H98">
        <v>3</v>
      </c>
      <c r="I98">
        <v>9</v>
      </c>
      <c r="J98">
        <v>2004</v>
      </c>
      <c r="K98" t="str" cm="1">
        <f t="array" ref="K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8" t="str">
        <f>Table1[[#This Row],[Month]]&amp;" "&amp;Table1[[#This Row],[YEAR_ID]]</f>
        <v>Sep 2004</v>
      </c>
      <c r="M98">
        <f>DATEVALUE(Table1[[#This Row],[Month&amp;Year (Don''t use)]])</f>
        <v>38231</v>
      </c>
      <c r="N98" s="5">
        <v>37749</v>
      </c>
      <c r="O98" t="s">
        <v>27</v>
      </c>
      <c r="P98">
        <v>193</v>
      </c>
      <c r="Q98" t="s">
        <v>357</v>
      </c>
      <c r="R98" t="s">
        <v>137</v>
      </c>
      <c r="S98" t="s">
        <v>138</v>
      </c>
      <c r="T98" t="s">
        <v>139</v>
      </c>
      <c r="V98" t="s">
        <v>140</v>
      </c>
      <c r="X98">
        <v>21240</v>
      </c>
      <c r="Y98" t="s">
        <v>141</v>
      </c>
      <c r="Z98" t="s">
        <v>43</v>
      </c>
      <c r="AA98" t="s">
        <v>142</v>
      </c>
      <c r="AB98" t="s">
        <v>143</v>
      </c>
      <c r="AC98" t="s">
        <v>52</v>
      </c>
    </row>
    <row r="99" spans="1:29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 t="s">
        <v>144</v>
      </c>
      <c r="G99" t="s">
        <v>26</v>
      </c>
      <c r="H99">
        <v>4</v>
      </c>
      <c r="I99">
        <v>10</v>
      </c>
      <c r="J99">
        <v>2004</v>
      </c>
      <c r="K99" t="str" cm="1">
        <f t="array" ref="K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9" t="str">
        <f>Table1[[#This Row],[Month]]&amp;" "&amp;Table1[[#This Row],[YEAR_ID]]</f>
        <v>Oct 2004</v>
      </c>
      <c r="M99">
        <f>DATEVALUE(Table1[[#This Row],[Month&amp;Year (Don''t use)]])</f>
        <v>38261</v>
      </c>
      <c r="N99" s="5">
        <v>37750</v>
      </c>
      <c r="O99" t="s">
        <v>27</v>
      </c>
      <c r="P99">
        <v>193</v>
      </c>
      <c r="Q99" t="s">
        <v>357</v>
      </c>
      <c r="R99" t="s">
        <v>353</v>
      </c>
      <c r="S99">
        <v>9145554562</v>
      </c>
      <c r="T99" t="s">
        <v>354</v>
      </c>
      <c r="V99" t="s">
        <v>355</v>
      </c>
      <c r="W99" t="s">
        <v>32</v>
      </c>
      <c r="X99">
        <v>24067</v>
      </c>
      <c r="Y99" t="s">
        <v>33</v>
      </c>
      <c r="Z99" t="s">
        <v>34</v>
      </c>
      <c r="AA99" t="s">
        <v>108</v>
      </c>
      <c r="AB99" t="s">
        <v>263</v>
      </c>
      <c r="AC99" t="s">
        <v>52</v>
      </c>
    </row>
    <row r="100" spans="1:29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38028</v>
      </c>
      <c r="G100" t="s">
        <v>26</v>
      </c>
      <c r="H100">
        <v>4</v>
      </c>
      <c r="I100">
        <v>11</v>
      </c>
      <c r="J100">
        <v>2004</v>
      </c>
      <c r="K100" t="str" cm="1">
        <f t="array" ref="K1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0" t="str">
        <f>Table1[[#This Row],[Month]]&amp;" "&amp;Table1[[#This Row],[YEAR_ID]]</f>
        <v>Nov 2004</v>
      </c>
      <c r="M100">
        <f>DATEVALUE(Table1[[#This Row],[Month&amp;Year (Don''t use)]])</f>
        <v>38292</v>
      </c>
      <c r="N100" s="5">
        <v>37751</v>
      </c>
      <c r="O100" t="s">
        <v>27</v>
      </c>
      <c r="P100">
        <v>193</v>
      </c>
      <c r="Q100" t="s">
        <v>357</v>
      </c>
      <c r="R100" t="s">
        <v>151</v>
      </c>
      <c r="S100">
        <v>2155551555</v>
      </c>
      <c r="T100" t="s">
        <v>152</v>
      </c>
      <c r="V100" t="s">
        <v>153</v>
      </c>
      <c r="W100" t="s">
        <v>154</v>
      </c>
      <c r="X100">
        <v>70267</v>
      </c>
      <c r="Y100" t="s">
        <v>33</v>
      </c>
      <c r="Z100" t="s">
        <v>34</v>
      </c>
      <c r="AA100" t="s">
        <v>35</v>
      </c>
      <c r="AB100" t="s">
        <v>155</v>
      </c>
      <c r="AC100" t="s">
        <v>165</v>
      </c>
    </row>
    <row r="101" spans="1:29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 t="s">
        <v>156</v>
      </c>
      <c r="G101" t="s">
        <v>26</v>
      </c>
      <c r="H101">
        <v>4</v>
      </c>
      <c r="I101">
        <v>11</v>
      </c>
      <c r="J101">
        <v>2004</v>
      </c>
      <c r="K101" t="str" cm="1">
        <f t="array" ref="K1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1" t="str">
        <f>Table1[[#This Row],[Month]]&amp;" "&amp;Table1[[#This Row],[YEAR_ID]]</f>
        <v>Nov 2004</v>
      </c>
      <c r="M101">
        <f>DATEVALUE(Table1[[#This Row],[Month&amp;Year (Don''t use)]])</f>
        <v>38292</v>
      </c>
      <c r="N101" s="5">
        <v>37752</v>
      </c>
      <c r="O101" t="s">
        <v>27</v>
      </c>
      <c r="P101">
        <v>193</v>
      </c>
      <c r="Q101" t="s">
        <v>357</v>
      </c>
      <c r="R101" t="s">
        <v>29</v>
      </c>
      <c r="S101">
        <v>2125557818</v>
      </c>
      <c r="T101" t="s">
        <v>30</v>
      </c>
      <c r="V101" t="s">
        <v>31</v>
      </c>
      <c r="W101" t="s">
        <v>32</v>
      </c>
      <c r="X101">
        <v>10022</v>
      </c>
      <c r="Y101" t="s">
        <v>33</v>
      </c>
      <c r="Z101" t="s">
        <v>34</v>
      </c>
      <c r="AA101" t="s">
        <v>35</v>
      </c>
      <c r="AB101" t="s">
        <v>36</v>
      </c>
      <c r="AC101" t="s">
        <v>52</v>
      </c>
    </row>
    <row r="102" spans="1:29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 t="s">
        <v>356</v>
      </c>
      <c r="G102" t="s">
        <v>26</v>
      </c>
      <c r="H102">
        <v>4</v>
      </c>
      <c r="I102">
        <v>11</v>
      </c>
      <c r="J102">
        <v>2004</v>
      </c>
      <c r="K102" t="str" cm="1">
        <f t="array" ref="K1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2" t="str">
        <f>Table1[[#This Row],[Month]]&amp;" "&amp;Table1[[#This Row],[YEAR_ID]]</f>
        <v>Nov 2004</v>
      </c>
      <c r="M102">
        <f>DATEVALUE(Table1[[#This Row],[Month&amp;Year (Don''t use)]])</f>
        <v>38292</v>
      </c>
      <c r="N102" s="5">
        <v>37753</v>
      </c>
      <c r="O102" t="s">
        <v>27</v>
      </c>
      <c r="P102">
        <v>193</v>
      </c>
      <c r="Q102" t="s">
        <v>357</v>
      </c>
      <c r="R102" t="s">
        <v>272</v>
      </c>
      <c r="S102" t="s">
        <v>273</v>
      </c>
      <c r="T102" t="s">
        <v>274</v>
      </c>
      <c r="V102" t="s">
        <v>275</v>
      </c>
      <c r="W102" t="s">
        <v>276</v>
      </c>
      <c r="X102" t="s">
        <v>277</v>
      </c>
      <c r="Y102" t="s">
        <v>221</v>
      </c>
      <c r="Z102" t="s">
        <v>221</v>
      </c>
      <c r="AA102" t="s">
        <v>278</v>
      </c>
      <c r="AB102" t="s">
        <v>279</v>
      </c>
      <c r="AC102" t="s">
        <v>37</v>
      </c>
    </row>
    <row r="103" spans="1:29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38473</v>
      </c>
      <c r="G103" t="s">
        <v>26</v>
      </c>
      <c r="H103">
        <v>1</v>
      </c>
      <c r="I103">
        <v>1</v>
      </c>
      <c r="J103">
        <v>2005</v>
      </c>
      <c r="K103" t="str" cm="1">
        <f t="array" ref="K1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3" t="str">
        <f>Table1[[#This Row],[Month]]&amp;" "&amp;Table1[[#This Row],[YEAR_ID]]</f>
        <v>Jan 2005</v>
      </c>
      <c r="M103">
        <f>DATEVALUE(Table1[[#This Row],[Month&amp;Year (Don''t use)]])</f>
        <v>38353</v>
      </c>
      <c r="N103" s="5">
        <v>37754</v>
      </c>
      <c r="O103" t="s">
        <v>27</v>
      </c>
      <c r="P103">
        <v>193</v>
      </c>
      <c r="Q103" t="s">
        <v>357</v>
      </c>
      <c r="R103" t="s">
        <v>65</v>
      </c>
      <c r="S103">
        <v>6505556809</v>
      </c>
      <c r="T103" t="s">
        <v>66</v>
      </c>
      <c r="V103" t="s">
        <v>67</v>
      </c>
      <c r="W103" t="s">
        <v>57</v>
      </c>
      <c r="X103">
        <v>94217</v>
      </c>
      <c r="Y103" t="s">
        <v>33</v>
      </c>
      <c r="Z103" t="s">
        <v>34</v>
      </c>
      <c r="AA103" t="s">
        <v>68</v>
      </c>
      <c r="AB103" t="s">
        <v>69</v>
      </c>
      <c r="AC103" t="s">
        <v>52</v>
      </c>
    </row>
    <row r="104" spans="1:29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26</v>
      </c>
      <c r="H104">
        <v>1</v>
      </c>
      <c r="I104">
        <v>2</v>
      </c>
      <c r="J104">
        <v>2005</v>
      </c>
      <c r="K104" t="str" cm="1">
        <f t="array" ref="K1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4" t="str">
        <f>Table1[[#This Row],[Month]]&amp;" "&amp;Table1[[#This Row],[YEAR_ID]]</f>
        <v>Feb 2005</v>
      </c>
      <c r="M104">
        <f>DATEVALUE(Table1[[#This Row],[Month&amp;Year (Don''t use)]])</f>
        <v>38384</v>
      </c>
      <c r="N104" s="5">
        <v>37755</v>
      </c>
      <c r="O104" t="s">
        <v>27</v>
      </c>
      <c r="P104">
        <v>193</v>
      </c>
      <c r="Q104" t="s">
        <v>357</v>
      </c>
      <c r="R104" t="s">
        <v>229</v>
      </c>
      <c r="S104" t="s">
        <v>230</v>
      </c>
      <c r="T104" t="s">
        <v>231</v>
      </c>
      <c r="V104" t="s">
        <v>232</v>
      </c>
      <c r="W104" t="s">
        <v>233</v>
      </c>
      <c r="X104">
        <v>4101</v>
      </c>
      <c r="Y104" t="s">
        <v>101</v>
      </c>
      <c r="Z104" t="s">
        <v>102</v>
      </c>
      <c r="AA104" t="s">
        <v>234</v>
      </c>
      <c r="AB104" t="s">
        <v>235</v>
      </c>
      <c r="AC104" t="s">
        <v>52</v>
      </c>
    </row>
    <row r="105" spans="1:29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26</v>
      </c>
      <c r="H105">
        <v>1</v>
      </c>
      <c r="I105">
        <v>3</v>
      </c>
      <c r="J105">
        <v>2005</v>
      </c>
      <c r="K105" t="str" cm="1">
        <f t="array" ref="K1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5" t="str">
        <f>Table1[[#This Row],[Month]]&amp;" "&amp;Table1[[#This Row],[YEAR_ID]]</f>
        <v>Mar 2005</v>
      </c>
      <c r="M105">
        <f>DATEVALUE(Table1[[#This Row],[Month&amp;Year (Don''t use)]])</f>
        <v>38412</v>
      </c>
      <c r="N105" s="5">
        <v>37756</v>
      </c>
      <c r="O105" t="s">
        <v>27</v>
      </c>
      <c r="P105">
        <v>193</v>
      </c>
      <c r="Q105" t="s">
        <v>357</v>
      </c>
      <c r="R105" t="s">
        <v>175</v>
      </c>
      <c r="S105">
        <v>5085552555</v>
      </c>
      <c r="T105" t="s">
        <v>176</v>
      </c>
      <c r="V105" t="s">
        <v>177</v>
      </c>
      <c r="W105" t="s">
        <v>133</v>
      </c>
      <c r="X105">
        <v>50553</v>
      </c>
      <c r="Y105" t="s">
        <v>33</v>
      </c>
      <c r="Z105" t="s">
        <v>34</v>
      </c>
      <c r="AA105" t="s">
        <v>178</v>
      </c>
      <c r="AB105" t="s">
        <v>179</v>
      </c>
      <c r="AC105" t="s">
        <v>37</v>
      </c>
    </row>
    <row r="106" spans="1:29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38568</v>
      </c>
      <c r="G106" t="s">
        <v>26</v>
      </c>
      <c r="H106">
        <v>2</v>
      </c>
      <c r="I106">
        <v>4</v>
      </c>
      <c r="J106">
        <v>2005</v>
      </c>
      <c r="K106" t="str" cm="1">
        <f t="array" ref="K1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6" t="str">
        <f>Table1[[#This Row],[Month]]&amp;" "&amp;Table1[[#This Row],[YEAR_ID]]</f>
        <v>Apr 2005</v>
      </c>
      <c r="M106">
        <f>DATEVALUE(Table1[[#This Row],[Month&amp;Year (Don''t use)]])</f>
        <v>38443</v>
      </c>
      <c r="N106" s="5">
        <v>37757</v>
      </c>
      <c r="O106" t="s">
        <v>27</v>
      </c>
      <c r="P106">
        <v>193</v>
      </c>
      <c r="Q106" t="s">
        <v>357</v>
      </c>
      <c r="R106" t="s">
        <v>180</v>
      </c>
      <c r="S106" t="s">
        <v>181</v>
      </c>
      <c r="T106" t="s">
        <v>182</v>
      </c>
      <c r="V106" t="s">
        <v>183</v>
      </c>
      <c r="X106" t="s">
        <v>184</v>
      </c>
      <c r="Y106" t="s">
        <v>185</v>
      </c>
      <c r="Z106" t="s">
        <v>43</v>
      </c>
      <c r="AA106" t="s">
        <v>186</v>
      </c>
      <c r="AB106" t="s">
        <v>187</v>
      </c>
      <c r="AC106" t="s">
        <v>165</v>
      </c>
    </row>
    <row r="107" spans="1:29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 t="s">
        <v>188</v>
      </c>
      <c r="G107" t="s">
        <v>189</v>
      </c>
      <c r="H107">
        <v>2</v>
      </c>
      <c r="I107">
        <v>5</v>
      </c>
      <c r="J107">
        <v>2005</v>
      </c>
      <c r="K107" t="str" cm="1">
        <f t="array" ref="K1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7" t="str">
        <f>Table1[[#This Row],[Month]]&amp;" "&amp;Table1[[#This Row],[YEAR_ID]]</f>
        <v>May 2005</v>
      </c>
      <c r="M107">
        <f>DATEVALUE(Table1[[#This Row],[Month&amp;Year (Don''t use)]])</f>
        <v>38473</v>
      </c>
      <c r="N107" s="5">
        <v>37758</v>
      </c>
      <c r="O107" t="s">
        <v>27</v>
      </c>
      <c r="P107">
        <v>193</v>
      </c>
      <c r="Q107" t="s">
        <v>357</v>
      </c>
      <c r="R107" t="s">
        <v>190</v>
      </c>
      <c r="S107" t="s">
        <v>191</v>
      </c>
      <c r="T107" t="s">
        <v>192</v>
      </c>
      <c r="V107" t="s">
        <v>193</v>
      </c>
      <c r="X107">
        <v>28034</v>
      </c>
      <c r="Y107" t="s">
        <v>194</v>
      </c>
      <c r="Z107" t="s">
        <v>43</v>
      </c>
      <c r="AA107" t="s">
        <v>195</v>
      </c>
      <c r="AB107" t="s">
        <v>196</v>
      </c>
      <c r="AC107" t="s">
        <v>165</v>
      </c>
    </row>
    <row r="108" spans="1:29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37927</v>
      </c>
      <c r="G108" t="s">
        <v>26</v>
      </c>
      <c r="H108">
        <v>1</v>
      </c>
      <c r="I108">
        <v>2</v>
      </c>
      <c r="J108">
        <v>2003</v>
      </c>
      <c r="K108" t="str" cm="1">
        <f t="array" ref="K1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8" t="str">
        <f>Table1[[#This Row],[Month]]&amp;" "&amp;Table1[[#This Row],[YEAR_ID]]</f>
        <v>Feb 2003</v>
      </c>
      <c r="M108">
        <f>DATEVALUE(Table1[[#This Row],[Month&amp;Year (Don''t use)]])</f>
        <v>37653</v>
      </c>
      <c r="N108" s="5">
        <v>37759</v>
      </c>
      <c r="O108" t="s">
        <v>198</v>
      </c>
      <c r="P108">
        <v>136</v>
      </c>
      <c r="Q108" t="s">
        <v>358</v>
      </c>
      <c r="R108" t="s">
        <v>359</v>
      </c>
      <c r="S108" t="s">
        <v>360</v>
      </c>
      <c r="T108" t="s">
        <v>361</v>
      </c>
      <c r="V108" t="s">
        <v>362</v>
      </c>
      <c r="X108">
        <v>1734</v>
      </c>
      <c r="Y108" t="s">
        <v>363</v>
      </c>
      <c r="Z108" t="s">
        <v>43</v>
      </c>
      <c r="AA108" t="s">
        <v>364</v>
      </c>
      <c r="AB108" t="s">
        <v>365</v>
      </c>
      <c r="AC108" t="s">
        <v>165</v>
      </c>
    </row>
    <row r="109" spans="1:29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 t="s">
        <v>366</v>
      </c>
      <c r="G109" t="s">
        <v>26</v>
      </c>
      <c r="H109">
        <v>2</v>
      </c>
      <c r="I109">
        <v>4</v>
      </c>
      <c r="J109">
        <v>2003</v>
      </c>
      <c r="K109" t="str" cm="1">
        <f t="array" ref="K1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9" t="str">
        <f>Table1[[#This Row],[Month]]&amp;" "&amp;Table1[[#This Row],[YEAR_ID]]</f>
        <v>Apr 2003</v>
      </c>
      <c r="M109">
        <f>DATEVALUE(Table1[[#This Row],[Month&amp;Year (Don''t use)]])</f>
        <v>37712</v>
      </c>
      <c r="N109" s="5">
        <v>37760</v>
      </c>
      <c r="O109" t="s">
        <v>198</v>
      </c>
      <c r="P109">
        <v>136</v>
      </c>
      <c r="Q109" t="s">
        <v>358</v>
      </c>
      <c r="R109" t="s">
        <v>158</v>
      </c>
      <c r="S109" t="s">
        <v>159</v>
      </c>
      <c r="T109" t="s">
        <v>160</v>
      </c>
      <c r="V109" t="s">
        <v>161</v>
      </c>
      <c r="X109">
        <v>5020</v>
      </c>
      <c r="Y109" t="s">
        <v>162</v>
      </c>
      <c r="Z109" t="s">
        <v>43</v>
      </c>
      <c r="AA109" t="s">
        <v>163</v>
      </c>
      <c r="AB109" t="s">
        <v>164</v>
      </c>
      <c r="AC109" t="s">
        <v>52</v>
      </c>
    </row>
    <row r="110" spans="1:29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37961</v>
      </c>
      <c r="G110" t="s">
        <v>26</v>
      </c>
      <c r="H110">
        <v>2</v>
      </c>
      <c r="I110">
        <v>6</v>
      </c>
      <c r="J110">
        <v>2003</v>
      </c>
      <c r="K110" t="str" cm="1">
        <f t="array" ref="K1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10" t="str">
        <f>Table1[[#This Row],[Month]]&amp;" "&amp;Table1[[#This Row],[YEAR_ID]]</f>
        <v>Jun 2003</v>
      </c>
      <c r="M110">
        <f>DATEVALUE(Table1[[#This Row],[Month&amp;Year (Don''t use)]])</f>
        <v>37773</v>
      </c>
      <c r="N110" s="5">
        <v>37761</v>
      </c>
      <c r="O110" t="s">
        <v>198</v>
      </c>
      <c r="P110">
        <v>136</v>
      </c>
      <c r="Q110" t="s">
        <v>358</v>
      </c>
      <c r="R110" t="s">
        <v>367</v>
      </c>
      <c r="S110" t="s">
        <v>368</v>
      </c>
      <c r="T110" t="s">
        <v>369</v>
      </c>
      <c r="V110" t="s">
        <v>370</v>
      </c>
      <c r="X110" t="s">
        <v>371</v>
      </c>
      <c r="Y110" t="s">
        <v>185</v>
      </c>
      <c r="Z110" t="s">
        <v>43</v>
      </c>
      <c r="AA110" t="s">
        <v>63</v>
      </c>
      <c r="AB110" t="s">
        <v>372</v>
      </c>
      <c r="AC110" t="s">
        <v>52</v>
      </c>
    </row>
    <row r="111" spans="1:29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37902</v>
      </c>
      <c r="G111" t="s">
        <v>26</v>
      </c>
      <c r="H111">
        <v>3</v>
      </c>
      <c r="I111">
        <v>8</v>
      </c>
      <c r="J111">
        <v>2003</v>
      </c>
      <c r="K111" t="str" cm="1">
        <f t="array" ref="K1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1" t="str">
        <f>Table1[[#This Row],[Month]]&amp;" "&amp;Table1[[#This Row],[YEAR_ID]]</f>
        <v>Aug 2003</v>
      </c>
      <c r="M111">
        <f>DATEVALUE(Table1[[#This Row],[Month&amp;Year (Don''t use)]])</f>
        <v>37834</v>
      </c>
      <c r="N111" s="5">
        <v>37762</v>
      </c>
      <c r="O111" t="s">
        <v>198</v>
      </c>
      <c r="P111">
        <v>136</v>
      </c>
      <c r="Q111" t="s">
        <v>358</v>
      </c>
      <c r="R111" t="s">
        <v>373</v>
      </c>
      <c r="S111">
        <v>5085559555</v>
      </c>
      <c r="T111" t="s">
        <v>374</v>
      </c>
      <c r="V111" t="s">
        <v>177</v>
      </c>
      <c r="W111" t="s">
        <v>133</v>
      </c>
      <c r="X111">
        <v>50553</v>
      </c>
      <c r="Y111" t="s">
        <v>33</v>
      </c>
      <c r="Z111" t="s">
        <v>34</v>
      </c>
      <c r="AA111" t="s">
        <v>375</v>
      </c>
      <c r="AB111" t="s">
        <v>376</v>
      </c>
      <c r="AC111" t="s">
        <v>52</v>
      </c>
    </row>
    <row r="112" spans="1:29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37782</v>
      </c>
      <c r="G112" t="s">
        <v>26</v>
      </c>
      <c r="H112">
        <v>4</v>
      </c>
      <c r="I112">
        <v>10</v>
      </c>
      <c r="J112">
        <v>2003</v>
      </c>
      <c r="K112" t="str" cm="1">
        <f t="array" ref="K1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2" t="str">
        <f>Table1[[#This Row],[Month]]&amp;" "&amp;Table1[[#This Row],[YEAR_ID]]</f>
        <v>Oct 2003</v>
      </c>
      <c r="M112">
        <f>DATEVALUE(Table1[[#This Row],[Month&amp;Year (Don''t use)]])</f>
        <v>37895</v>
      </c>
      <c r="N112" s="5">
        <v>37763</v>
      </c>
      <c r="O112" t="s">
        <v>198</v>
      </c>
      <c r="P112">
        <v>136</v>
      </c>
      <c r="Q112" t="s">
        <v>358</v>
      </c>
      <c r="R112" t="s">
        <v>137</v>
      </c>
      <c r="S112" t="s">
        <v>138</v>
      </c>
      <c r="T112" t="s">
        <v>139</v>
      </c>
      <c r="V112" t="s">
        <v>140</v>
      </c>
      <c r="X112">
        <v>21240</v>
      </c>
      <c r="Y112" t="s">
        <v>141</v>
      </c>
      <c r="Z112" t="s">
        <v>43</v>
      </c>
      <c r="AA112" t="s">
        <v>142</v>
      </c>
      <c r="AB112" t="s">
        <v>143</v>
      </c>
      <c r="AC112" t="s">
        <v>52</v>
      </c>
    </row>
    <row r="113" spans="1:29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 t="s">
        <v>377</v>
      </c>
      <c r="G113" t="s">
        <v>378</v>
      </c>
      <c r="H113">
        <v>4</v>
      </c>
      <c r="I113">
        <v>10</v>
      </c>
      <c r="J113">
        <v>2003</v>
      </c>
      <c r="K113" t="str" cm="1">
        <f t="array" ref="K1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3" t="str">
        <f>Table1[[#This Row],[Month]]&amp;" "&amp;Table1[[#This Row],[YEAR_ID]]</f>
        <v>Oct 2003</v>
      </c>
      <c r="M113">
        <f>DATEVALUE(Table1[[#This Row],[Month&amp;Year (Don''t use)]])</f>
        <v>37895</v>
      </c>
      <c r="N113" s="5">
        <v>37764</v>
      </c>
      <c r="O113" t="s">
        <v>198</v>
      </c>
      <c r="P113">
        <v>136</v>
      </c>
      <c r="Q113" t="s">
        <v>358</v>
      </c>
      <c r="R113" t="s">
        <v>289</v>
      </c>
      <c r="S113" t="s">
        <v>290</v>
      </c>
      <c r="T113" t="s">
        <v>291</v>
      </c>
      <c r="V113" t="s">
        <v>292</v>
      </c>
      <c r="X113" t="s">
        <v>293</v>
      </c>
      <c r="Y113" t="s">
        <v>206</v>
      </c>
      <c r="Z113" t="s">
        <v>43</v>
      </c>
      <c r="AA113" t="s">
        <v>294</v>
      </c>
      <c r="AB113" t="s">
        <v>228</v>
      </c>
      <c r="AC113" t="s">
        <v>52</v>
      </c>
    </row>
    <row r="114" spans="1:29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37844</v>
      </c>
      <c r="G114" t="s">
        <v>26</v>
      </c>
      <c r="H114">
        <v>4</v>
      </c>
      <c r="I114">
        <v>11</v>
      </c>
      <c r="J114">
        <v>2003</v>
      </c>
      <c r="K114" t="str" cm="1">
        <f t="array" ref="K1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4" t="str">
        <f>Table1[[#This Row],[Month]]&amp;" "&amp;Table1[[#This Row],[YEAR_ID]]</f>
        <v>Nov 2003</v>
      </c>
      <c r="M114">
        <f>DATEVALUE(Table1[[#This Row],[Month&amp;Year (Don''t use)]])</f>
        <v>37926</v>
      </c>
      <c r="N114" s="5">
        <v>37765</v>
      </c>
      <c r="O114" t="s">
        <v>198</v>
      </c>
      <c r="P114">
        <v>136</v>
      </c>
      <c r="Q114" t="s">
        <v>358</v>
      </c>
      <c r="R114" t="s">
        <v>379</v>
      </c>
      <c r="S114" t="s">
        <v>380</v>
      </c>
      <c r="T114" t="s">
        <v>381</v>
      </c>
      <c r="V114" t="s">
        <v>382</v>
      </c>
      <c r="X114">
        <v>31000</v>
      </c>
      <c r="Y114" t="s">
        <v>42</v>
      </c>
      <c r="Z114" t="s">
        <v>43</v>
      </c>
      <c r="AA114" t="s">
        <v>383</v>
      </c>
      <c r="AB114" t="s">
        <v>384</v>
      </c>
      <c r="AC114" t="s">
        <v>52</v>
      </c>
    </row>
    <row r="115" spans="1:29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 t="s">
        <v>385</v>
      </c>
      <c r="G115" t="s">
        <v>26</v>
      </c>
      <c r="H115">
        <v>4</v>
      </c>
      <c r="I115">
        <v>11</v>
      </c>
      <c r="J115">
        <v>2003</v>
      </c>
      <c r="K115" t="str" cm="1">
        <f t="array" ref="K1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5" t="str">
        <f>Table1[[#This Row],[Month]]&amp;" "&amp;Table1[[#This Row],[YEAR_ID]]</f>
        <v>Nov 2003</v>
      </c>
      <c r="M115">
        <f>DATEVALUE(Table1[[#This Row],[Month&amp;Year (Don''t use)]])</f>
        <v>37926</v>
      </c>
      <c r="N115" s="5">
        <v>37766</v>
      </c>
      <c r="O115" t="s">
        <v>198</v>
      </c>
      <c r="P115">
        <v>136</v>
      </c>
      <c r="Q115" t="s">
        <v>358</v>
      </c>
      <c r="R115" t="s">
        <v>386</v>
      </c>
      <c r="S115" t="s">
        <v>387</v>
      </c>
      <c r="T115" t="s">
        <v>388</v>
      </c>
      <c r="V115" t="s">
        <v>370</v>
      </c>
      <c r="X115" t="s">
        <v>389</v>
      </c>
      <c r="Y115" t="s">
        <v>185</v>
      </c>
      <c r="Z115" t="s">
        <v>43</v>
      </c>
      <c r="AA115" t="s">
        <v>390</v>
      </c>
      <c r="AB115" t="s">
        <v>391</v>
      </c>
      <c r="AC115" t="s">
        <v>52</v>
      </c>
    </row>
    <row r="116" spans="1:29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 t="s">
        <v>392</v>
      </c>
      <c r="G116" t="s">
        <v>26</v>
      </c>
      <c r="H116">
        <v>4</v>
      </c>
      <c r="I116">
        <v>11</v>
      </c>
      <c r="J116">
        <v>2003</v>
      </c>
      <c r="K116" t="str" cm="1">
        <f t="array" ref="K1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6" t="str">
        <f>Table1[[#This Row],[Month]]&amp;" "&amp;Table1[[#This Row],[YEAR_ID]]</f>
        <v>Nov 2003</v>
      </c>
      <c r="M116">
        <f>DATEVALUE(Table1[[#This Row],[Month&amp;Year (Don''t use)]])</f>
        <v>37926</v>
      </c>
      <c r="N116" s="5">
        <v>37767</v>
      </c>
      <c r="O116" t="s">
        <v>198</v>
      </c>
      <c r="P116">
        <v>136</v>
      </c>
      <c r="Q116" t="s">
        <v>358</v>
      </c>
      <c r="R116" t="s">
        <v>393</v>
      </c>
      <c r="S116" t="s">
        <v>394</v>
      </c>
      <c r="T116" t="s">
        <v>395</v>
      </c>
      <c r="V116" t="s">
        <v>396</v>
      </c>
      <c r="X116">
        <v>8022</v>
      </c>
      <c r="Y116" t="s">
        <v>194</v>
      </c>
      <c r="Z116" t="s">
        <v>43</v>
      </c>
      <c r="AA116" t="s">
        <v>397</v>
      </c>
      <c r="AB116" t="s">
        <v>398</v>
      </c>
      <c r="AC116" t="s">
        <v>52</v>
      </c>
    </row>
    <row r="117" spans="1:29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38231</v>
      </c>
      <c r="G117" t="s">
        <v>26</v>
      </c>
      <c r="H117">
        <v>1</v>
      </c>
      <c r="I117">
        <v>1</v>
      </c>
      <c r="J117">
        <v>2004</v>
      </c>
      <c r="K117" t="str" cm="1">
        <f t="array" ref="K1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7" t="str">
        <f>Table1[[#This Row],[Month]]&amp;" "&amp;Table1[[#This Row],[YEAR_ID]]</f>
        <v>Jan 2004</v>
      </c>
      <c r="M117">
        <f>DATEVALUE(Table1[[#This Row],[Month&amp;Year (Don''t use)]])</f>
        <v>37987</v>
      </c>
      <c r="N117" s="5">
        <v>37768</v>
      </c>
      <c r="O117" t="s">
        <v>198</v>
      </c>
      <c r="P117">
        <v>136</v>
      </c>
      <c r="Q117" t="s">
        <v>358</v>
      </c>
      <c r="R117" t="s">
        <v>399</v>
      </c>
      <c r="S117">
        <v>2155554369</v>
      </c>
      <c r="T117" t="s">
        <v>400</v>
      </c>
      <c r="V117" t="s">
        <v>401</v>
      </c>
      <c r="W117" t="s">
        <v>57</v>
      </c>
      <c r="Y117" t="s">
        <v>33</v>
      </c>
      <c r="Z117" t="s">
        <v>34</v>
      </c>
      <c r="AA117" t="s">
        <v>402</v>
      </c>
      <c r="AB117" t="s">
        <v>109</v>
      </c>
      <c r="AC117" t="s">
        <v>52</v>
      </c>
    </row>
    <row r="118" spans="1:29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 t="s">
        <v>403</v>
      </c>
      <c r="G118" t="s">
        <v>26</v>
      </c>
      <c r="H118">
        <v>1</v>
      </c>
      <c r="I118">
        <v>2</v>
      </c>
      <c r="J118">
        <v>2004</v>
      </c>
      <c r="K118" t="str" cm="1">
        <f t="array" ref="K1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8" t="str">
        <f>Table1[[#This Row],[Month]]&amp;" "&amp;Table1[[#This Row],[YEAR_ID]]</f>
        <v>Feb 2004</v>
      </c>
      <c r="M118">
        <f>DATEVALUE(Table1[[#This Row],[Month&amp;Year (Don''t use)]])</f>
        <v>38018</v>
      </c>
      <c r="N118" s="5">
        <v>37769</v>
      </c>
      <c r="O118" t="s">
        <v>198</v>
      </c>
      <c r="P118">
        <v>136</v>
      </c>
      <c r="Q118" t="s">
        <v>358</v>
      </c>
      <c r="R118" t="s">
        <v>404</v>
      </c>
      <c r="S118">
        <v>7605558146</v>
      </c>
      <c r="T118" t="s">
        <v>405</v>
      </c>
      <c r="V118" t="s">
        <v>406</v>
      </c>
      <c r="W118" t="s">
        <v>57</v>
      </c>
      <c r="X118">
        <v>91217</v>
      </c>
      <c r="Y118" t="s">
        <v>33</v>
      </c>
      <c r="Z118" t="s">
        <v>34</v>
      </c>
      <c r="AA118" t="s">
        <v>262</v>
      </c>
      <c r="AB118" t="s">
        <v>305</v>
      </c>
      <c r="AC118" t="s">
        <v>52</v>
      </c>
    </row>
    <row r="119" spans="1:29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38173</v>
      </c>
      <c r="G119" t="s">
        <v>378</v>
      </c>
      <c r="H119">
        <v>2</v>
      </c>
      <c r="I119">
        <v>5</v>
      </c>
      <c r="J119">
        <v>2004</v>
      </c>
      <c r="K119" t="str" cm="1">
        <f t="array" ref="K1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9" t="str">
        <f>Table1[[#This Row],[Month]]&amp;" "&amp;Table1[[#This Row],[YEAR_ID]]</f>
        <v>May 2004</v>
      </c>
      <c r="M119">
        <f>DATEVALUE(Table1[[#This Row],[Month&amp;Year (Don''t use)]])</f>
        <v>38108</v>
      </c>
      <c r="N119" s="5">
        <v>37770</v>
      </c>
      <c r="O119" t="s">
        <v>198</v>
      </c>
      <c r="P119">
        <v>136</v>
      </c>
      <c r="Q119" t="s">
        <v>358</v>
      </c>
      <c r="R119" t="s">
        <v>29</v>
      </c>
      <c r="S119">
        <v>2125557818</v>
      </c>
      <c r="T119" t="s">
        <v>30</v>
      </c>
      <c r="V119" t="s">
        <v>31</v>
      </c>
      <c r="W119" t="s">
        <v>32</v>
      </c>
      <c r="X119">
        <v>10022</v>
      </c>
      <c r="Y119" t="s">
        <v>33</v>
      </c>
      <c r="Z119" t="s">
        <v>34</v>
      </c>
      <c r="AA119" t="s">
        <v>35</v>
      </c>
      <c r="AB119" t="s">
        <v>36</v>
      </c>
      <c r="AC119" t="s">
        <v>37</v>
      </c>
    </row>
    <row r="120" spans="1:29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 t="s">
        <v>407</v>
      </c>
      <c r="G120" t="s">
        <v>26</v>
      </c>
      <c r="H120">
        <v>2</v>
      </c>
      <c r="I120">
        <v>6</v>
      </c>
      <c r="J120">
        <v>2004</v>
      </c>
      <c r="K120" t="str" cm="1">
        <f t="array" ref="K1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0" t="str">
        <f>Table1[[#This Row],[Month]]&amp;" "&amp;Table1[[#This Row],[YEAR_ID]]</f>
        <v>Jun 2004</v>
      </c>
      <c r="M120">
        <f>DATEVALUE(Table1[[#This Row],[Month&amp;Year (Don''t use)]])</f>
        <v>38139</v>
      </c>
      <c r="N120" s="5">
        <v>37771</v>
      </c>
      <c r="O120" t="s">
        <v>198</v>
      </c>
      <c r="P120">
        <v>136</v>
      </c>
      <c r="Q120" t="s">
        <v>358</v>
      </c>
      <c r="R120" t="s">
        <v>325</v>
      </c>
      <c r="S120" t="s">
        <v>326</v>
      </c>
      <c r="T120" t="s">
        <v>327</v>
      </c>
      <c r="V120" t="s">
        <v>328</v>
      </c>
      <c r="W120" t="s">
        <v>329</v>
      </c>
      <c r="X120" t="s">
        <v>330</v>
      </c>
      <c r="Y120" t="s">
        <v>255</v>
      </c>
      <c r="Z120" t="s">
        <v>34</v>
      </c>
      <c r="AA120" t="s">
        <v>331</v>
      </c>
      <c r="AB120" t="s">
        <v>332</v>
      </c>
      <c r="AC120" t="s">
        <v>52</v>
      </c>
    </row>
    <row r="121" spans="1:29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 t="s">
        <v>408</v>
      </c>
      <c r="G121" t="s">
        <v>26</v>
      </c>
      <c r="H121">
        <v>3</v>
      </c>
      <c r="I121">
        <v>7</v>
      </c>
      <c r="J121">
        <v>2004</v>
      </c>
      <c r="K121" t="str" cm="1">
        <f t="array" ref="K1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21" t="str">
        <f>Table1[[#This Row],[Month]]&amp;" "&amp;Table1[[#This Row],[YEAR_ID]]</f>
        <v>Jul 2004</v>
      </c>
      <c r="M121">
        <f>DATEVALUE(Table1[[#This Row],[Month&amp;Year (Don''t use)]])</f>
        <v>38169</v>
      </c>
      <c r="N121" s="5">
        <v>37772</v>
      </c>
      <c r="O121" t="s">
        <v>198</v>
      </c>
      <c r="P121">
        <v>136</v>
      </c>
      <c r="Q121" t="s">
        <v>358</v>
      </c>
      <c r="R121" t="s">
        <v>409</v>
      </c>
      <c r="S121" t="s">
        <v>410</v>
      </c>
      <c r="T121" t="s">
        <v>411</v>
      </c>
      <c r="V121" t="s">
        <v>412</v>
      </c>
      <c r="X121" t="s">
        <v>413</v>
      </c>
      <c r="Y121" t="s">
        <v>414</v>
      </c>
      <c r="Z121" t="s">
        <v>43</v>
      </c>
      <c r="AA121" t="s">
        <v>415</v>
      </c>
      <c r="AB121" t="s">
        <v>416</v>
      </c>
      <c r="AC121" t="s">
        <v>52</v>
      </c>
    </row>
    <row r="122" spans="1:29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 t="s">
        <v>417</v>
      </c>
      <c r="G122" t="s">
        <v>26</v>
      </c>
      <c r="H122">
        <v>3</v>
      </c>
      <c r="I122">
        <v>8</v>
      </c>
      <c r="J122">
        <v>2004</v>
      </c>
      <c r="K122" t="str" cm="1">
        <f t="array" ref="K1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2" t="str">
        <f>Table1[[#This Row],[Month]]&amp;" "&amp;Table1[[#This Row],[YEAR_ID]]</f>
        <v>Aug 2004</v>
      </c>
      <c r="M122">
        <f>DATEVALUE(Table1[[#This Row],[Month&amp;Year (Don''t use)]])</f>
        <v>38200</v>
      </c>
      <c r="N122" s="5">
        <v>37773</v>
      </c>
      <c r="O122" t="s">
        <v>198</v>
      </c>
      <c r="P122">
        <v>136</v>
      </c>
      <c r="Q122" t="s">
        <v>358</v>
      </c>
      <c r="R122" t="s">
        <v>418</v>
      </c>
      <c r="S122" t="s">
        <v>419</v>
      </c>
      <c r="T122" t="s">
        <v>420</v>
      </c>
      <c r="V122" t="s">
        <v>421</v>
      </c>
      <c r="W122" t="s">
        <v>253</v>
      </c>
      <c r="X122" t="s">
        <v>422</v>
      </c>
      <c r="Y122" t="s">
        <v>255</v>
      </c>
      <c r="Z122" t="s">
        <v>34</v>
      </c>
      <c r="AA122" t="s">
        <v>423</v>
      </c>
      <c r="AB122" t="s">
        <v>187</v>
      </c>
      <c r="AC122" t="s">
        <v>37</v>
      </c>
    </row>
    <row r="123" spans="1:29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38269</v>
      </c>
      <c r="G123" t="s">
        <v>26</v>
      </c>
      <c r="H123">
        <v>3</v>
      </c>
      <c r="I123">
        <v>9</v>
      </c>
      <c r="J123">
        <v>2004</v>
      </c>
      <c r="K123" t="str" cm="1">
        <f t="array" ref="K1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3" t="str">
        <f>Table1[[#This Row],[Month]]&amp;" "&amp;Table1[[#This Row],[YEAR_ID]]</f>
        <v>Sep 2004</v>
      </c>
      <c r="M123">
        <f>DATEVALUE(Table1[[#This Row],[Month&amp;Year (Don''t use)]])</f>
        <v>38231</v>
      </c>
      <c r="N123" s="5">
        <v>37774</v>
      </c>
      <c r="O123" t="s">
        <v>198</v>
      </c>
      <c r="P123">
        <v>136</v>
      </c>
      <c r="Q123" t="s">
        <v>358</v>
      </c>
      <c r="R123" t="s">
        <v>424</v>
      </c>
      <c r="S123">
        <v>6175559555</v>
      </c>
      <c r="T123" t="s">
        <v>425</v>
      </c>
      <c r="V123" t="s">
        <v>426</v>
      </c>
      <c r="W123" t="s">
        <v>133</v>
      </c>
      <c r="X123">
        <v>51003</v>
      </c>
      <c r="Y123" t="s">
        <v>33</v>
      </c>
      <c r="Z123" t="s">
        <v>34</v>
      </c>
      <c r="AA123" t="s">
        <v>427</v>
      </c>
      <c r="AB123" t="s">
        <v>69</v>
      </c>
      <c r="AC123" t="s">
        <v>52</v>
      </c>
    </row>
    <row r="124" spans="1:29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 t="s">
        <v>428</v>
      </c>
      <c r="G124" t="s">
        <v>26</v>
      </c>
      <c r="H124">
        <v>4</v>
      </c>
      <c r="I124">
        <v>10</v>
      </c>
      <c r="J124">
        <v>2004</v>
      </c>
      <c r="K124" t="str" cm="1">
        <f t="array" ref="K1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4" t="str">
        <f>Table1[[#This Row],[Month]]&amp;" "&amp;Table1[[#This Row],[YEAR_ID]]</f>
        <v>Oct 2004</v>
      </c>
      <c r="M124">
        <f>DATEVALUE(Table1[[#This Row],[Month&amp;Year (Don''t use)]])</f>
        <v>38261</v>
      </c>
      <c r="N124" s="5">
        <v>37775</v>
      </c>
      <c r="O124" t="s">
        <v>198</v>
      </c>
      <c r="P124">
        <v>136</v>
      </c>
      <c r="Q124" t="s">
        <v>358</v>
      </c>
      <c r="R124" t="s">
        <v>237</v>
      </c>
      <c r="S124">
        <v>2155554695</v>
      </c>
      <c r="T124" t="s">
        <v>238</v>
      </c>
      <c r="V124" t="s">
        <v>239</v>
      </c>
      <c r="W124" t="s">
        <v>154</v>
      </c>
      <c r="X124">
        <v>71270</v>
      </c>
      <c r="Y124" t="s">
        <v>33</v>
      </c>
      <c r="Z124" t="s">
        <v>34</v>
      </c>
      <c r="AA124" t="s">
        <v>240</v>
      </c>
      <c r="AB124" t="s">
        <v>241</v>
      </c>
      <c r="AC124" t="s">
        <v>37</v>
      </c>
    </row>
    <row r="125" spans="1:29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37997</v>
      </c>
      <c r="G125" t="s">
        <v>26</v>
      </c>
      <c r="H125">
        <v>4</v>
      </c>
      <c r="I125">
        <v>11</v>
      </c>
      <c r="J125">
        <v>2004</v>
      </c>
      <c r="K125" t="str" cm="1">
        <f t="array" ref="K1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5" t="str">
        <f>Table1[[#This Row],[Month]]&amp;" "&amp;Table1[[#This Row],[YEAR_ID]]</f>
        <v>Nov 2004</v>
      </c>
      <c r="M125">
        <f>DATEVALUE(Table1[[#This Row],[Month&amp;Year (Don''t use)]])</f>
        <v>38292</v>
      </c>
      <c r="N125" s="5">
        <v>37776</v>
      </c>
      <c r="O125" t="s">
        <v>198</v>
      </c>
      <c r="P125">
        <v>136</v>
      </c>
      <c r="Q125" t="s">
        <v>358</v>
      </c>
      <c r="R125" t="s">
        <v>429</v>
      </c>
      <c r="S125" t="s">
        <v>430</v>
      </c>
      <c r="T125" t="s">
        <v>431</v>
      </c>
      <c r="V125" t="s">
        <v>432</v>
      </c>
      <c r="W125" t="s">
        <v>433</v>
      </c>
      <c r="X125" t="s">
        <v>434</v>
      </c>
      <c r="Y125" t="s">
        <v>185</v>
      </c>
      <c r="Z125" t="s">
        <v>43</v>
      </c>
      <c r="AA125" t="s">
        <v>435</v>
      </c>
      <c r="AB125" t="s">
        <v>436</v>
      </c>
      <c r="AC125" t="s">
        <v>52</v>
      </c>
    </row>
    <row r="126" spans="1:29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38118</v>
      </c>
      <c r="G126" t="s">
        <v>26</v>
      </c>
      <c r="H126">
        <v>4</v>
      </c>
      <c r="I126">
        <v>11</v>
      </c>
      <c r="J126">
        <v>2004</v>
      </c>
      <c r="K126" t="str" cm="1">
        <f t="array" ref="K1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6" t="str">
        <f>Table1[[#This Row],[Month]]&amp;" "&amp;Table1[[#This Row],[YEAR_ID]]</f>
        <v>Nov 2004</v>
      </c>
      <c r="M126">
        <f>DATEVALUE(Table1[[#This Row],[Month&amp;Year (Don''t use)]])</f>
        <v>38292</v>
      </c>
      <c r="N126" s="5">
        <v>37777</v>
      </c>
      <c r="O126" t="s">
        <v>198</v>
      </c>
      <c r="P126">
        <v>136</v>
      </c>
      <c r="Q126" t="s">
        <v>358</v>
      </c>
      <c r="R126" t="s">
        <v>145</v>
      </c>
      <c r="S126" t="s">
        <v>146</v>
      </c>
      <c r="T126" t="s">
        <v>147</v>
      </c>
      <c r="V126" t="s">
        <v>148</v>
      </c>
      <c r="X126">
        <v>4110</v>
      </c>
      <c r="Y126" t="s">
        <v>82</v>
      </c>
      <c r="Z126" t="s">
        <v>43</v>
      </c>
      <c r="AA126" t="s">
        <v>149</v>
      </c>
      <c r="AB126" t="s">
        <v>150</v>
      </c>
      <c r="AC126" t="s">
        <v>52</v>
      </c>
    </row>
    <row r="127" spans="1:29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 t="s">
        <v>437</v>
      </c>
      <c r="G127" t="s">
        <v>26</v>
      </c>
      <c r="H127">
        <v>4</v>
      </c>
      <c r="I127">
        <v>11</v>
      </c>
      <c r="J127">
        <v>2004</v>
      </c>
      <c r="K127" t="str" cm="1">
        <f t="array" ref="K1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7" t="str">
        <f>Table1[[#This Row],[Month]]&amp;" "&amp;Table1[[#This Row],[YEAR_ID]]</f>
        <v>Nov 2004</v>
      </c>
      <c r="M127">
        <f>DATEVALUE(Table1[[#This Row],[Month&amp;Year (Don''t use)]])</f>
        <v>38292</v>
      </c>
      <c r="N127" s="5">
        <v>37778</v>
      </c>
      <c r="O127" t="s">
        <v>198</v>
      </c>
      <c r="P127">
        <v>136</v>
      </c>
      <c r="Q127" t="s">
        <v>358</v>
      </c>
      <c r="R127" t="s">
        <v>225</v>
      </c>
      <c r="S127">
        <v>2125558493</v>
      </c>
      <c r="T127" t="s">
        <v>226</v>
      </c>
      <c r="U127" t="s">
        <v>227</v>
      </c>
      <c r="V127" t="s">
        <v>31</v>
      </c>
      <c r="W127" t="s">
        <v>32</v>
      </c>
      <c r="X127">
        <v>10022</v>
      </c>
      <c r="Y127" t="s">
        <v>33</v>
      </c>
      <c r="Z127" t="s">
        <v>34</v>
      </c>
      <c r="AA127" t="s">
        <v>134</v>
      </c>
      <c r="AB127" t="s">
        <v>228</v>
      </c>
      <c r="AC127" t="s">
        <v>37</v>
      </c>
    </row>
    <row r="128" spans="1:29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38029</v>
      </c>
      <c r="G128" t="s">
        <v>26</v>
      </c>
      <c r="H128">
        <v>4</v>
      </c>
      <c r="I128">
        <v>12</v>
      </c>
      <c r="J128">
        <v>2004</v>
      </c>
      <c r="K128" t="str" cm="1">
        <f t="array" ref="K1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8" t="str">
        <f>Table1[[#This Row],[Month]]&amp;" "&amp;Table1[[#This Row],[YEAR_ID]]</f>
        <v>Dec 2004</v>
      </c>
      <c r="M128">
        <f>DATEVALUE(Table1[[#This Row],[Month&amp;Year (Don''t use)]])</f>
        <v>38322</v>
      </c>
      <c r="N128" s="5">
        <v>37779</v>
      </c>
      <c r="O128" t="s">
        <v>198</v>
      </c>
      <c r="P128">
        <v>136</v>
      </c>
      <c r="Q128" t="s">
        <v>358</v>
      </c>
      <c r="R128" t="s">
        <v>190</v>
      </c>
      <c r="S128" t="s">
        <v>191</v>
      </c>
      <c r="T128" t="s">
        <v>192</v>
      </c>
      <c r="V128" t="s">
        <v>193</v>
      </c>
      <c r="X128">
        <v>28034</v>
      </c>
      <c r="Y128" t="s">
        <v>194</v>
      </c>
      <c r="Z128" t="s">
        <v>43</v>
      </c>
      <c r="AA128" t="s">
        <v>195</v>
      </c>
      <c r="AB128" t="s">
        <v>196</v>
      </c>
      <c r="AC128" t="s">
        <v>37</v>
      </c>
    </row>
    <row r="129" spans="1:29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 t="s">
        <v>438</v>
      </c>
      <c r="G129" t="s">
        <v>26</v>
      </c>
      <c r="H129">
        <v>4</v>
      </c>
      <c r="I129">
        <v>12</v>
      </c>
      <c r="J129">
        <v>2004</v>
      </c>
      <c r="K129" t="str" cm="1">
        <f t="array" ref="K1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9" t="str">
        <f>Table1[[#This Row],[Month]]&amp;" "&amp;Table1[[#This Row],[YEAR_ID]]</f>
        <v>Dec 2004</v>
      </c>
      <c r="M129">
        <f>DATEVALUE(Table1[[#This Row],[Month&amp;Year (Don''t use)]])</f>
        <v>38322</v>
      </c>
      <c r="N129" s="5">
        <v>37780</v>
      </c>
      <c r="O129" t="s">
        <v>198</v>
      </c>
      <c r="P129">
        <v>136</v>
      </c>
      <c r="Q129" t="s">
        <v>358</v>
      </c>
      <c r="R129" t="s">
        <v>38</v>
      </c>
      <c r="S129" t="s">
        <v>39</v>
      </c>
      <c r="T129" t="s">
        <v>40</v>
      </c>
      <c r="V129" t="s">
        <v>41</v>
      </c>
      <c r="X129">
        <v>51100</v>
      </c>
      <c r="Y129" t="s">
        <v>42</v>
      </c>
      <c r="Z129" t="s">
        <v>43</v>
      </c>
      <c r="AA129" t="s">
        <v>44</v>
      </c>
      <c r="AB129" t="s">
        <v>45</v>
      </c>
      <c r="AC129" t="s">
        <v>37</v>
      </c>
    </row>
    <row r="130" spans="1:29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 t="s">
        <v>439</v>
      </c>
      <c r="G130" t="s">
        <v>26</v>
      </c>
      <c r="H130">
        <v>1</v>
      </c>
      <c r="I130">
        <v>1</v>
      </c>
      <c r="J130">
        <v>2005</v>
      </c>
      <c r="K130" t="str" cm="1">
        <f t="array" ref="K1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0" t="str">
        <f>Table1[[#This Row],[Month]]&amp;" "&amp;Table1[[#This Row],[YEAR_ID]]</f>
        <v>Jan 2005</v>
      </c>
      <c r="M130">
        <f>DATEVALUE(Table1[[#This Row],[Month&amp;Year (Don''t use)]])</f>
        <v>38353</v>
      </c>
      <c r="N130" s="5">
        <v>37781</v>
      </c>
      <c r="O130" t="s">
        <v>198</v>
      </c>
      <c r="P130">
        <v>136</v>
      </c>
      <c r="Q130" t="s">
        <v>358</v>
      </c>
      <c r="R130" t="s">
        <v>440</v>
      </c>
      <c r="S130" t="s">
        <v>441</v>
      </c>
      <c r="T130" t="s">
        <v>442</v>
      </c>
      <c r="V130" t="s">
        <v>443</v>
      </c>
      <c r="X130">
        <v>90110</v>
      </c>
      <c r="Y130" t="s">
        <v>141</v>
      </c>
      <c r="Z130" t="s">
        <v>43</v>
      </c>
      <c r="AA130" t="s">
        <v>444</v>
      </c>
      <c r="AB130" t="s">
        <v>445</v>
      </c>
      <c r="AC130" t="s">
        <v>52</v>
      </c>
    </row>
    <row r="131" spans="1:29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 t="s">
        <v>446</v>
      </c>
      <c r="G131" t="s">
        <v>26</v>
      </c>
      <c r="H131">
        <v>1</v>
      </c>
      <c r="I131">
        <v>2</v>
      </c>
      <c r="J131">
        <v>2005</v>
      </c>
      <c r="K131" t="str" cm="1">
        <f t="array" ref="K1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1" t="str">
        <f>Table1[[#This Row],[Month]]&amp;" "&amp;Table1[[#This Row],[YEAR_ID]]</f>
        <v>Feb 2005</v>
      </c>
      <c r="M131">
        <f>DATEVALUE(Table1[[#This Row],[Month&amp;Year (Don''t use)]])</f>
        <v>38384</v>
      </c>
      <c r="N131" s="5">
        <v>37782</v>
      </c>
      <c r="O131" t="s">
        <v>198</v>
      </c>
      <c r="P131">
        <v>136</v>
      </c>
      <c r="Q131" t="s">
        <v>358</v>
      </c>
      <c r="R131" t="s">
        <v>60</v>
      </c>
      <c r="S131">
        <v>6505551386</v>
      </c>
      <c r="T131" t="s">
        <v>61</v>
      </c>
      <c r="V131" t="s">
        <v>62</v>
      </c>
      <c r="W131" t="s">
        <v>57</v>
      </c>
      <c r="Y131" t="s">
        <v>33</v>
      </c>
      <c r="Z131" t="s">
        <v>34</v>
      </c>
      <c r="AA131" t="s">
        <v>63</v>
      </c>
      <c r="AB131" t="s">
        <v>59</v>
      </c>
      <c r="AC131" t="s">
        <v>52</v>
      </c>
    </row>
    <row r="132" spans="1:29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 t="s">
        <v>447</v>
      </c>
      <c r="G132" t="s">
        <v>26</v>
      </c>
      <c r="H132">
        <v>1</v>
      </c>
      <c r="I132">
        <v>3</v>
      </c>
      <c r="J132">
        <v>2005</v>
      </c>
      <c r="K132" t="str" cm="1">
        <f t="array" ref="K1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2" t="str">
        <f>Table1[[#This Row],[Month]]&amp;" "&amp;Table1[[#This Row],[YEAR_ID]]</f>
        <v>Mar 2005</v>
      </c>
      <c r="M132">
        <f>DATEVALUE(Table1[[#This Row],[Month&amp;Year (Don''t use)]])</f>
        <v>38412</v>
      </c>
      <c r="N132" s="5">
        <v>37783</v>
      </c>
      <c r="O132" t="s">
        <v>198</v>
      </c>
      <c r="P132">
        <v>136</v>
      </c>
      <c r="Q132" t="s">
        <v>358</v>
      </c>
      <c r="R132" t="s">
        <v>46</v>
      </c>
      <c r="S132" t="s">
        <v>47</v>
      </c>
      <c r="T132" t="s">
        <v>48</v>
      </c>
      <c r="V132" t="s">
        <v>49</v>
      </c>
      <c r="X132">
        <v>75508</v>
      </c>
      <c r="Y132" t="s">
        <v>42</v>
      </c>
      <c r="Z132" t="s">
        <v>43</v>
      </c>
      <c r="AA132" t="s">
        <v>50</v>
      </c>
      <c r="AB132" t="s">
        <v>51</v>
      </c>
      <c r="AC132" t="s">
        <v>52</v>
      </c>
    </row>
    <row r="133" spans="1:29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38356</v>
      </c>
      <c r="G133" t="s">
        <v>26</v>
      </c>
      <c r="H133">
        <v>2</v>
      </c>
      <c r="I133">
        <v>4</v>
      </c>
      <c r="J133">
        <v>2005</v>
      </c>
      <c r="K133" t="str" cm="1">
        <f t="array" ref="K1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33" t="str">
        <f>Table1[[#This Row],[Month]]&amp;" "&amp;Table1[[#This Row],[YEAR_ID]]</f>
        <v>Apr 2005</v>
      </c>
      <c r="M133">
        <f>DATEVALUE(Table1[[#This Row],[Month&amp;Year (Don''t use)]])</f>
        <v>38443</v>
      </c>
      <c r="N133" s="5">
        <v>37784</v>
      </c>
      <c r="O133" t="s">
        <v>198</v>
      </c>
      <c r="P133">
        <v>136</v>
      </c>
      <c r="Q133" t="s">
        <v>358</v>
      </c>
      <c r="R133" t="s">
        <v>448</v>
      </c>
      <c r="S133">
        <v>4085553659</v>
      </c>
      <c r="T133" t="s">
        <v>449</v>
      </c>
      <c r="V133" t="s">
        <v>450</v>
      </c>
      <c r="W133" t="s">
        <v>57</v>
      </c>
      <c r="X133">
        <v>94217</v>
      </c>
      <c r="Y133" t="s">
        <v>33</v>
      </c>
      <c r="Z133" t="s">
        <v>34</v>
      </c>
      <c r="AA133" t="s">
        <v>108</v>
      </c>
      <c r="AB133" t="s">
        <v>451</v>
      </c>
      <c r="AC133" t="s">
        <v>165</v>
      </c>
    </row>
    <row r="134" spans="1:29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38508</v>
      </c>
      <c r="G134" t="s">
        <v>452</v>
      </c>
      <c r="H134">
        <v>2</v>
      </c>
      <c r="I134">
        <v>5</v>
      </c>
      <c r="J134">
        <v>2005</v>
      </c>
      <c r="K134" t="str" cm="1">
        <f t="array" ref="K1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4" t="str">
        <f>Table1[[#This Row],[Month]]&amp;" "&amp;Table1[[#This Row],[YEAR_ID]]</f>
        <v>May 2005</v>
      </c>
      <c r="M134">
        <f>DATEVALUE(Table1[[#This Row],[Month&amp;Year (Don''t use)]])</f>
        <v>38473</v>
      </c>
      <c r="N134" s="5">
        <v>37785</v>
      </c>
      <c r="O134" t="s">
        <v>198</v>
      </c>
      <c r="P134">
        <v>136</v>
      </c>
      <c r="Q134" t="s">
        <v>358</v>
      </c>
      <c r="R134" t="s">
        <v>424</v>
      </c>
      <c r="S134">
        <v>6175559555</v>
      </c>
      <c r="T134" t="s">
        <v>425</v>
      </c>
      <c r="V134" t="s">
        <v>426</v>
      </c>
      <c r="W134" t="s">
        <v>133</v>
      </c>
      <c r="X134">
        <v>51003</v>
      </c>
      <c r="Y134" t="s">
        <v>33</v>
      </c>
      <c r="Z134" t="s">
        <v>34</v>
      </c>
      <c r="AA134" t="s">
        <v>427</v>
      </c>
      <c r="AB134" t="s">
        <v>69</v>
      </c>
      <c r="AC134" t="s">
        <v>37</v>
      </c>
    </row>
    <row r="135" spans="1:29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 t="s">
        <v>197</v>
      </c>
      <c r="G135" t="s">
        <v>26</v>
      </c>
      <c r="H135">
        <v>1</v>
      </c>
      <c r="I135">
        <v>1</v>
      </c>
      <c r="J135">
        <v>2003</v>
      </c>
      <c r="K135" t="str" cm="1">
        <f t="array" ref="K1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5" t="str">
        <f>Table1[[#This Row],[Month]]&amp;" "&amp;Table1[[#This Row],[YEAR_ID]]</f>
        <v>Jan 2003</v>
      </c>
      <c r="M135">
        <f>DATEVALUE(Table1[[#This Row],[Month&amp;Year (Don''t use)]])</f>
        <v>37622</v>
      </c>
      <c r="N135" s="5">
        <v>37786</v>
      </c>
      <c r="O135" t="s">
        <v>198</v>
      </c>
      <c r="P135">
        <v>147</v>
      </c>
      <c r="Q135" t="s">
        <v>453</v>
      </c>
      <c r="R135" t="s">
        <v>145</v>
      </c>
      <c r="S135" t="s">
        <v>146</v>
      </c>
      <c r="T135" t="s">
        <v>147</v>
      </c>
      <c r="V135" t="s">
        <v>148</v>
      </c>
      <c r="X135">
        <v>4110</v>
      </c>
      <c r="Y135" t="s">
        <v>82</v>
      </c>
      <c r="Z135" t="s">
        <v>43</v>
      </c>
      <c r="AA135" t="s">
        <v>149</v>
      </c>
      <c r="AB135" t="s">
        <v>150</v>
      </c>
      <c r="AC135" t="s">
        <v>52</v>
      </c>
    </row>
    <row r="136" spans="1:29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37625</v>
      </c>
      <c r="G136" t="s">
        <v>26</v>
      </c>
      <c r="H136">
        <v>2</v>
      </c>
      <c r="I136">
        <v>4</v>
      </c>
      <c r="J136">
        <v>2003</v>
      </c>
      <c r="K136" t="str" cm="1">
        <f t="array" ref="K1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36" t="str">
        <f>Table1[[#This Row],[Month]]&amp;" "&amp;Table1[[#This Row],[YEAR_ID]]</f>
        <v>Apr 2003</v>
      </c>
      <c r="M136">
        <f>DATEVALUE(Table1[[#This Row],[Month&amp;Year (Don''t use)]])</f>
        <v>37712</v>
      </c>
      <c r="N136" s="5">
        <v>37787</v>
      </c>
      <c r="O136" t="s">
        <v>198</v>
      </c>
      <c r="P136">
        <v>147</v>
      </c>
      <c r="Q136" t="s">
        <v>453</v>
      </c>
      <c r="R136" t="s">
        <v>454</v>
      </c>
      <c r="S136" t="s">
        <v>455</v>
      </c>
      <c r="T136" t="s">
        <v>456</v>
      </c>
      <c r="V136" t="s">
        <v>49</v>
      </c>
      <c r="X136">
        <v>75012</v>
      </c>
      <c r="Y136" t="s">
        <v>42</v>
      </c>
      <c r="Z136" t="s">
        <v>43</v>
      </c>
      <c r="AA136" t="s">
        <v>457</v>
      </c>
      <c r="AB136" t="s">
        <v>458</v>
      </c>
      <c r="AC136" t="s">
        <v>52</v>
      </c>
    </row>
    <row r="137" spans="1:29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 t="s">
        <v>209</v>
      </c>
      <c r="G137" t="s">
        <v>26</v>
      </c>
      <c r="H137">
        <v>2</v>
      </c>
      <c r="I137">
        <v>5</v>
      </c>
      <c r="J137">
        <v>2003</v>
      </c>
      <c r="K137" t="str" cm="1">
        <f t="array" ref="K1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7" t="str">
        <f>Table1[[#This Row],[Month]]&amp;" "&amp;Table1[[#This Row],[YEAR_ID]]</f>
        <v>May 2003</v>
      </c>
      <c r="M137">
        <f>DATEVALUE(Table1[[#This Row],[Month&amp;Year (Don''t use)]])</f>
        <v>37742</v>
      </c>
      <c r="N137" s="5">
        <v>37788</v>
      </c>
      <c r="O137" t="s">
        <v>198</v>
      </c>
      <c r="P137">
        <v>147</v>
      </c>
      <c r="Q137" t="s">
        <v>453</v>
      </c>
      <c r="R137" t="s">
        <v>210</v>
      </c>
      <c r="S137" t="s">
        <v>211</v>
      </c>
      <c r="T137" t="s">
        <v>212</v>
      </c>
      <c r="V137" t="s">
        <v>193</v>
      </c>
      <c r="X137">
        <v>28023</v>
      </c>
      <c r="Y137" t="s">
        <v>194</v>
      </c>
      <c r="Z137" t="s">
        <v>43</v>
      </c>
      <c r="AA137" t="s">
        <v>213</v>
      </c>
      <c r="AB137" t="s">
        <v>214</v>
      </c>
      <c r="AC137" t="s">
        <v>52</v>
      </c>
    </row>
    <row r="138" spans="1:29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 t="s">
        <v>215</v>
      </c>
      <c r="G138" t="s">
        <v>26</v>
      </c>
      <c r="H138">
        <v>3</v>
      </c>
      <c r="I138">
        <v>7</v>
      </c>
      <c r="J138">
        <v>2003</v>
      </c>
      <c r="K138" t="str" cm="1">
        <f t="array" ref="K1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8" t="str">
        <f>Table1[[#This Row],[Month]]&amp;" "&amp;Table1[[#This Row],[YEAR_ID]]</f>
        <v>Jul 2003</v>
      </c>
      <c r="M138">
        <f>DATEVALUE(Table1[[#This Row],[Month&amp;Year (Don''t use)]])</f>
        <v>37803</v>
      </c>
      <c r="N138" s="5">
        <v>37789</v>
      </c>
      <c r="O138" t="s">
        <v>198</v>
      </c>
      <c r="P138">
        <v>147</v>
      </c>
      <c r="Q138" t="s">
        <v>453</v>
      </c>
      <c r="R138" t="s">
        <v>65</v>
      </c>
      <c r="S138">
        <v>6505556809</v>
      </c>
      <c r="T138" t="s">
        <v>66</v>
      </c>
      <c r="V138" t="s">
        <v>67</v>
      </c>
      <c r="W138" t="s">
        <v>57</v>
      </c>
      <c r="X138">
        <v>94217</v>
      </c>
      <c r="Y138" t="s">
        <v>33</v>
      </c>
      <c r="Z138" t="s">
        <v>34</v>
      </c>
      <c r="AA138" t="s">
        <v>68</v>
      </c>
      <c r="AB138" t="s">
        <v>69</v>
      </c>
      <c r="AC138" t="s">
        <v>52</v>
      </c>
    </row>
    <row r="139" spans="1:29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 t="s">
        <v>216</v>
      </c>
      <c r="G139" t="s">
        <v>26</v>
      </c>
      <c r="H139">
        <v>3</v>
      </c>
      <c r="I139">
        <v>9</v>
      </c>
      <c r="J139">
        <v>2003</v>
      </c>
      <c r="K139" t="str" cm="1">
        <f t="array" ref="K1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9" t="str">
        <f>Table1[[#This Row],[Month]]&amp;" "&amp;Table1[[#This Row],[YEAR_ID]]</f>
        <v>Sep 2003</v>
      </c>
      <c r="M139">
        <f>DATEVALUE(Table1[[#This Row],[Month&amp;Year (Don''t use)]])</f>
        <v>37865</v>
      </c>
      <c r="N139" s="5">
        <v>37790</v>
      </c>
      <c r="O139" t="s">
        <v>198</v>
      </c>
      <c r="P139">
        <v>147</v>
      </c>
      <c r="Q139" t="s">
        <v>453</v>
      </c>
      <c r="R139" t="s">
        <v>217</v>
      </c>
      <c r="S139" t="s">
        <v>218</v>
      </c>
      <c r="T139" t="s">
        <v>219</v>
      </c>
      <c r="V139" t="s">
        <v>220</v>
      </c>
      <c r="X139">
        <v>79903</v>
      </c>
      <c r="Y139" t="s">
        <v>220</v>
      </c>
      <c r="Z139" t="s">
        <v>221</v>
      </c>
      <c r="AA139" t="s">
        <v>222</v>
      </c>
      <c r="AB139" t="s">
        <v>223</v>
      </c>
      <c r="AC139" t="s">
        <v>52</v>
      </c>
    </row>
    <row r="140" spans="1:29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 t="s">
        <v>459</v>
      </c>
      <c r="G140" t="s">
        <v>460</v>
      </c>
      <c r="H140">
        <v>4</v>
      </c>
      <c r="I140">
        <v>10</v>
      </c>
      <c r="J140">
        <v>2003</v>
      </c>
      <c r="K140" t="str" cm="1">
        <f t="array" ref="K1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0" t="str">
        <f>Table1[[#This Row],[Month]]&amp;" "&amp;Table1[[#This Row],[YEAR_ID]]</f>
        <v>Oct 2003</v>
      </c>
      <c r="M140">
        <f>DATEVALUE(Table1[[#This Row],[Month&amp;Year (Don''t use)]])</f>
        <v>37895</v>
      </c>
      <c r="N140" s="5">
        <v>37791</v>
      </c>
      <c r="O140" t="s">
        <v>198</v>
      </c>
      <c r="P140">
        <v>147</v>
      </c>
      <c r="Q140" t="s">
        <v>453</v>
      </c>
      <c r="R140" t="s">
        <v>461</v>
      </c>
      <c r="S140" t="s">
        <v>462</v>
      </c>
      <c r="T140" t="s">
        <v>463</v>
      </c>
      <c r="V140" t="s">
        <v>464</v>
      </c>
      <c r="X140">
        <v>8010</v>
      </c>
      <c r="Y140" t="s">
        <v>162</v>
      </c>
      <c r="Z140" t="s">
        <v>43</v>
      </c>
      <c r="AA140" t="s">
        <v>465</v>
      </c>
      <c r="AB140" t="s">
        <v>466</v>
      </c>
      <c r="AC140" t="s">
        <v>52</v>
      </c>
    </row>
    <row r="141" spans="1:29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37783</v>
      </c>
      <c r="G141" t="s">
        <v>26</v>
      </c>
      <c r="H141">
        <v>4</v>
      </c>
      <c r="I141">
        <v>11</v>
      </c>
      <c r="J141">
        <v>2003</v>
      </c>
      <c r="K141" t="str" cm="1">
        <f t="array" ref="K1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1" t="str">
        <f>Table1[[#This Row],[Month]]&amp;" "&amp;Table1[[#This Row],[YEAR_ID]]</f>
        <v>Nov 2003</v>
      </c>
      <c r="M141">
        <f>DATEVALUE(Table1[[#This Row],[Month&amp;Year (Don''t use)]])</f>
        <v>37926</v>
      </c>
      <c r="N141" s="5">
        <v>37792</v>
      </c>
      <c r="O141" t="s">
        <v>198</v>
      </c>
      <c r="P141">
        <v>147</v>
      </c>
      <c r="Q141" t="s">
        <v>453</v>
      </c>
      <c r="R141" t="s">
        <v>367</v>
      </c>
      <c r="S141" t="s">
        <v>368</v>
      </c>
      <c r="T141" t="s">
        <v>369</v>
      </c>
      <c r="V141" t="s">
        <v>370</v>
      </c>
      <c r="X141" t="s">
        <v>371</v>
      </c>
      <c r="Y141" t="s">
        <v>185</v>
      </c>
      <c r="Z141" t="s">
        <v>43</v>
      </c>
      <c r="AA141" t="s">
        <v>63</v>
      </c>
      <c r="AB141" t="s">
        <v>372</v>
      </c>
      <c r="AC141" t="s">
        <v>52</v>
      </c>
    </row>
    <row r="142" spans="1:29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 t="s">
        <v>236</v>
      </c>
      <c r="G142" t="s">
        <v>26</v>
      </c>
      <c r="H142">
        <v>4</v>
      </c>
      <c r="I142">
        <v>11</v>
      </c>
      <c r="J142">
        <v>2003</v>
      </c>
      <c r="K142" t="str" cm="1">
        <f t="array" ref="K1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2" t="str">
        <f>Table1[[#This Row],[Month]]&amp;" "&amp;Table1[[#This Row],[YEAR_ID]]</f>
        <v>Nov 2003</v>
      </c>
      <c r="M142">
        <f>DATEVALUE(Table1[[#This Row],[Month&amp;Year (Don''t use)]])</f>
        <v>37926</v>
      </c>
      <c r="N142" s="5">
        <v>37793</v>
      </c>
      <c r="O142" t="s">
        <v>198</v>
      </c>
      <c r="P142">
        <v>147</v>
      </c>
      <c r="Q142" t="s">
        <v>453</v>
      </c>
      <c r="R142" t="s">
        <v>237</v>
      </c>
      <c r="S142">
        <v>2155554695</v>
      </c>
      <c r="T142" t="s">
        <v>238</v>
      </c>
      <c r="V142" t="s">
        <v>239</v>
      </c>
      <c r="W142" t="s">
        <v>154</v>
      </c>
      <c r="X142">
        <v>71270</v>
      </c>
      <c r="Y142" t="s">
        <v>33</v>
      </c>
      <c r="Z142" t="s">
        <v>34</v>
      </c>
      <c r="AA142" t="s">
        <v>240</v>
      </c>
      <c r="AB142" t="s">
        <v>241</v>
      </c>
      <c r="AC142" t="s">
        <v>52</v>
      </c>
    </row>
    <row r="143" spans="1:29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 t="s">
        <v>242</v>
      </c>
      <c r="G143" t="s">
        <v>26</v>
      </c>
      <c r="H143">
        <v>4</v>
      </c>
      <c r="I143">
        <v>11</v>
      </c>
      <c r="J143">
        <v>2003</v>
      </c>
      <c r="K143" t="str" cm="1">
        <f t="array" ref="K1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3" t="str">
        <f>Table1[[#This Row],[Month]]&amp;" "&amp;Table1[[#This Row],[YEAR_ID]]</f>
        <v>Nov 2003</v>
      </c>
      <c r="M143">
        <f>DATEVALUE(Table1[[#This Row],[Month&amp;Year (Don''t use)]])</f>
        <v>37926</v>
      </c>
      <c r="N143" s="5">
        <v>37794</v>
      </c>
      <c r="O143" t="s">
        <v>198</v>
      </c>
      <c r="P143">
        <v>147</v>
      </c>
      <c r="Q143" t="s">
        <v>453</v>
      </c>
      <c r="R143" t="s">
        <v>243</v>
      </c>
      <c r="S143" t="s">
        <v>244</v>
      </c>
      <c r="T143" t="s">
        <v>245</v>
      </c>
      <c r="V143" t="s">
        <v>246</v>
      </c>
      <c r="X143">
        <v>69004</v>
      </c>
      <c r="Y143" t="s">
        <v>42</v>
      </c>
      <c r="Z143" t="s">
        <v>43</v>
      </c>
      <c r="AA143" t="s">
        <v>247</v>
      </c>
      <c r="AB143" t="s">
        <v>248</v>
      </c>
      <c r="AC143" t="s">
        <v>52</v>
      </c>
    </row>
    <row r="144" spans="1:29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37876</v>
      </c>
      <c r="G144" t="s">
        <v>26</v>
      </c>
      <c r="H144">
        <v>4</v>
      </c>
      <c r="I144">
        <v>12</v>
      </c>
      <c r="J144">
        <v>2003</v>
      </c>
      <c r="K144" t="str" cm="1">
        <f t="array" ref="K1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4" t="str">
        <f>Table1[[#This Row],[Month]]&amp;" "&amp;Table1[[#This Row],[YEAR_ID]]</f>
        <v>Dec 2003</v>
      </c>
      <c r="M144">
        <f>DATEVALUE(Table1[[#This Row],[Month&amp;Year (Don''t use)]])</f>
        <v>37956</v>
      </c>
      <c r="N144" s="5">
        <v>37795</v>
      </c>
      <c r="O144" t="s">
        <v>198</v>
      </c>
      <c r="P144">
        <v>147</v>
      </c>
      <c r="Q144" t="s">
        <v>453</v>
      </c>
      <c r="R144" t="s">
        <v>467</v>
      </c>
      <c r="S144">
        <v>6175552555</v>
      </c>
      <c r="T144" t="s">
        <v>468</v>
      </c>
      <c r="V144" t="s">
        <v>426</v>
      </c>
      <c r="W144" t="s">
        <v>133</v>
      </c>
      <c r="X144">
        <v>51003</v>
      </c>
      <c r="Y144" t="s">
        <v>33</v>
      </c>
      <c r="Z144" t="s">
        <v>34</v>
      </c>
      <c r="AA144" t="s">
        <v>469</v>
      </c>
      <c r="AB144" t="s">
        <v>305</v>
      </c>
      <c r="AC144" t="s">
        <v>52</v>
      </c>
    </row>
    <row r="145" spans="1:29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38079</v>
      </c>
      <c r="G145" t="s">
        <v>26</v>
      </c>
      <c r="H145">
        <v>1</v>
      </c>
      <c r="I145">
        <v>2</v>
      </c>
      <c r="J145">
        <v>2004</v>
      </c>
      <c r="K145" t="str" cm="1">
        <f t="array" ref="K1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5" t="str">
        <f>Table1[[#This Row],[Month]]&amp;" "&amp;Table1[[#This Row],[YEAR_ID]]</f>
        <v>Feb 2004</v>
      </c>
      <c r="M145">
        <f>DATEVALUE(Table1[[#This Row],[Month&amp;Year (Don''t use)]])</f>
        <v>38018</v>
      </c>
      <c r="N145" s="5">
        <v>37796</v>
      </c>
      <c r="O145" t="s">
        <v>198</v>
      </c>
      <c r="P145">
        <v>147</v>
      </c>
      <c r="Q145" t="s">
        <v>453</v>
      </c>
      <c r="R145" t="s">
        <v>470</v>
      </c>
      <c r="S145" t="s">
        <v>471</v>
      </c>
      <c r="T145" t="s">
        <v>472</v>
      </c>
      <c r="U145" t="s">
        <v>473</v>
      </c>
      <c r="V145" t="s">
        <v>220</v>
      </c>
      <c r="X145">
        <v>69045</v>
      </c>
      <c r="Y145" t="s">
        <v>220</v>
      </c>
      <c r="Z145" t="s">
        <v>102</v>
      </c>
      <c r="AA145" t="s">
        <v>474</v>
      </c>
      <c r="AB145" t="s">
        <v>475</v>
      </c>
      <c r="AC145" t="s">
        <v>165</v>
      </c>
    </row>
    <row r="146" spans="1:29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38294</v>
      </c>
      <c r="G146" t="s">
        <v>26</v>
      </c>
      <c r="H146">
        <v>1</v>
      </c>
      <c r="I146">
        <v>3</v>
      </c>
      <c r="J146">
        <v>2004</v>
      </c>
      <c r="K146" t="str" cm="1">
        <f t="array" ref="K1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6" t="str">
        <f>Table1[[#This Row],[Month]]&amp;" "&amp;Table1[[#This Row],[YEAR_ID]]</f>
        <v>Mar 2004</v>
      </c>
      <c r="M146">
        <f>DATEVALUE(Table1[[#This Row],[Month&amp;Year (Don''t use)]])</f>
        <v>38047</v>
      </c>
      <c r="N146" s="5">
        <v>37797</v>
      </c>
      <c r="O146" t="s">
        <v>198</v>
      </c>
      <c r="P146">
        <v>147</v>
      </c>
      <c r="Q146" t="s">
        <v>453</v>
      </c>
      <c r="R146" t="s">
        <v>301</v>
      </c>
      <c r="S146">
        <v>4155551450</v>
      </c>
      <c r="T146" t="s">
        <v>302</v>
      </c>
      <c r="V146" t="s">
        <v>303</v>
      </c>
      <c r="W146" t="s">
        <v>57</v>
      </c>
      <c r="X146">
        <v>97562</v>
      </c>
      <c r="Y146" t="s">
        <v>33</v>
      </c>
      <c r="Z146" t="s">
        <v>34</v>
      </c>
      <c r="AA146" t="s">
        <v>304</v>
      </c>
      <c r="AB146" t="s">
        <v>305</v>
      </c>
      <c r="AC146" t="s">
        <v>52</v>
      </c>
    </row>
    <row r="147" spans="1:29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38082</v>
      </c>
      <c r="G147" t="s">
        <v>26</v>
      </c>
      <c r="H147">
        <v>2</v>
      </c>
      <c r="I147">
        <v>5</v>
      </c>
      <c r="J147">
        <v>2004</v>
      </c>
      <c r="K147" t="str" cm="1">
        <f t="array" ref="K1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7" t="str">
        <f>Table1[[#This Row],[Month]]&amp;" "&amp;Table1[[#This Row],[YEAR_ID]]</f>
        <v>May 2004</v>
      </c>
      <c r="M147">
        <f>DATEVALUE(Table1[[#This Row],[Month&amp;Year (Don''t use)]])</f>
        <v>38108</v>
      </c>
      <c r="N147" s="5">
        <v>37798</v>
      </c>
      <c r="O147" t="s">
        <v>198</v>
      </c>
      <c r="P147">
        <v>147</v>
      </c>
      <c r="Q147" t="s">
        <v>453</v>
      </c>
      <c r="R147" t="s">
        <v>267</v>
      </c>
      <c r="S147">
        <v>2035559545</v>
      </c>
      <c r="T147" t="s">
        <v>268</v>
      </c>
      <c r="V147" t="s">
        <v>269</v>
      </c>
      <c r="W147" t="s">
        <v>120</v>
      </c>
      <c r="X147">
        <v>97823</v>
      </c>
      <c r="Y147" t="s">
        <v>33</v>
      </c>
      <c r="Z147" t="s">
        <v>34</v>
      </c>
      <c r="AA147" t="s">
        <v>87</v>
      </c>
      <c r="AB147" t="s">
        <v>270</v>
      </c>
      <c r="AC147" t="s">
        <v>52</v>
      </c>
    </row>
    <row r="148" spans="1:29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 t="s">
        <v>271</v>
      </c>
      <c r="G148" t="s">
        <v>26</v>
      </c>
      <c r="H148">
        <v>2</v>
      </c>
      <c r="I148">
        <v>6</v>
      </c>
      <c r="J148">
        <v>2004</v>
      </c>
      <c r="K148" t="str" cm="1">
        <f t="array" ref="K1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48" t="str">
        <f>Table1[[#This Row],[Month]]&amp;" "&amp;Table1[[#This Row],[YEAR_ID]]</f>
        <v>Jun 2004</v>
      </c>
      <c r="M148">
        <f>DATEVALUE(Table1[[#This Row],[Month&amp;Year (Don''t use)]])</f>
        <v>38139</v>
      </c>
      <c r="N148" s="5">
        <v>37799</v>
      </c>
      <c r="O148" t="s">
        <v>198</v>
      </c>
      <c r="P148">
        <v>147</v>
      </c>
      <c r="Q148" t="s">
        <v>453</v>
      </c>
      <c r="R148" t="s">
        <v>470</v>
      </c>
      <c r="S148" t="s">
        <v>471</v>
      </c>
      <c r="T148" t="s">
        <v>472</v>
      </c>
      <c r="U148" t="s">
        <v>473</v>
      </c>
      <c r="V148" t="s">
        <v>220</v>
      </c>
      <c r="X148">
        <v>69045</v>
      </c>
      <c r="Y148" t="s">
        <v>220</v>
      </c>
      <c r="Z148" t="s">
        <v>102</v>
      </c>
      <c r="AA148" t="s">
        <v>474</v>
      </c>
      <c r="AB148" t="s">
        <v>475</v>
      </c>
      <c r="AC148" t="s">
        <v>52</v>
      </c>
    </row>
    <row r="149" spans="1:29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 t="s">
        <v>280</v>
      </c>
      <c r="G149" t="s">
        <v>26</v>
      </c>
      <c r="H149">
        <v>3</v>
      </c>
      <c r="I149">
        <v>7</v>
      </c>
      <c r="J149">
        <v>2004</v>
      </c>
      <c r="K149" t="str" cm="1">
        <f t="array" ref="K1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9" t="str">
        <f>Table1[[#This Row],[Month]]&amp;" "&amp;Table1[[#This Row],[YEAR_ID]]</f>
        <v>Jul 2004</v>
      </c>
      <c r="M149">
        <f>DATEVALUE(Table1[[#This Row],[Month&amp;Year (Don''t use)]])</f>
        <v>38169</v>
      </c>
      <c r="N149" s="5">
        <v>37800</v>
      </c>
      <c r="O149" t="s">
        <v>198</v>
      </c>
      <c r="P149">
        <v>147</v>
      </c>
      <c r="Q149" t="s">
        <v>453</v>
      </c>
      <c r="R149" t="s">
        <v>167</v>
      </c>
      <c r="S149" t="s">
        <v>168</v>
      </c>
      <c r="T149" t="s">
        <v>169</v>
      </c>
      <c r="U149" t="s">
        <v>170</v>
      </c>
      <c r="V149" t="s">
        <v>171</v>
      </c>
      <c r="W149" t="s">
        <v>172</v>
      </c>
      <c r="X149">
        <v>2067</v>
      </c>
      <c r="Y149" t="s">
        <v>101</v>
      </c>
      <c r="Z149" t="s">
        <v>102</v>
      </c>
      <c r="AA149" t="s">
        <v>173</v>
      </c>
      <c r="AB149" t="s">
        <v>174</v>
      </c>
      <c r="AC149" t="s">
        <v>52</v>
      </c>
    </row>
    <row r="150" spans="1:29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 t="s">
        <v>476</v>
      </c>
      <c r="G150" t="s">
        <v>26</v>
      </c>
      <c r="H150">
        <v>3</v>
      </c>
      <c r="I150">
        <v>8</v>
      </c>
      <c r="J150">
        <v>2004</v>
      </c>
      <c r="K150" t="str" cm="1">
        <f t="array" ref="K1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0" t="str">
        <f>Table1[[#This Row],[Month]]&amp;" "&amp;Table1[[#This Row],[YEAR_ID]]</f>
        <v>Aug 2004</v>
      </c>
      <c r="M150">
        <f>DATEVALUE(Table1[[#This Row],[Month&amp;Year (Don''t use)]])</f>
        <v>38200</v>
      </c>
      <c r="N150" s="5">
        <v>37801</v>
      </c>
      <c r="O150" t="s">
        <v>198</v>
      </c>
      <c r="P150">
        <v>147</v>
      </c>
      <c r="Q150" t="s">
        <v>453</v>
      </c>
      <c r="R150" t="s">
        <v>151</v>
      </c>
      <c r="S150">
        <v>2155551555</v>
      </c>
      <c r="T150" t="s">
        <v>152</v>
      </c>
      <c r="V150" t="s">
        <v>153</v>
      </c>
      <c r="W150" t="s">
        <v>154</v>
      </c>
      <c r="X150">
        <v>70267</v>
      </c>
      <c r="Y150" t="s">
        <v>33</v>
      </c>
      <c r="Z150" t="s">
        <v>34</v>
      </c>
      <c r="AA150" t="s">
        <v>35</v>
      </c>
      <c r="AB150" t="s">
        <v>155</v>
      </c>
      <c r="AC150" t="s">
        <v>165</v>
      </c>
    </row>
    <row r="151" spans="1:29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38208</v>
      </c>
      <c r="G151" t="s">
        <v>26</v>
      </c>
      <c r="H151">
        <v>3</v>
      </c>
      <c r="I151">
        <v>9</v>
      </c>
      <c r="J151">
        <v>2004</v>
      </c>
      <c r="K151" t="str" cm="1">
        <f t="array" ref="K1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1" t="str">
        <f>Table1[[#This Row],[Month]]&amp;" "&amp;Table1[[#This Row],[YEAR_ID]]</f>
        <v>Sep 2004</v>
      </c>
      <c r="M151">
        <f>DATEVALUE(Table1[[#This Row],[Month&amp;Year (Don''t use)]])</f>
        <v>38231</v>
      </c>
      <c r="N151" s="5">
        <v>37802</v>
      </c>
      <c r="O151" t="s">
        <v>198</v>
      </c>
      <c r="P151">
        <v>147</v>
      </c>
      <c r="Q151" t="s">
        <v>453</v>
      </c>
      <c r="R151" t="s">
        <v>289</v>
      </c>
      <c r="S151" t="s">
        <v>290</v>
      </c>
      <c r="T151" t="s">
        <v>291</v>
      </c>
      <c r="V151" t="s">
        <v>292</v>
      </c>
      <c r="X151" t="s">
        <v>293</v>
      </c>
      <c r="Y151" t="s">
        <v>206</v>
      </c>
      <c r="Z151" t="s">
        <v>43</v>
      </c>
      <c r="AA151" t="s">
        <v>294</v>
      </c>
      <c r="AB151" t="s">
        <v>228</v>
      </c>
      <c r="AC151" t="s">
        <v>52</v>
      </c>
    </row>
    <row r="152" spans="1:29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 t="s">
        <v>477</v>
      </c>
      <c r="G152" t="s">
        <v>26</v>
      </c>
      <c r="H152">
        <v>4</v>
      </c>
      <c r="I152">
        <v>10</v>
      </c>
      <c r="J152">
        <v>2004</v>
      </c>
      <c r="K152" t="str" cm="1">
        <f t="array" ref="K1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2" t="str">
        <f>Table1[[#This Row],[Month]]&amp;" "&amp;Table1[[#This Row],[YEAR_ID]]</f>
        <v>Oct 2004</v>
      </c>
      <c r="M152">
        <f>DATEVALUE(Table1[[#This Row],[Month&amp;Year (Don''t use)]])</f>
        <v>38261</v>
      </c>
      <c r="N152" s="5">
        <v>37803</v>
      </c>
      <c r="O152" t="s">
        <v>198</v>
      </c>
      <c r="P152">
        <v>147</v>
      </c>
      <c r="Q152" t="s">
        <v>453</v>
      </c>
      <c r="R152" t="s">
        <v>130</v>
      </c>
      <c r="S152">
        <v>6175558555</v>
      </c>
      <c r="T152" t="s">
        <v>131</v>
      </c>
      <c r="V152" t="s">
        <v>132</v>
      </c>
      <c r="W152" t="s">
        <v>133</v>
      </c>
      <c r="X152">
        <v>51247</v>
      </c>
      <c r="Y152" t="s">
        <v>33</v>
      </c>
      <c r="Z152" t="s">
        <v>34</v>
      </c>
      <c r="AA152" t="s">
        <v>134</v>
      </c>
      <c r="AB152" t="s">
        <v>135</v>
      </c>
      <c r="AC152" t="s">
        <v>52</v>
      </c>
    </row>
    <row r="153" spans="1:29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 t="s">
        <v>478</v>
      </c>
      <c r="G153" t="s">
        <v>26</v>
      </c>
      <c r="H153">
        <v>4</v>
      </c>
      <c r="I153">
        <v>10</v>
      </c>
      <c r="J153">
        <v>2004</v>
      </c>
      <c r="K153" t="str" cm="1">
        <f t="array" ref="K1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3" t="str">
        <f>Table1[[#This Row],[Month]]&amp;" "&amp;Table1[[#This Row],[YEAR_ID]]</f>
        <v>Oct 2004</v>
      </c>
      <c r="M153">
        <f>DATEVALUE(Table1[[#This Row],[Month&amp;Year (Don''t use)]])</f>
        <v>38261</v>
      </c>
      <c r="N153" s="5">
        <v>37804</v>
      </c>
      <c r="O153" t="s">
        <v>198</v>
      </c>
      <c r="P153">
        <v>147</v>
      </c>
      <c r="Q153" t="s">
        <v>453</v>
      </c>
      <c r="R153" t="s">
        <v>249</v>
      </c>
      <c r="S153" t="s">
        <v>250</v>
      </c>
      <c r="T153" t="s">
        <v>251</v>
      </c>
      <c r="V153" t="s">
        <v>252</v>
      </c>
      <c r="W153" t="s">
        <v>253</v>
      </c>
      <c r="X153" t="s">
        <v>254</v>
      </c>
      <c r="Y153" t="s">
        <v>255</v>
      </c>
      <c r="Z153" t="s">
        <v>34</v>
      </c>
      <c r="AA153" t="s">
        <v>256</v>
      </c>
      <c r="AB153" t="s">
        <v>257</v>
      </c>
      <c r="AC153" t="s">
        <v>52</v>
      </c>
    </row>
    <row r="154" spans="1:29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38088</v>
      </c>
      <c r="G154" t="s">
        <v>26</v>
      </c>
      <c r="H154">
        <v>4</v>
      </c>
      <c r="I154">
        <v>11</v>
      </c>
      <c r="J154">
        <v>2004</v>
      </c>
      <c r="K154" t="str" cm="1">
        <f t="array" ref="K1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4" t="str">
        <f>Table1[[#This Row],[Month]]&amp;" "&amp;Table1[[#This Row],[YEAR_ID]]</f>
        <v>Nov 2004</v>
      </c>
      <c r="M154">
        <f>DATEVALUE(Table1[[#This Row],[Month&amp;Year (Don''t use)]])</f>
        <v>38292</v>
      </c>
      <c r="N154" s="5">
        <v>37805</v>
      </c>
      <c r="O154" t="s">
        <v>198</v>
      </c>
      <c r="P154">
        <v>147</v>
      </c>
      <c r="Q154" t="s">
        <v>453</v>
      </c>
      <c r="R154" t="s">
        <v>306</v>
      </c>
      <c r="S154">
        <v>6035558647</v>
      </c>
      <c r="T154" t="s">
        <v>307</v>
      </c>
      <c r="V154" t="s">
        <v>308</v>
      </c>
      <c r="W154" t="s">
        <v>309</v>
      </c>
      <c r="X154">
        <v>62005</v>
      </c>
      <c r="Y154" t="s">
        <v>33</v>
      </c>
      <c r="Z154" t="s">
        <v>34</v>
      </c>
      <c r="AA154" t="s">
        <v>58</v>
      </c>
      <c r="AB154" t="s">
        <v>305</v>
      </c>
      <c r="AC154" t="s">
        <v>37</v>
      </c>
    </row>
    <row r="155" spans="1:29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 t="s">
        <v>479</v>
      </c>
      <c r="G155" t="s">
        <v>452</v>
      </c>
      <c r="H155">
        <v>4</v>
      </c>
      <c r="I155">
        <v>11</v>
      </c>
      <c r="J155">
        <v>2004</v>
      </c>
      <c r="K155" t="str" cm="1">
        <f t="array" ref="K1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5" t="str">
        <f>Table1[[#This Row],[Month]]&amp;" "&amp;Table1[[#This Row],[YEAR_ID]]</f>
        <v>Nov 2004</v>
      </c>
      <c r="M155">
        <f>DATEVALUE(Table1[[#This Row],[Month&amp;Year (Don''t use)]])</f>
        <v>38292</v>
      </c>
      <c r="N155" s="5">
        <v>37806</v>
      </c>
      <c r="O155" t="s">
        <v>198</v>
      </c>
      <c r="P155">
        <v>147</v>
      </c>
      <c r="Q155" t="s">
        <v>453</v>
      </c>
      <c r="R155" t="s">
        <v>201</v>
      </c>
      <c r="S155" t="s">
        <v>202</v>
      </c>
      <c r="T155" t="s">
        <v>203</v>
      </c>
      <c r="V155" t="s">
        <v>204</v>
      </c>
      <c r="X155" t="s">
        <v>205</v>
      </c>
      <c r="Y155" t="s">
        <v>206</v>
      </c>
      <c r="Z155" t="s">
        <v>43</v>
      </c>
      <c r="AA155" t="s">
        <v>207</v>
      </c>
      <c r="AB155" t="s">
        <v>208</v>
      </c>
      <c r="AC155" t="s">
        <v>52</v>
      </c>
    </row>
    <row r="156" spans="1:29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 t="s">
        <v>311</v>
      </c>
      <c r="G156" t="s">
        <v>26</v>
      </c>
      <c r="H156">
        <v>4</v>
      </c>
      <c r="I156">
        <v>11</v>
      </c>
      <c r="J156">
        <v>2004</v>
      </c>
      <c r="K156" t="str" cm="1">
        <f t="array" ref="K1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6" t="str">
        <f>Table1[[#This Row],[Month]]&amp;" "&amp;Table1[[#This Row],[YEAR_ID]]</f>
        <v>Nov 2004</v>
      </c>
      <c r="M156">
        <f>DATEVALUE(Table1[[#This Row],[Month&amp;Year (Don''t use)]])</f>
        <v>38292</v>
      </c>
      <c r="N156" s="5">
        <v>37807</v>
      </c>
      <c r="O156" t="s">
        <v>198</v>
      </c>
      <c r="P156">
        <v>147</v>
      </c>
      <c r="Q156" t="s">
        <v>453</v>
      </c>
      <c r="R156" t="s">
        <v>95</v>
      </c>
      <c r="S156" t="s">
        <v>96</v>
      </c>
      <c r="T156" t="s">
        <v>97</v>
      </c>
      <c r="U156" t="s">
        <v>98</v>
      </c>
      <c r="V156" t="s">
        <v>99</v>
      </c>
      <c r="W156" t="s">
        <v>100</v>
      </c>
      <c r="X156">
        <v>3004</v>
      </c>
      <c r="Y156" t="s">
        <v>101</v>
      </c>
      <c r="Z156" t="s">
        <v>102</v>
      </c>
      <c r="AA156" t="s">
        <v>103</v>
      </c>
      <c r="AB156" t="s">
        <v>104</v>
      </c>
      <c r="AC156" t="s">
        <v>52</v>
      </c>
    </row>
    <row r="157" spans="1:29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38272</v>
      </c>
      <c r="G157" t="s">
        <v>26</v>
      </c>
      <c r="H157">
        <v>4</v>
      </c>
      <c r="I157">
        <v>12</v>
      </c>
      <c r="J157">
        <v>2004</v>
      </c>
      <c r="K157" t="str" cm="1">
        <f t="array" ref="K1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7" t="str">
        <f>Table1[[#This Row],[Month]]&amp;" "&amp;Table1[[#This Row],[YEAR_ID]]</f>
        <v>Dec 2004</v>
      </c>
      <c r="M157">
        <f>DATEVALUE(Table1[[#This Row],[Month&amp;Year (Don''t use)]])</f>
        <v>38322</v>
      </c>
      <c r="N157" s="5">
        <v>37808</v>
      </c>
      <c r="O157" t="s">
        <v>198</v>
      </c>
      <c r="P157">
        <v>147</v>
      </c>
      <c r="Q157" t="s">
        <v>453</v>
      </c>
      <c r="R157" t="s">
        <v>301</v>
      </c>
      <c r="S157">
        <v>4155551450</v>
      </c>
      <c r="T157" t="s">
        <v>302</v>
      </c>
      <c r="V157" t="s">
        <v>303</v>
      </c>
      <c r="W157" t="s">
        <v>57</v>
      </c>
      <c r="X157">
        <v>97562</v>
      </c>
      <c r="Y157" t="s">
        <v>33</v>
      </c>
      <c r="Z157" t="s">
        <v>34</v>
      </c>
      <c r="AA157" t="s">
        <v>304</v>
      </c>
      <c r="AB157" t="s">
        <v>305</v>
      </c>
      <c r="AC157" t="s">
        <v>52</v>
      </c>
    </row>
    <row r="158" spans="1:29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 t="s">
        <v>312</v>
      </c>
      <c r="G158" t="s">
        <v>26</v>
      </c>
      <c r="H158">
        <v>1</v>
      </c>
      <c r="I158">
        <v>1</v>
      </c>
      <c r="J158">
        <v>2005</v>
      </c>
      <c r="K158" t="str" cm="1">
        <f t="array" ref="K1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8" t="str">
        <f>Table1[[#This Row],[Month]]&amp;" "&amp;Table1[[#This Row],[YEAR_ID]]</f>
        <v>Jan 2005</v>
      </c>
      <c r="M158">
        <f>DATEVALUE(Table1[[#This Row],[Month&amp;Year (Don''t use)]])</f>
        <v>38353</v>
      </c>
      <c r="N158" s="5">
        <v>37809</v>
      </c>
      <c r="O158" t="s">
        <v>198</v>
      </c>
      <c r="P158">
        <v>147</v>
      </c>
      <c r="Q158" t="s">
        <v>453</v>
      </c>
      <c r="R158" t="s">
        <v>318</v>
      </c>
      <c r="S158" t="s">
        <v>319</v>
      </c>
      <c r="T158" t="s">
        <v>320</v>
      </c>
      <c r="U158" t="s">
        <v>321</v>
      </c>
      <c r="V158" t="s">
        <v>322</v>
      </c>
      <c r="W158" t="s">
        <v>172</v>
      </c>
      <c r="X158">
        <v>2060</v>
      </c>
      <c r="Y158" t="s">
        <v>101</v>
      </c>
      <c r="Z158" t="s">
        <v>102</v>
      </c>
      <c r="AA158" t="s">
        <v>323</v>
      </c>
      <c r="AB158" t="s">
        <v>324</v>
      </c>
      <c r="AC158" t="s">
        <v>37</v>
      </c>
    </row>
    <row r="159" spans="1:29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 t="s">
        <v>317</v>
      </c>
      <c r="G159" t="s">
        <v>26</v>
      </c>
      <c r="H159">
        <v>1</v>
      </c>
      <c r="I159">
        <v>2</v>
      </c>
      <c r="J159">
        <v>2005</v>
      </c>
      <c r="K159" t="str" cm="1">
        <f t="array" ref="K1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9" t="str">
        <f>Table1[[#This Row],[Month]]&amp;" "&amp;Table1[[#This Row],[YEAR_ID]]</f>
        <v>Feb 2005</v>
      </c>
      <c r="M159">
        <f>DATEVALUE(Table1[[#This Row],[Month&amp;Year (Don''t use)]])</f>
        <v>38384</v>
      </c>
      <c r="N159" s="5">
        <v>37810</v>
      </c>
      <c r="O159" t="s">
        <v>198</v>
      </c>
      <c r="P159">
        <v>147</v>
      </c>
      <c r="Q159" t="s">
        <v>453</v>
      </c>
      <c r="R159" t="s">
        <v>60</v>
      </c>
      <c r="S159">
        <v>6505551386</v>
      </c>
      <c r="T159" t="s">
        <v>61</v>
      </c>
      <c r="V159" t="s">
        <v>62</v>
      </c>
      <c r="W159" t="s">
        <v>57</v>
      </c>
      <c r="Y159" t="s">
        <v>33</v>
      </c>
      <c r="Z159" t="s">
        <v>34</v>
      </c>
      <c r="AA159" t="s">
        <v>63</v>
      </c>
      <c r="AB159" t="s">
        <v>59</v>
      </c>
      <c r="AC159" t="s">
        <v>52</v>
      </c>
    </row>
    <row r="160" spans="1:29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38598</v>
      </c>
      <c r="G160" t="s">
        <v>26</v>
      </c>
      <c r="H160">
        <v>1</v>
      </c>
      <c r="I160">
        <v>3</v>
      </c>
      <c r="J160">
        <v>2005</v>
      </c>
      <c r="K160" t="str" cm="1">
        <f t="array" ref="K1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0" t="str">
        <f>Table1[[#This Row],[Month]]&amp;" "&amp;Table1[[#This Row],[YEAR_ID]]</f>
        <v>Mar 2005</v>
      </c>
      <c r="M160">
        <f>DATEVALUE(Table1[[#This Row],[Month&amp;Year (Don''t use)]])</f>
        <v>38412</v>
      </c>
      <c r="N160" s="5">
        <v>37811</v>
      </c>
      <c r="O160" t="s">
        <v>198</v>
      </c>
      <c r="P160">
        <v>147</v>
      </c>
      <c r="Q160" t="s">
        <v>453</v>
      </c>
      <c r="R160" t="s">
        <v>318</v>
      </c>
      <c r="S160" t="s">
        <v>319</v>
      </c>
      <c r="T160" t="s">
        <v>320</v>
      </c>
      <c r="U160" t="s">
        <v>321</v>
      </c>
      <c r="V160" t="s">
        <v>322</v>
      </c>
      <c r="W160" t="s">
        <v>172</v>
      </c>
      <c r="X160">
        <v>2060</v>
      </c>
      <c r="Y160" t="s">
        <v>101</v>
      </c>
      <c r="Z160" t="s">
        <v>102</v>
      </c>
      <c r="AA160" t="s">
        <v>323</v>
      </c>
      <c r="AB160" t="s">
        <v>324</v>
      </c>
      <c r="AC160" t="s">
        <v>37</v>
      </c>
    </row>
    <row r="161" spans="1:29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38357</v>
      </c>
      <c r="G161" t="s">
        <v>26</v>
      </c>
      <c r="H161">
        <v>2</v>
      </c>
      <c r="I161">
        <v>5</v>
      </c>
      <c r="J161">
        <v>2005</v>
      </c>
      <c r="K161" t="str" cm="1">
        <f t="array" ref="K1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1" t="str">
        <f>Table1[[#This Row],[Month]]&amp;" "&amp;Table1[[#This Row],[YEAR_ID]]</f>
        <v>May 2005</v>
      </c>
      <c r="M161">
        <f>DATEVALUE(Table1[[#This Row],[Month&amp;Year (Don''t use)]])</f>
        <v>38473</v>
      </c>
      <c r="N161" s="5">
        <v>37812</v>
      </c>
      <c r="O161" t="s">
        <v>198</v>
      </c>
      <c r="P161">
        <v>147</v>
      </c>
      <c r="Q161" t="s">
        <v>453</v>
      </c>
      <c r="R161" t="s">
        <v>325</v>
      </c>
      <c r="S161" t="s">
        <v>326</v>
      </c>
      <c r="T161" t="s">
        <v>327</v>
      </c>
      <c r="V161" t="s">
        <v>328</v>
      </c>
      <c r="W161" t="s">
        <v>329</v>
      </c>
      <c r="X161" t="s">
        <v>330</v>
      </c>
      <c r="Y161" t="s">
        <v>255</v>
      </c>
      <c r="Z161" t="s">
        <v>34</v>
      </c>
      <c r="AA161" t="s">
        <v>331</v>
      </c>
      <c r="AB161" t="s">
        <v>332</v>
      </c>
      <c r="AC161" t="s">
        <v>52</v>
      </c>
    </row>
    <row r="162" spans="1:29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 t="s">
        <v>333</v>
      </c>
      <c r="G162" t="s">
        <v>334</v>
      </c>
      <c r="H162">
        <v>2</v>
      </c>
      <c r="I162">
        <v>5</v>
      </c>
      <c r="J162">
        <v>2005</v>
      </c>
      <c r="K162" t="str" cm="1">
        <f t="array" ref="K1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2" t="str">
        <f>Table1[[#This Row],[Month]]&amp;" "&amp;Table1[[#This Row],[YEAR_ID]]</f>
        <v>May 2005</v>
      </c>
      <c r="M162">
        <f>DATEVALUE(Table1[[#This Row],[Month&amp;Year (Don''t use)]])</f>
        <v>38473</v>
      </c>
      <c r="N162" s="5">
        <v>37813</v>
      </c>
      <c r="O162" t="s">
        <v>198</v>
      </c>
      <c r="P162">
        <v>147</v>
      </c>
      <c r="Q162" t="s">
        <v>453</v>
      </c>
      <c r="R162" t="s">
        <v>123</v>
      </c>
      <c r="S162" t="s">
        <v>124</v>
      </c>
      <c r="T162" t="s">
        <v>125</v>
      </c>
      <c r="V162" t="s">
        <v>126</v>
      </c>
      <c r="X162">
        <v>44000</v>
      </c>
      <c r="Y162" t="s">
        <v>42</v>
      </c>
      <c r="Z162" t="s">
        <v>43</v>
      </c>
      <c r="AA162" t="s">
        <v>127</v>
      </c>
      <c r="AB162" t="s">
        <v>128</v>
      </c>
      <c r="AC162" t="s">
        <v>52</v>
      </c>
    </row>
    <row r="163" spans="1:29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26</v>
      </c>
      <c r="H163">
        <v>1</v>
      </c>
      <c r="I163">
        <v>3</v>
      </c>
      <c r="J163">
        <v>2003</v>
      </c>
      <c r="K163" t="str" cm="1">
        <f t="array" ref="K1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3" t="str">
        <f>Table1[[#This Row],[Month]]&amp;" "&amp;Table1[[#This Row],[YEAR_ID]]</f>
        <v>Mar 2003</v>
      </c>
      <c r="M163">
        <f>DATEVALUE(Table1[[#This Row],[Month&amp;Year (Don''t use)]])</f>
        <v>37681</v>
      </c>
      <c r="N163" s="5">
        <v>37814</v>
      </c>
      <c r="O163" t="s">
        <v>198</v>
      </c>
      <c r="P163">
        <v>194</v>
      </c>
      <c r="Q163" t="s">
        <v>480</v>
      </c>
      <c r="R163" t="s">
        <v>481</v>
      </c>
      <c r="S163" t="s">
        <v>482</v>
      </c>
      <c r="T163" t="s">
        <v>483</v>
      </c>
      <c r="V163" t="s">
        <v>484</v>
      </c>
      <c r="X163" t="s">
        <v>485</v>
      </c>
      <c r="Y163" t="s">
        <v>486</v>
      </c>
      <c r="Z163" t="s">
        <v>221</v>
      </c>
      <c r="AA163" t="s">
        <v>487</v>
      </c>
      <c r="AB163" t="s">
        <v>488</v>
      </c>
      <c r="AC163" t="s">
        <v>52</v>
      </c>
    </row>
    <row r="164" spans="1:29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37838</v>
      </c>
      <c r="G164" t="s">
        <v>26</v>
      </c>
      <c r="H164">
        <v>2</v>
      </c>
      <c r="I164">
        <v>5</v>
      </c>
      <c r="J164">
        <v>2003</v>
      </c>
      <c r="K164" t="str" cm="1">
        <f t="array" ref="K1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4" t="str">
        <f>Table1[[#This Row],[Month]]&amp;" "&amp;Table1[[#This Row],[YEAR_ID]]</f>
        <v>May 2003</v>
      </c>
      <c r="M164">
        <f>DATEVALUE(Table1[[#This Row],[Month&amp;Year (Don''t use)]])</f>
        <v>37742</v>
      </c>
      <c r="N164" s="5">
        <v>37815</v>
      </c>
      <c r="O164" t="s">
        <v>198</v>
      </c>
      <c r="P164">
        <v>194</v>
      </c>
      <c r="Q164" t="s">
        <v>480</v>
      </c>
      <c r="R164" t="s">
        <v>489</v>
      </c>
      <c r="S164" t="s">
        <v>490</v>
      </c>
      <c r="T164" t="s">
        <v>491</v>
      </c>
      <c r="V164" t="s">
        <v>492</v>
      </c>
      <c r="X164">
        <v>13008</v>
      </c>
      <c r="Y164" t="s">
        <v>42</v>
      </c>
      <c r="Z164" t="s">
        <v>43</v>
      </c>
      <c r="AA164" t="s">
        <v>493</v>
      </c>
      <c r="AB164" t="s">
        <v>494</v>
      </c>
      <c r="AC164" t="s">
        <v>165</v>
      </c>
    </row>
    <row r="165" spans="1:29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37659</v>
      </c>
      <c r="G165" t="s">
        <v>26</v>
      </c>
      <c r="H165">
        <v>3</v>
      </c>
      <c r="I165">
        <v>7</v>
      </c>
      <c r="J165">
        <v>2003</v>
      </c>
      <c r="K165" t="str" cm="1">
        <f t="array" ref="K1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5" t="str">
        <f>Table1[[#This Row],[Month]]&amp;" "&amp;Table1[[#This Row],[YEAR_ID]]</f>
        <v>Jul 2003</v>
      </c>
      <c r="M165">
        <f>DATEVALUE(Table1[[#This Row],[Month&amp;Year (Don''t use)]])</f>
        <v>37803</v>
      </c>
      <c r="N165" s="5">
        <v>37816</v>
      </c>
      <c r="O165" t="s">
        <v>198</v>
      </c>
      <c r="P165">
        <v>194</v>
      </c>
      <c r="Q165" t="s">
        <v>480</v>
      </c>
      <c r="R165" t="s">
        <v>301</v>
      </c>
      <c r="S165">
        <v>4155551450</v>
      </c>
      <c r="T165" t="s">
        <v>302</v>
      </c>
      <c r="V165" t="s">
        <v>303</v>
      </c>
      <c r="W165" t="s">
        <v>57</v>
      </c>
      <c r="X165">
        <v>97562</v>
      </c>
      <c r="Y165" t="s">
        <v>33</v>
      </c>
      <c r="Z165" t="s">
        <v>34</v>
      </c>
      <c r="AA165" t="s">
        <v>304</v>
      </c>
      <c r="AB165" t="s">
        <v>305</v>
      </c>
      <c r="AC165" t="s">
        <v>165</v>
      </c>
    </row>
    <row r="166" spans="1:29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37750</v>
      </c>
      <c r="G166" t="s">
        <v>26</v>
      </c>
      <c r="H166">
        <v>3</v>
      </c>
      <c r="I166">
        <v>9</v>
      </c>
      <c r="J166">
        <v>2003</v>
      </c>
      <c r="K166" t="str" cm="1">
        <f t="array" ref="K1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6" t="str">
        <f>Table1[[#This Row],[Month]]&amp;" "&amp;Table1[[#This Row],[YEAR_ID]]</f>
        <v>Sep 2003</v>
      </c>
      <c r="M166">
        <f>DATEVALUE(Table1[[#This Row],[Month&amp;Year (Don''t use)]])</f>
        <v>37865</v>
      </c>
      <c r="N166" s="5">
        <v>37817</v>
      </c>
      <c r="O166" t="s">
        <v>198</v>
      </c>
      <c r="P166">
        <v>194</v>
      </c>
      <c r="Q166" t="s">
        <v>480</v>
      </c>
      <c r="R166" t="s">
        <v>313</v>
      </c>
      <c r="S166">
        <v>6175558555</v>
      </c>
      <c r="T166" t="s">
        <v>314</v>
      </c>
      <c r="V166" t="s">
        <v>315</v>
      </c>
      <c r="W166" t="s">
        <v>133</v>
      </c>
      <c r="X166">
        <v>58339</v>
      </c>
      <c r="Y166" t="s">
        <v>33</v>
      </c>
      <c r="Z166" t="s">
        <v>34</v>
      </c>
      <c r="AA166" t="s">
        <v>304</v>
      </c>
      <c r="AB166" t="s">
        <v>316</v>
      </c>
      <c r="AC166" t="s">
        <v>165</v>
      </c>
    </row>
    <row r="167" spans="1:29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26</v>
      </c>
      <c r="H167">
        <v>4</v>
      </c>
      <c r="I167">
        <v>10</v>
      </c>
      <c r="J167">
        <v>2003</v>
      </c>
      <c r="K167" t="str" cm="1">
        <f t="array" ref="K1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7" t="str">
        <f>Table1[[#This Row],[Month]]&amp;" "&amp;Table1[[#This Row],[YEAR_ID]]</f>
        <v>Oct 2003</v>
      </c>
      <c r="M167">
        <f>DATEVALUE(Table1[[#This Row],[Month&amp;Year (Don''t use)]])</f>
        <v>37895</v>
      </c>
      <c r="N167" s="5">
        <v>37818</v>
      </c>
      <c r="O167" t="s">
        <v>198</v>
      </c>
      <c r="P167">
        <v>194</v>
      </c>
      <c r="Q167" t="s">
        <v>480</v>
      </c>
      <c r="R167" t="s">
        <v>60</v>
      </c>
      <c r="S167">
        <v>6505551386</v>
      </c>
      <c r="T167" t="s">
        <v>61</v>
      </c>
      <c r="V167" t="s">
        <v>62</v>
      </c>
      <c r="W167" t="s">
        <v>57</v>
      </c>
      <c r="Y167" t="s">
        <v>33</v>
      </c>
      <c r="Z167" t="s">
        <v>34</v>
      </c>
      <c r="AA167" t="s">
        <v>63</v>
      </c>
      <c r="AB167" t="s">
        <v>59</v>
      </c>
      <c r="AC167" t="s">
        <v>165</v>
      </c>
    </row>
    <row r="168" spans="1:29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37722</v>
      </c>
      <c r="G168" t="s">
        <v>26</v>
      </c>
      <c r="H168">
        <v>4</v>
      </c>
      <c r="I168">
        <v>11</v>
      </c>
      <c r="J168">
        <v>2003</v>
      </c>
      <c r="K168" t="str" cm="1">
        <f t="array" ref="K1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8" t="str">
        <f>Table1[[#This Row],[Month]]&amp;" "&amp;Table1[[#This Row],[YEAR_ID]]</f>
        <v>Nov 2003</v>
      </c>
      <c r="M168">
        <f>DATEVALUE(Table1[[#This Row],[Month&amp;Year (Don''t use)]])</f>
        <v>37926</v>
      </c>
      <c r="N168" s="5">
        <v>37819</v>
      </c>
      <c r="O168" t="s">
        <v>198</v>
      </c>
      <c r="P168">
        <v>194</v>
      </c>
      <c r="Q168" t="s">
        <v>480</v>
      </c>
      <c r="R168" t="s">
        <v>318</v>
      </c>
      <c r="S168" t="s">
        <v>319</v>
      </c>
      <c r="T168" t="s">
        <v>320</v>
      </c>
      <c r="U168" t="s">
        <v>321</v>
      </c>
      <c r="V168" t="s">
        <v>322</v>
      </c>
      <c r="W168" t="s">
        <v>172</v>
      </c>
      <c r="X168">
        <v>2060</v>
      </c>
      <c r="Y168" t="s">
        <v>101</v>
      </c>
      <c r="Z168" t="s">
        <v>102</v>
      </c>
      <c r="AA168" t="s">
        <v>323</v>
      </c>
      <c r="AB168" t="s">
        <v>324</v>
      </c>
      <c r="AC168" t="s">
        <v>52</v>
      </c>
    </row>
    <row r="169" spans="1:29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37966</v>
      </c>
      <c r="G169" t="s">
        <v>26</v>
      </c>
      <c r="H169">
        <v>4</v>
      </c>
      <c r="I169">
        <v>11</v>
      </c>
      <c r="J169">
        <v>2003</v>
      </c>
      <c r="K169" t="str" cm="1">
        <f t="array" ref="K1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9" t="str">
        <f>Table1[[#This Row],[Month]]&amp;" "&amp;Table1[[#This Row],[YEAR_ID]]</f>
        <v>Nov 2003</v>
      </c>
      <c r="M169">
        <f>DATEVALUE(Table1[[#This Row],[Month&amp;Year (Don''t use)]])</f>
        <v>37926</v>
      </c>
      <c r="N169" s="5">
        <v>37820</v>
      </c>
      <c r="O169" t="s">
        <v>198</v>
      </c>
      <c r="P169">
        <v>194</v>
      </c>
      <c r="Q169" t="s">
        <v>480</v>
      </c>
      <c r="R169" t="s">
        <v>77</v>
      </c>
      <c r="S169" t="s">
        <v>78</v>
      </c>
      <c r="T169" t="s">
        <v>79</v>
      </c>
      <c r="V169" t="s">
        <v>80</v>
      </c>
      <c r="X169" t="s">
        <v>81</v>
      </c>
      <c r="Y169" t="s">
        <v>82</v>
      </c>
      <c r="Z169" t="s">
        <v>43</v>
      </c>
      <c r="AA169" t="s">
        <v>83</v>
      </c>
      <c r="AB169" t="s">
        <v>84</v>
      </c>
      <c r="AC169" t="s">
        <v>52</v>
      </c>
    </row>
    <row r="170" spans="1:29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 t="s">
        <v>495</v>
      </c>
      <c r="G170" t="s">
        <v>26</v>
      </c>
      <c r="H170">
        <v>4</v>
      </c>
      <c r="I170">
        <v>11</v>
      </c>
      <c r="J170">
        <v>2003</v>
      </c>
      <c r="K170" t="str" cm="1">
        <f t="array" ref="K1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0" t="str">
        <f>Table1[[#This Row],[Month]]&amp;" "&amp;Table1[[#This Row],[YEAR_ID]]</f>
        <v>Nov 2003</v>
      </c>
      <c r="M170">
        <f>DATEVALUE(Table1[[#This Row],[Month&amp;Year (Don''t use)]])</f>
        <v>37926</v>
      </c>
      <c r="N170" s="5">
        <v>37821</v>
      </c>
      <c r="O170" t="s">
        <v>198</v>
      </c>
      <c r="P170">
        <v>194</v>
      </c>
      <c r="Q170" t="s">
        <v>480</v>
      </c>
      <c r="R170" t="s">
        <v>496</v>
      </c>
      <c r="S170" t="s">
        <v>497</v>
      </c>
      <c r="T170" t="s">
        <v>498</v>
      </c>
      <c r="V170" t="s">
        <v>499</v>
      </c>
      <c r="X170">
        <v>50739</v>
      </c>
      <c r="Y170" t="s">
        <v>500</v>
      </c>
      <c r="Z170" t="s">
        <v>43</v>
      </c>
      <c r="AA170" t="s">
        <v>501</v>
      </c>
      <c r="AB170" t="s">
        <v>502</v>
      </c>
      <c r="AC170" t="s">
        <v>52</v>
      </c>
    </row>
    <row r="171" spans="1:29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37664</v>
      </c>
      <c r="G171" t="s">
        <v>26</v>
      </c>
      <c r="H171">
        <v>4</v>
      </c>
      <c r="I171">
        <v>12</v>
      </c>
      <c r="J171">
        <v>2003</v>
      </c>
      <c r="K171" t="str" cm="1">
        <f t="array" ref="K1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1" t="str">
        <f>Table1[[#This Row],[Month]]&amp;" "&amp;Table1[[#This Row],[YEAR_ID]]</f>
        <v>Dec 2003</v>
      </c>
      <c r="M171">
        <f>DATEVALUE(Table1[[#This Row],[Month&amp;Year (Don''t use)]])</f>
        <v>37956</v>
      </c>
      <c r="N171" s="5">
        <v>37822</v>
      </c>
      <c r="O171" t="s">
        <v>198</v>
      </c>
      <c r="P171">
        <v>194</v>
      </c>
      <c r="Q171" t="s">
        <v>480</v>
      </c>
      <c r="R171" t="s">
        <v>190</v>
      </c>
      <c r="S171" t="s">
        <v>191</v>
      </c>
      <c r="T171" t="s">
        <v>192</v>
      </c>
      <c r="V171" t="s">
        <v>193</v>
      </c>
      <c r="X171">
        <v>28034</v>
      </c>
      <c r="Y171" t="s">
        <v>194</v>
      </c>
      <c r="Z171" t="s">
        <v>43</v>
      </c>
      <c r="AA171" t="s">
        <v>195</v>
      </c>
      <c r="AB171" t="s">
        <v>196</v>
      </c>
      <c r="AC171" t="s">
        <v>52</v>
      </c>
    </row>
    <row r="172" spans="1:29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 t="s">
        <v>88</v>
      </c>
      <c r="G172" t="s">
        <v>26</v>
      </c>
      <c r="H172">
        <v>1</v>
      </c>
      <c r="I172">
        <v>1</v>
      </c>
      <c r="J172">
        <v>2004</v>
      </c>
      <c r="K172" t="str" cm="1">
        <f t="array" ref="K1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2" t="str">
        <f>Table1[[#This Row],[Month]]&amp;" "&amp;Table1[[#This Row],[YEAR_ID]]</f>
        <v>Jan 2004</v>
      </c>
      <c r="M172">
        <f>DATEVALUE(Table1[[#This Row],[Month&amp;Year (Don''t use)]])</f>
        <v>37987</v>
      </c>
      <c r="N172" s="5">
        <v>37823</v>
      </c>
      <c r="O172" t="s">
        <v>198</v>
      </c>
      <c r="P172">
        <v>194</v>
      </c>
      <c r="Q172" t="s">
        <v>480</v>
      </c>
      <c r="R172" t="s">
        <v>89</v>
      </c>
      <c r="S172" t="s">
        <v>90</v>
      </c>
      <c r="T172" t="s">
        <v>91</v>
      </c>
      <c r="V172" t="s">
        <v>49</v>
      </c>
      <c r="X172">
        <v>75016</v>
      </c>
      <c r="Y172" t="s">
        <v>42</v>
      </c>
      <c r="Z172" t="s">
        <v>43</v>
      </c>
      <c r="AA172" t="s">
        <v>92</v>
      </c>
      <c r="AB172" t="s">
        <v>93</v>
      </c>
      <c r="AC172" t="s">
        <v>165</v>
      </c>
    </row>
    <row r="173" spans="1:29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 t="s">
        <v>503</v>
      </c>
      <c r="G173" t="s">
        <v>26</v>
      </c>
      <c r="H173">
        <v>1</v>
      </c>
      <c r="I173">
        <v>2</v>
      </c>
      <c r="J173">
        <v>2004</v>
      </c>
      <c r="K173" t="str" cm="1">
        <f t="array" ref="K1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3" t="str">
        <f>Table1[[#This Row],[Month]]&amp;" "&amp;Table1[[#This Row],[YEAR_ID]]</f>
        <v>Feb 2004</v>
      </c>
      <c r="M173">
        <f>DATEVALUE(Table1[[#This Row],[Month&amp;Year (Don''t use)]])</f>
        <v>38018</v>
      </c>
      <c r="N173" s="5">
        <v>37824</v>
      </c>
      <c r="O173" t="s">
        <v>198</v>
      </c>
      <c r="P173">
        <v>194</v>
      </c>
      <c r="Q173" t="s">
        <v>480</v>
      </c>
      <c r="R173" t="s">
        <v>504</v>
      </c>
      <c r="S173" t="s">
        <v>505</v>
      </c>
      <c r="T173" t="s">
        <v>506</v>
      </c>
      <c r="V173" t="s">
        <v>507</v>
      </c>
      <c r="X173">
        <v>1203</v>
      </c>
      <c r="Y173" t="s">
        <v>508</v>
      </c>
      <c r="Z173" t="s">
        <v>43</v>
      </c>
      <c r="AA173" t="s">
        <v>509</v>
      </c>
      <c r="AB173" t="s">
        <v>109</v>
      </c>
      <c r="AC173" t="s">
        <v>52</v>
      </c>
    </row>
    <row r="174" spans="1:29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38234</v>
      </c>
      <c r="G174" t="s">
        <v>26</v>
      </c>
      <c r="H174">
        <v>2</v>
      </c>
      <c r="I174">
        <v>4</v>
      </c>
      <c r="J174">
        <v>2004</v>
      </c>
      <c r="K174" t="str" cm="1">
        <f t="array" ref="K1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4" t="str">
        <f>Table1[[#This Row],[Month]]&amp;" "&amp;Table1[[#This Row],[YEAR_ID]]</f>
        <v>Apr 2004</v>
      </c>
      <c r="M174">
        <f>DATEVALUE(Table1[[#This Row],[Month&amp;Year (Don''t use)]])</f>
        <v>38078</v>
      </c>
      <c r="N174" s="5">
        <v>37825</v>
      </c>
      <c r="O174" t="s">
        <v>198</v>
      </c>
      <c r="P174">
        <v>194</v>
      </c>
      <c r="Q174" t="s">
        <v>480</v>
      </c>
      <c r="R174" t="s">
        <v>359</v>
      </c>
      <c r="S174" t="s">
        <v>360</v>
      </c>
      <c r="T174" t="s">
        <v>361</v>
      </c>
      <c r="V174" t="s">
        <v>362</v>
      </c>
      <c r="X174">
        <v>1734</v>
      </c>
      <c r="Y174" t="s">
        <v>363</v>
      </c>
      <c r="Z174" t="s">
        <v>43</v>
      </c>
      <c r="AA174" t="s">
        <v>364</v>
      </c>
      <c r="AB174" t="s">
        <v>365</v>
      </c>
      <c r="AC174" t="s">
        <v>52</v>
      </c>
    </row>
    <row r="175" spans="1:29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37992</v>
      </c>
      <c r="G175" t="s">
        <v>378</v>
      </c>
      <c r="H175">
        <v>2</v>
      </c>
      <c r="I175">
        <v>6</v>
      </c>
      <c r="J175">
        <v>2004</v>
      </c>
      <c r="K175" t="str" cm="1">
        <f t="array" ref="K1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75" t="str">
        <f>Table1[[#This Row],[Month]]&amp;" "&amp;Table1[[#This Row],[YEAR_ID]]</f>
        <v>Jun 2004</v>
      </c>
      <c r="M175">
        <f>DATEVALUE(Table1[[#This Row],[Month&amp;Year (Don''t use)]])</f>
        <v>38139</v>
      </c>
      <c r="N175" s="5">
        <v>37826</v>
      </c>
      <c r="O175" t="s">
        <v>198</v>
      </c>
      <c r="P175">
        <v>194</v>
      </c>
      <c r="Q175" t="s">
        <v>480</v>
      </c>
      <c r="R175" t="s">
        <v>180</v>
      </c>
      <c r="S175" t="s">
        <v>181</v>
      </c>
      <c r="T175" t="s">
        <v>182</v>
      </c>
      <c r="V175" t="s">
        <v>183</v>
      </c>
      <c r="X175" t="s">
        <v>184</v>
      </c>
      <c r="Y175" t="s">
        <v>185</v>
      </c>
      <c r="Z175" t="s">
        <v>43</v>
      </c>
      <c r="AA175" t="s">
        <v>186</v>
      </c>
      <c r="AB175" t="s">
        <v>187</v>
      </c>
      <c r="AC175" t="s">
        <v>52</v>
      </c>
    </row>
    <row r="176" spans="1:29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38145</v>
      </c>
      <c r="G176" t="s">
        <v>26</v>
      </c>
      <c r="H176">
        <v>3</v>
      </c>
      <c r="I176">
        <v>7</v>
      </c>
      <c r="J176">
        <v>2004</v>
      </c>
      <c r="K176" t="str" cm="1">
        <f t="array" ref="K1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6" t="str">
        <f>Table1[[#This Row],[Month]]&amp;" "&amp;Table1[[#This Row],[YEAR_ID]]</f>
        <v>Jul 2004</v>
      </c>
      <c r="M176">
        <f>DATEVALUE(Table1[[#This Row],[Month&amp;Year (Don''t use)]])</f>
        <v>38169</v>
      </c>
      <c r="N176" s="5">
        <v>37827</v>
      </c>
      <c r="O176" t="s">
        <v>198</v>
      </c>
      <c r="P176">
        <v>194</v>
      </c>
      <c r="Q176" t="s">
        <v>480</v>
      </c>
      <c r="R176" t="s">
        <v>510</v>
      </c>
      <c r="S176" t="s">
        <v>511</v>
      </c>
      <c r="T176" t="s">
        <v>512</v>
      </c>
      <c r="V176" t="s">
        <v>513</v>
      </c>
      <c r="X176">
        <v>42100</v>
      </c>
      <c r="Y176" t="s">
        <v>286</v>
      </c>
      <c r="Z176" t="s">
        <v>43</v>
      </c>
      <c r="AA176" t="s">
        <v>514</v>
      </c>
      <c r="AB176" t="s">
        <v>515</v>
      </c>
      <c r="AC176" t="s">
        <v>165</v>
      </c>
    </row>
    <row r="177" spans="1:29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38025</v>
      </c>
      <c r="G177" t="s">
        <v>26</v>
      </c>
      <c r="H177">
        <v>3</v>
      </c>
      <c r="I177">
        <v>8</v>
      </c>
      <c r="J177">
        <v>2004</v>
      </c>
      <c r="K177" t="str" cm="1">
        <f t="array" ref="K1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7" t="str">
        <f>Table1[[#This Row],[Month]]&amp;" "&amp;Table1[[#This Row],[YEAR_ID]]</f>
        <v>Aug 2004</v>
      </c>
      <c r="M177">
        <f>DATEVALUE(Table1[[#This Row],[Month&amp;Year (Don''t use)]])</f>
        <v>38200</v>
      </c>
      <c r="N177" s="5">
        <v>37828</v>
      </c>
      <c r="O177" t="s">
        <v>198</v>
      </c>
      <c r="P177">
        <v>194</v>
      </c>
      <c r="Q177" t="s">
        <v>480</v>
      </c>
      <c r="R177" t="s">
        <v>516</v>
      </c>
      <c r="S177">
        <v>6175557555</v>
      </c>
      <c r="T177" t="s">
        <v>517</v>
      </c>
      <c r="V177" t="s">
        <v>315</v>
      </c>
      <c r="W177" t="s">
        <v>133</v>
      </c>
      <c r="X177">
        <v>58339</v>
      </c>
      <c r="Y177" t="s">
        <v>33</v>
      </c>
      <c r="Z177" t="s">
        <v>34</v>
      </c>
      <c r="AA177" t="s">
        <v>518</v>
      </c>
      <c r="AB177" t="s">
        <v>519</v>
      </c>
      <c r="AC177" t="s">
        <v>165</v>
      </c>
    </row>
    <row r="178" spans="1:29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 t="s">
        <v>520</v>
      </c>
      <c r="G178" t="s">
        <v>26</v>
      </c>
      <c r="H178">
        <v>3</v>
      </c>
      <c r="I178">
        <v>8</v>
      </c>
      <c r="J178">
        <v>2004</v>
      </c>
      <c r="K178" t="str" cm="1">
        <f t="array" ref="K1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8" t="str">
        <f>Table1[[#This Row],[Month]]&amp;" "&amp;Table1[[#This Row],[YEAR_ID]]</f>
        <v>Aug 2004</v>
      </c>
      <c r="M178">
        <f>DATEVALUE(Table1[[#This Row],[Month&amp;Year (Don''t use)]])</f>
        <v>38200</v>
      </c>
      <c r="N178" s="5">
        <v>37829</v>
      </c>
      <c r="O178" t="s">
        <v>198</v>
      </c>
      <c r="P178">
        <v>194</v>
      </c>
      <c r="Q178" t="s">
        <v>480</v>
      </c>
      <c r="R178" t="s">
        <v>504</v>
      </c>
      <c r="S178" t="s">
        <v>505</v>
      </c>
      <c r="T178" t="s">
        <v>506</v>
      </c>
      <c r="V178" t="s">
        <v>507</v>
      </c>
      <c r="X178">
        <v>1203</v>
      </c>
      <c r="Y178" t="s">
        <v>508</v>
      </c>
      <c r="Z178" t="s">
        <v>43</v>
      </c>
      <c r="AA178" t="s">
        <v>509</v>
      </c>
      <c r="AB178" t="s">
        <v>109</v>
      </c>
      <c r="AC178" t="s">
        <v>52</v>
      </c>
    </row>
    <row r="179" spans="1:29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37721</v>
      </c>
      <c r="G179" t="s">
        <v>26</v>
      </c>
      <c r="H179">
        <v>4</v>
      </c>
      <c r="I179">
        <v>10</v>
      </c>
      <c r="J179">
        <v>2003</v>
      </c>
      <c r="K179" t="str" cm="1">
        <f t="array" ref="K1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9" t="str">
        <f>Table1[[#This Row],[Month]]&amp;" "&amp;Table1[[#This Row],[YEAR_ID]]</f>
        <v>Oct 2003</v>
      </c>
      <c r="M179">
        <f>DATEVALUE(Table1[[#This Row],[Month&amp;Year (Don''t use)]])</f>
        <v>37895</v>
      </c>
      <c r="N179" s="5">
        <v>37830</v>
      </c>
      <c r="O179" t="s">
        <v>198</v>
      </c>
      <c r="P179">
        <v>194</v>
      </c>
      <c r="Q179" t="s">
        <v>480</v>
      </c>
      <c r="R179" t="s">
        <v>521</v>
      </c>
      <c r="S179" t="s">
        <v>522</v>
      </c>
      <c r="T179" t="s">
        <v>523</v>
      </c>
      <c r="V179" t="s">
        <v>524</v>
      </c>
      <c r="X179">
        <v>60528</v>
      </c>
      <c r="Y179" t="s">
        <v>500</v>
      </c>
      <c r="Z179" t="s">
        <v>43</v>
      </c>
      <c r="AA179" t="s">
        <v>525</v>
      </c>
      <c r="AB179" t="s">
        <v>466</v>
      </c>
      <c r="AC179" t="s">
        <v>52</v>
      </c>
    </row>
    <row r="180" spans="1:29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 t="s">
        <v>526</v>
      </c>
      <c r="G180" t="s">
        <v>26</v>
      </c>
      <c r="H180">
        <v>4</v>
      </c>
      <c r="I180">
        <v>10</v>
      </c>
      <c r="J180">
        <v>2004</v>
      </c>
      <c r="K180" t="str" cm="1">
        <f t="array" ref="K1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0" t="str">
        <f>Table1[[#This Row],[Month]]&amp;" "&amp;Table1[[#This Row],[YEAR_ID]]</f>
        <v>Oct 2004</v>
      </c>
      <c r="M180">
        <f>DATEVALUE(Table1[[#This Row],[Month&amp;Year (Don''t use)]])</f>
        <v>38261</v>
      </c>
      <c r="N180" s="5">
        <v>37831</v>
      </c>
      <c r="O180" t="s">
        <v>198</v>
      </c>
      <c r="P180">
        <v>194</v>
      </c>
      <c r="Q180" t="s">
        <v>480</v>
      </c>
      <c r="R180" t="s">
        <v>496</v>
      </c>
      <c r="S180" t="s">
        <v>497</v>
      </c>
      <c r="T180" t="s">
        <v>498</v>
      </c>
      <c r="V180" t="s">
        <v>499</v>
      </c>
      <c r="X180">
        <v>50739</v>
      </c>
      <c r="Y180" t="s">
        <v>500</v>
      </c>
      <c r="Z180" t="s">
        <v>43</v>
      </c>
      <c r="AA180" t="s">
        <v>501</v>
      </c>
      <c r="AB180" t="s">
        <v>502</v>
      </c>
      <c r="AC180" t="s">
        <v>52</v>
      </c>
    </row>
    <row r="181" spans="1:29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38057</v>
      </c>
      <c r="G181" t="s">
        <v>26</v>
      </c>
      <c r="H181">
        <v>4</v>
      </c>
      <c r="I181">
        <v>11</v>
      </c>
      <c r="J181">
        <v>2004</v>
      </c>
      <c r="K181" t="str" cm="1">
        <f t="array" ref="K1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1" t="str">
        <f>Table1[[#This Row],[Month]]&amp;" "&amp;Table1[[#This Row],[YEAR_ID]]</f>
        <v>Nov 2004</v>
      </c>
      <c r="M181">
        <f>DATEVALUE(Table1[[#This Row],[Month&amp;Year (Don''t use)]])</f>
        <v>38292</v>
      </c>
      <c r="N181" s="5">
        <v>37832</v>
      </c>
      <c r="O181" t="s">
        <v>198</v>
      </c>
      <c r="P181">
        <v>194</v>
      </c>
      <c r="Q181" t="s">
        <v>480</v>
      </c>
      <c r="R181" t="s">
        <v>201</v>
      </c>
      <c r="S181" t="s">
        <v>202</v>
      </c>
      <c r="T181" t="s">
        <v>203</v>
      </c>
      <c r="V181" t="s">
        <v>204</v>
      </c>
      <c r="X181" t="s">
        <v>205</v>
      </c>
      <c r="Y181" t="s">
        <v>206</v>
      </c>
      <c r="Z181" t="s">
        <v>43</v>
      </c>
      <c r="AA181" t="s">
        <v>207</v>
      </c>
      <c r="AB181" t="s">
        <v>208</v>
      </c>
      <c r="AC181" t="s">
        <v>52</v>
      </c>
    </row>
    <row r="182" spans="1:29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 t="s">
        <v>156</v>
      </c>
      <c r="G182" t="s">
        <v>26</v>
      </c>
      <c r="H182">
        <v>4</v>
      </c>
      <c r="I182">
        <v>11</v>
      </c>
      <c r="J182">
        <v>2004</v>
      </c>
      <c r="K182" t="str" cm="1">
        <f t="array" ref="K1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2" t="str">
        <f>Table1[[#This Row],[Month]]&amp;" "&amp;Table1[[#This Row],[YEAR_ID]]</f>
        <v>Nov 2004</v>
      </c>
      <c r="M182">
        <f>DATEVALUE(Table1[[#This Row],[Month&amp;Year (Don''t use)]])</f>
        <v>38292</v>
      </c>
      <c r="N182" s="5">
        <v>37833</v>
      </c>
      <c r="O182" t="s">
        <v>198</v>
      </c>
      <c r="P182">
        <v>194</v>
      </c>
      <c r="Q182" t="s">
        <v>480</v>
      </c>
      <c r="R182" t="s">
        <v>29</v>
      </c>
      <c r="S182">
        <v>2125557818</v>
      </c>
      <c r="T182" t="s">
        <v>30</v>
      </c>
      <c r="V182" t="s">
        <v>31</v>
      </c>
      <c r="W182" t="s">
        <v>32</v>
      </c>
      <c r="X182">
        <v>10022</v>
      </c>
      <c r="Y182" t="s">
        <v>33</v>
      </c>
      <c r="Z182" t="s">
        <v>34</v>
      </c>
      <c r="AA182" t="s">
        <v>35</v>
      </c>
      <c r="AB182" t="s">
        <v>36</v>
      </c>
      <c r="AC182" t="s">
        <v>37</v>
      </c>
    </row>
    <row r="183" spans="1:29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 t="s">
        <v>157</v>
      </c>
      <c r="G183" t="s">
        <v>26</v>
      </c>
      <c r="H183">
        <v>4</v>
      </c>
      <c r="I183">
        <v>11</v>
      </c>
      <c r="J183">
        <v>2004</v>
      </c>
      <c r="K183" t="str" cm="1">
        <f t="array" ref="K1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3" t="str">
        <f>Table1[[#This Row],[Month]]&amp;" "&amp;Table1[[#This Row],[YEAR_ID]]</f>
        <v>Nov 2004</v>
      </c>
      <c r="M183">
        <f>DATEVALUE(Table1[[#This Row],[Month&amp;Year (Don''t use)]])</f>
        <v>38292</v>
      </c>
      <c r="N183" s="5">
        <v>37834</v>
      </c>
      <c r="O183" t="s">
        <v>198</v>
      </c>
      <c r="P183">
        <v>194</v>
      </c>
      <c r="Q183" t="s">
        <v>480</v>
      </c>
      <c r="R183" t="s">
        <v>158</v>
      </c>
      <c r="S183" t="s">
        <v>159</v>
      </c>
      <c r="T183" t="s">
        <v>160</v>
      </c>
      <c r="V183" t="s">
        <v>161</v>
      </c>
      <c r="X183">
        <v>5020</v>
      </c>
      <c r="Y183" t="s">
        <v>162</v>
      </c>
      <c r="Z183" t="s">
        <v>43</v>
      </c>
      <c r="AA183" t="s">
        <v>163</v>
      </c>
      <c r="AB183" t="s">
        <v>164</v>
      </c>
      <c r="AC183" t="s">
        <v>52</v>
      </c>
    </row>
    <row r="184" spans="1:29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38504</v>
      </c>
      <c r="G184" t="s">
        <v>26</v>
      </c>
      <c r="H184">
        <v>1</v>
      </c>
      <c r="I184">
        <v>1</v>
      </c>
      <c r="J184">
        <v>2005</v>
      </c>
      <c r="K184" t="str" cm="1">
        <f t="array" ref="K1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4" t="str">
        <f>Table1[[#This Row],[Month]]&amp;" "&amp;Table1[[#This Row],[YEAR_ID]]</f>
        <v>Jan 2005</v>
      </c>
      <c r="M184">
        <f>DATEVALUE(Table1[[#This Row],[Month&amp;Year (Don''t use)]])</f>
        <v>38353</v>
      </c>
      <c r="N184" s="5">
        <v>37835</v>
      </c>
      <c r="O184" t="s">
        <v>198</v>
      </c>
      <c r="P184">
        <v>194</v>
      </c>
      <c r="Q184" t="s">
        <v>480</v>
      </c>
      <c r="R184" t="s">
        <v>527</v>
      </c>
      <c r="S184" t="s">
        <v>528</v>
      </c>
      <c r="T184" t="s">
        <v>529</v>
      </c>
      <c r="V184" t="s">
        <v>530</v>
      </c>
      <c r="X184" t="s">
        <v>531</v>
      </c>
      <c r="Y184" t="s">
        <v>141</v>
      </c>
      <c r="Z184" t="s">
        <v>43</v>
      </c>
      <c r="AA184" t="s">
        <v>532</v>
      </c>
      <c r="AB184" t="s">
        <v>533</v>
      </c>
      <c r="AC184" t="s">
        <v>37</v>
      </c>
    </row>
    <row r="185" spans="1:29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38413</v>
      </c>
      <c r="G185" t="s">
        <v>26</v>
      </c>
      <c r="H185">
        <v>1</v>
      </c>
      <c r="I185">
        <v>2</v>
      </c>
      <c r="J185">
        <v>2005</v>
      </c>
      <c r="K185" t="str" cm="1">
        <f t="array" ref="K1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5" t="str">
        <f>Table1[[#This Row],[Month]]&amp;" "&amp;Table1[[#This Row],[YEAR_ID]]</f>
        <v>Feb 2005</v>
      </c>
      <c r="M185">
        <f>DATEVALUE(Table1[[#This Row],[Month&amp;Year (Don''t use)]])</f>
        <v>38384</v>
      </c>
      <c r="N185" s="5">
        <v>37836</v>
      </c>
      <c r="O185" t="s">
        <v>198</v>
      </c>
      <c r="P185">
        <v>194</v>
      </c>
      <c r="Q185" t="s">
        <v>480</v>
      </c>
      <c r="R185" t="s">
        <v>123</v>
      </c>
      <c r="S185" t="s">
        <v>124</v>
      </c>
      <c r="T185" t="s">
        <v>125</v>
      </c>
      <c r="V185" t="s">
        <v>126</v>
      </c>
      <c r="X185">
        <v>44000</v>
      </c>
      <c r="Y185" t="s">
        <v>42</v>
      </c>
      <c r="Z185" t="s">
        <v>43</v>
      </c>
      <c r="AA185" t="s">
        <v>127</v>
      </c>
      <c r="AB185" t="s">
        <v>128</v>
      </c>
      <c r="AC185" t="s">
        <v>52</v>
      </c>
    </row>
    <row r="186" spans="1:29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26</v>
      </c>
      <c r="H186">
        <v>1</v>
      </c>
      <c r="I186">
        <v>3</v>
      </c>
      <c r="J186">
        <v>2005</v>
      </c>
      <c r="K186" t="str" cm="1">
        <f t="array" ref="K1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6" t="str">
        <f>Table1[[#This Row],[Month]]&amp;" "&amp;Table1[[#This Row],[YEAR_ID]]</f>
        <v>Mar 2005</v>
      </c>
      <c r="M186">
        <f>DATEVALUE(Table1[[#This Row],[Month&amp;Year (Don''t use)]])</f>
        <v>38412</v>
      </c>
      <c r="N186" s="5">
        <v>37837</v>
      </c>
      <c r="O186" t="s">
        <v>198</v>
      </c>
      <c r="P186">
        <v>194</v>
      </c>
      <c r="Q186" t="s">
        <v>480</v>
      </c>
      <c r="R186" t="s">
        <v>289</v>
      </c>
      <c r="S186" t="s">
        <v>290</v>
      </c>
      <c r="T186" t="s">
        <v>291</v>
      </c>
      <c r="V186" t="s">
        <v>292</v>
      </c>
      <c r="X186" t="s">
        <v>293</v>
      </c>
      <c r="Y186" t="s">
        <v>206</v>
      </c>
      <c r="Z186" t="s">
        <v>43</v>
      </c>
      <c r="AA186" t="s">
        <v>294</v>
      </c>
      <c r="AB186" t="s">
        <v>228</v>
      </c>
      <c r="AC186" t="s">
        <v>37</v>
      </c>
    </row>
    <row r="187" spans="1:29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 t="s">
        <v>534</v>
      </c>
      <c r="G187" t="s">
        <v>26</v>
      </c>
      <c r="H187">
        <v>2</v>
      </c>
      <c r="I187">
        <v>5</v>
      </c>
      <c r="J187">
        <v>2005</v>
      </c>
      <c r="K187" t="str" cm="1">
        <f t="array" ref="K1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7" t="str">
        <f>Table1[[#This Row],[Month]]&amp;" "&amp;Table1[[#This Row],[YEAR_ID]]</f>
        <v>May 2005</v>
      </c>
      <c r="M187">
        <f>DATEVALUE(Table1[[#This Row],[Month&amp;Year (Don''t use)]])</f>
        <v>38473</v>
      </c>
      <c r="N187" s="5">
        <v>37838</v>
      </c>
      <c r="O187" t="s">
        <v>198</v>
      </c>
      <c r="P187">
        <v>194</v>
      </c>
      <c r="Q187" t="s">
        <v>480</v>
      </c>
      <c r="R187" t="s">
        <v>158</v>
      </c>
      <c r="S187" t="s">
        <v>159</v>
      </c>
      <c r="T187" t="s">
        <v>160</v>
      </c>
      <c r="V187" t="s">
        <v>161</v>
      </c>
      <c r="X187">
        <v>5020</v>
      </c>
      <c r="Y187" t="s">
        <v>162</v>
      </c>
      <c r="Z187" t="s">
        <v>43</v>
      </c>
      <c r="AA187" t="s">
        <v>163</v>
      </c>
      <c r="AB187" t="s">
        <v>164</v>
      </c>
      <c r="AC187" t="s">
        <v>37</v>
      </c>
    </row>
    <row r="188" spans="1:29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37927</v>
      </c>
      <c r="G188" t="s">
        <v>26</v>
      </c>
      <c r="H188">
        <v>1</v>
      </c>
      <c r="I188">
        <v>2</v>
      </c>
      <c r="J188">
        <v>2003</v>
      </c>
      <c r="K188" t="str" cm="1">
        <f t="array" ref="K1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8" t="str">
        <f>Table1[[#This Row],[Month]]&amp;" "&amp;Table1[[#This Row],[YEAR_ID]]</f>
        <v>Feb 2003</v>
      </c>
      <c r="M188">
        <f>DATEVALUE(Table1[[#This Row],[Month&amp;Year (Don''t use)]])</f>
        <v>37653</v>
      </c>
      <c r="N188" s="5">
        <v>37839</v>
      </c>
      <c r="O188" t="s">
        <v>198</v>
      </c>
      <c r="P188">
        <v>207</v>
      </c>
      <c r="Q188" t="s">
        <v>535</v>
      </c>
      <c r="R188" t="s">
        <v>359</v>
      </c>
      <c r="S188" t="s">
        <v>360</v>
      </c>
      <c r="T188" t="s">
        <v>361</v>
      </c>
      <c r="V188" t="s">
        <v>362</v>
      </c>
      <c r="X188">
        <v>1734</v>
      </c>
      <c r="Y188" t="s">
        <v>363</v>
      </c>
      <c r="Z188" t="s">
        <v>43</v>
      </c>
      <c r="AA188" t="s">
        <v>364</v>
      </c>
      <c r="AB188" t="s">
        <v>365</v>
      </c>
      <c r="AC188" t="s">
        <v>165</v>
      </c>
    </row>
    <row r="189" spans="1:29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 t="s">
        <v>536</v>
      </c>
      <c r="G189" t="s">
        <v>26</v>
      </c>
      <c r="H189">
        <v>2</v>
      </c>
      <c r="I189">
        <v>4</v>
      </c>
      <c r="J189">
        <v>2003</v>
      </c>
      <c r="K189" t="str" cm="1">
        <f t="array" ref="K1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9" t="str">
        <f>Table1[[#This Row],[Month]]&amp;" "&amp;Table1[[#This Row],[YEAR_ID]]</f>
        <v>Apr 2003</v>
      </c>
      <c r="M189">
        <f>DATEVALUE(Table1[[#This Row],[Month&amp;Year (Don''t use)]])</f>
        <v>37712</v>
      </c>
      <c r="N189" s="5">
        <v>37840</v>
      </c>
      <c r="O189" t="s">
        <v>198</v>
      </c>
      <c r="P189">
        <v>207</v>
      </c>
      <c r="Q189" t="s">
        <v>535</v>
      </c>
      <c r="R189" t="s">
        <v>217</v>
      </c>
      <c r="S189" t="s">
        <v>218</v>
      </c>
      <c r="T189" t="s">
        <v>219</v>
      </c>
      <c r="V189" t="s">
        <v>220</v>
      </c>
      <c r="X189">
        <v>79903</v>
      </c>
      <c r="Y189" t="s">
        <v>220</v>
      </c>
      <c r="Z189" t="s">
        <v>221</v>
      </c>
      <c r="AA189" t="s">
        <v>222</v>
      </c>
      <c r="AB189" t="s">
        <v>223</v>
      </c>
      <c r="AC189" t="s">
        <v>52</v>
      </c>
    </row>
    <row r="190" spans="1:29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37686</v>
      </c>
      <c r="G190" t="s">
        <v>26</v>
      </c>
      <c r="H190">
        <v>2</v>
      </c>
      <c r="I190">
        <v>6</v>
      </c>
      <c r="J190">
        <v>2003</v>
      </c>
      <c r="K190" t="str" cm="1">
        <f t="array" ref="K1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90" t="str">
        <f>Table1[[#This Row],[Month]]&amp;" "&amp;Table1[[#This Row],[YEAR_ID]]</f>
        <v>Jun 2003</v>
      </c>
      <c r="M190">
        <f>DATEVALUE(Table1[[#This Row],[Month&amp;Year (Don''t use)]])</f>
        <v>37773</v>
      </c>
      <c r="N190" s="5">
        <v>37841</v>
      </c>
      <c r="O190" t="s">
        <v>198</v>
      </c>
      <c r="P190">
        <v>207</v>
      </c>
      <c r="Q190" t="s">
        <v>535</v>
      </c>
      <c r="R190" t="s">
        <v>537</v>
      </c>
      <c r="S190">
        <v>2125557413</v>
      </c>
      <c r="T190" t="s">
        <v>538</v>
      </c>
      <c r="U190" t="s">
        <v>539</v>
      </c>
      <c r="V190" t="s">
        <v>31</v>
      </c>
      <c r="W190" t="s">
        <v>32</v>
      </c>
      <c r="X190">
        <v>10022</v>
      </c>
      <c r="Y190" t="s">
        <v>33</v>
      </c>
      <c r="Z190" t="s">
        <v>34</v>
      </c>
      <c r="AA190" t="s">
        <v>58</v>
      </c>
      <c r="AB190" t="s">
        <v>540</v>
      </c>
      <c r="AC190" t="s">
        <v>165</v>
      </c>
    </row>
    <row r="191" spans="1:29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26</v>
      </c>
      <c r="H191">
        <v>3</v>
      </c>
      <c r="I191">
        <v>8</v>
      </c>
      <c r="J191">
        <v>2003</v>
      </c>
      <c r="K191" t="str" cm="1">
        <f t="array" ref="K1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1" t="str">
        <f>Table1[[#This Row],[Month]]&amp;" "&amp;Table1[[#This Row],[YEAR_ID]]</f>
        <v>Aug 2003</v>
      </c>
      <c r="M191">
        <f>DATEVALUE(Table1[[#This Row],[Month&amp;Year (Don''t use)]])</f>
        <v>37834</v>
      </c>
      <c r="N191" s="5">
        <v>37842</v>
      </c>
      <c r="O191" t="s">
        <v>198</v>
      </c>
      <c r="P191">
        <v>207</v>
      </c>
      <c r="Q191" t="s">
        <v>535</v>
      </c>
      <c r="R191" t="s">
        <v>301</v>
      </c>
      <c r="S191">
        <v>4155551450</v>
      </c>
      <c r="T191" t="s">
        <v>302</v>
      </c>
      <c r="V191" t="s">
        <v>303</v>
      </c>
      <c r="W191" t="s">
        <v>57</v>
      </c>
      <c r="X191">
        <v>97562</v>
      </c>
      <c r="Y191" t="s">
        <v>33</v>
      </c>
      <c r="Z191" t="s">
        <v>34</v>
      </c>
      <c r="AA191" t="s">
        <v>304</v>
      </c>
      <c r="AB191" t="s">
        <v>305</v>
      </c>
      <c r="AC191" t="s">
        <v>165</v>
      </c>
    </row>
    <row r="192" spans="1:29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 t="s">
        <v>541</v>
      </c>
      <c r="G192" t="s">
        <v>26</v>
      </c>
      <c r="H192">
        <v>3</v>
      </c>
      <c r="I192">
        <v>9</v>
      </c>
      <c r="J192">
        <v>2003</v>
      </c>
      <c r="K192" t="str" cm="1">
        <f t="array" ref="K1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2" t="str">
        <f>Table1[[#This Row],[Month]]&amp;" "&amp;Table1[[#This Row],[YEAR_ID]]</f>
        <v>Sep 2003</v>
      </c>
      <c r="M192">
        <f>DATEVALUE(Table1[[#This Row],[Month&amp;Year (Don''t use)]])</f>
        <v>37865</v>
      </c>
      <c r="N192" s="5">
        <v>37843</v>
      </c>
      <c r="O192" t="s">
        <v>198</v>
      </c>
      <c r="P192">
        <v>207</v>
      </c>
      <c r="Q192" t="s">
        <v>535</v>
      </c>
      <c r="R192" t="s">
        <v>190</v>
      </c>
      <c r="S192" t="s">
        <v>191</v>
      </c>
      <c r="T192" t="s">
        <v>192</v>
      </c>
      <c r="V192" t="s">
        <v>193</v>
      </c>
      <c r="X192">
        <v>28034</v>
      </c>
      <c r="Y192" t="s">
        <v>194</v>
      </c>
      <c r="Z192" t="s">
        <v>43</v>
      </c>
      <c r="AA192" t="s">
        <v>195</v>
      </c>
      <c r="AB192" t="s">
        <v>196</v>
      </c>
      <c r="AC192" t="s">
        <v>52</v>
      </c>
    </row>
    <row r="193" spans="1:29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 t="s">
        <v>542</v>
      </c>
      <c r="G193" t="s">
        <v>26</v>
      </c>
      <c r="H193">
        <v>4</v>
      </c>
      <c r="I193">
        <v>10</v>
      </c>
      <c r="J193">
        <v>2003</v>
      </c>
      <c r="K193" t="str" cm="1">
        <f t="array" ref="K1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3" t="str">
        <f>Table1[[#This Row],[Month]]&amp;" "&amp;Table1[[#This Row],[YEAR_ID]]</f>
        <v>Oct 2003</v>
      </c>
      <c r="M193">
        <f>DATEVALUE(Table1[[#This Row],[Month&amp;Year (Don''t use)]])</f>
        <v>37895</v>
      </c>
      <c r="N193" s="5">
        <v>37844</v>
      </c>
      <c r="O193" t="s">
        <v>198</v>
      </c>
      <c r="P193">
        <v>207</v>
      </c>
      <c r="Q193" t="s">
        <v>535</v>
      </c>
      <c r="R193" t="s">
        <v>217</v>
      </c>
      <c r="S193" t="s">
        <v>218</v>
      </c>
      <c r="T193" t="s">
        <v>219</v>
      </c>
      <c r="V193" t="s">
        <v>220</v>
      </c>
      <c r="X193">
        <v>79903</v>
      </c>
      <c r="Y193" t="s">
        <v>220</v>
      </c>
      <c r="Z193" t="s">
        <v>221</v>
      </c>
      <c r="AA193" t="s">
        <v>222</v>
      </c>
      <c r="AB193" t="s">
        <v>223</v>
      </c>
      <c r="AC193" t="s">
        <v>165</v>
      </c>
    </row>
    <row r="194" spans="1:29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37783</v>
      </c>
      <c r="G194" t="s">
        <v>26</v>
      </c>
      <c r="H194">
        <v>4</v>
      </c>
      <c r="I194">
        <v>11</v>
      </c>
      <c r="J194">
        <v>2003</v>
      </c>
      <c r="K194" t="str" cm="1">
        <f t="array" ref="K1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4" t="str">
        <f>Table1[[#This Row],[Month]]&amp;" "&amp;Table1[[#This Row],[YEAR_ID]]</f>
        <v>Nov 2003</v>
      </c>
      <c r="M194">
        <f>DATEVALUE(Table1[[#This Row],[Month&amp;Year (Don''t use)]])</f>
        <v>37926</v>
      </c>
      <c r="N194" s="5">
        <v>37845</v>
      </c>
      <c r="O194" t="s">
        <v>198</v>
      </c>
      <c r="P194">
        <v>207</v>
      </c>
      <c r="Q194" t="s">
        <v>535</v>
      </c>
      <c r="R194" t="s">
        <v>510</v>
      </c>
      <c r="S194" t="s">
        <v>511</v>
      </c>
      <c r="T194" t="s">
        <v>512</v>
      </c>
      <c r="V194" t="s">
        <v>513</v>
      </c>
      <c r="X194">
        <v>42100</v>
      </c>
      <c r="Y194" t="s">
        <v>286</v>
      </c>
      <c r="Z194" t="s">
        <v>43</v>
      </c>
      <c r="AA194" t="s">
        <v>514</v>
      </c>
      <c r="AB194" t="s">
        <v>515</v>
      </c>
      <c r="AC194" t="s">
        <v>165</v>
      </c>
    </row>
    <row r="195" spans="1:29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 t="s">
        <v>385</v>
      </c>
      <c r="G195" t="s">
        <v>26</v>
      </c>
      <c r="H195">
        <v>4</v>
      </c>
      <c r="I195">
        <v>11</v>
      </c>
      <c r="J195">
        <v>2003</v>
      </c>
      <c r="K195" t="str" cm="1">
        <f t="array" ref="K1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5" t="str">
        <f>Table1[[#This Row],[Month]]&amp;" "&amp;Table1[[#This Row],[YEAR_ID]]</f>
        <v>Nov 2003</v>
      </c>
      <c r="M195">
        <f>DATEVALUE(Table1[[#This Row],[Month&amp;Year (Don''t use)]])</f>
        <v>37926</v>
      </c>
      <c r="N195" s="5">
        <v>37846</v>
      </c>
      <c r="O195" t="s">
        <v>198</v>
      </c>
      <c r="P195">
        <v>207</v>
      </c>
      <c r="Q195" t="s">
        <v>535</v>
      </c>
      <c r="R195" t="s">
        <v>373</v>
      </c>
      <c r="S195">
        <v>5085559555</v>
      </c>
      <c r="T195" t="s">
        <v>374</v>
      </c>
      <c r="V195" t="s">
        <v>177</v>
      </c>
      <c r="W195" t="s">
        <v>133</v>
      </c>
      <c r="X195">
        <v>50553</v>
      </c>
      <c r="Y195" t="s">
        <v>33</v>
      </c>
      <c r="Z195" t="s">
        <v>34</v>
      </c>
      <c r="AA195" t="s">
        <v>375</v>
      </c>
      <c r="AB195" t="s">
        <v>376</v>
      </c>
      <c r="AC195" t="s">
        <v>52</v>
      </c>
    </row>
    <row r="196" spans="1:29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 t="s">
        <v>392</v>
      </c>
      <c r="G196" t="s">
        <v>26</v>
      </c>
      <c r="H196">
        <v>4</v>
      </c>
      <c r="I196">
        <v>11</v>
      </c>
      <c r="J196">
        <v>2003</v>
      </c>
      <c r="K196" t="str" cm="1">
        <f t="array" ref="K1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6" t="str">
        <f>Table1[[#This Row],[Month]]&amp;" "&amp;Table1[[#This Row],[YEAR_ID]]</f>
        <v>Nov 2003</v>
      </c>
      <c r="M196">
        <f>DATEVALUE(Table1[[#This Row],[Month&amp;Year (Don''t use)]])</f>
        <v>37926</v>
      </c>
      <c r="N196" s="5">
        <v>37847</v>
      </c>
      <c r="O196" t="s">
        <v>198</v>
      </c>
      <c r="P196">
        <v>207</v>
      </c>
      <c r="Q196" t="s">
        <v>535</v>
      </c>
      <c r="R196" t="s">
        <v>267</v>
      </c>
      <c r="S196">
        <v>2035559545</v>
      </c>
      <c r="T196" t="s">
        <v>268</v>
      </c>
      <c r="V196" t="s">
        <v>269</v>
      </c>
      <c r="W196" t="s">
        <v>120</v>
      </c>
      <c r="X196">
        <v>97823</v>
      </c>
      <c r="Y196" t="s">
        <v>33</v>
      </c>
      <c r="Z196" t="s">
        <v>34</v>
      </c>
      <c r="AA196" t="s">
        <v>87</v>
      </c>
      <c r="AB196" t="s">
        <v>270</v>
      </c>
      <c r="AC196" t="s">
        <v>165</v>
      </c>
    </row>
    <row r="197" spans="1:29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38018</v>
      </c>
      <c r="G197" t="s">
        <v>26</v>
      </c>
      <c r="H197">
        <v>1</v>
      </c>
      <c r="I197">
        <v>1</v>
      </c>
      <c r="J197">
        <v>2004</v>
      </c>
      <c r="K197" t="str" cm="1">
        <f t="array" ref="K1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7" t="str">
        <f>Table1[[#This Row],[Month]]&amp;" "&amp;Table1[[#This Row],[YEAR_ID]]</f>
        <v>Jan 2004</v>
      </c>
      <c r="M197">
        <f>DATEVALUE(Table1[[#This Row],[Month&amp;Year (Don''t use)]])</f>
        <v>37987</v>
      </c>
      <c r="N197" s="5">
        <v>37848</v>
      </c>
      <c r="O197" t="s">
        <v>198</v>
      </c>
      <c r="P197">
        <v>207</v>
      </c>
      <c r="Q197" t="s">
        <v>535</v>
      </c>
      <c r="R197" t="s">
        <v>243</v>
      </c>
      <c r="S197" t="s">
        <v>244</v>
      </c>
      <c r="T197" t="s">
        <v>245</v>
      </c>
      <c r="V197" t="s">
        <v>246</v>
      </c>
      <c r="X197">
        <v>69004</v>
      </c>
      <c r="Y197" t="s">
        <v>42</v>
      </c>
      <c r="Z197" t="s">
        <v>43</v>
      </c>
      <c r="AA197" t="s">
        <v>247</v>
      </c>
      <c r="AB197" t="s">
        <v>248</v>
      </c>
      <c r="AC197" t="s">
        <v>165</v>
      </c>
    </row>
    <row r="198" spans="1:29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38323</v>
      </c>
      <c r="G198" t="s">
        <v>26</v>
      </c>
      <c r="H198">
        <v>1</v>
      </c>
      <c r="I198">
        <v>2</v>
      </c>
      <c r="J198">
        <v>2004</v>
      </c>
      <c r="K198" t="str" cm="1">
        <f t="array" ref="K1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8" t="str">
        <f>Table1[[#This Row],[Month]]&amp;" "&amp;Table1[[#This Row],[YEAR_ID]]</f>
        <v>Feb 2004</v>
      </c>
      <c r="M198">
        <f>DATEVALUE(Table1[[#This Row],[Month&amp;Year (Don''t use)]])</f>
        <v>38018</v>
      </c>
      <c r="N198" s="5">
        <v>37849</v>
      </c>
      <c r="O198" t="s">
        <v>198</v>
      </c>
      <c r="P198">
        <v>207</v>
      </c>
      <c r="Q198" t="s">
        <v>535</v>
      </c>
      <c r="R198" t="s">
        <v>543</v>
      </c>
      <c r="S198" t="s">
        <v>544</v>
      </c>
      <c r="T198" t="s">
        <v>545</v>
      </c>
      <c r="U198" t="s">
        <v>546</v>
      </c>
      <c r="V198" t="s">
        <v>547</v>
      </c>
      <c r="X198">
        <v>2</v>
      </c>
      <c r="Y198" t="s">
        <v>548</v>
      </c>
      <c r="Z198" t="s">
        <v>43</v>
      </c>
      <c r="AA198" t="s">
        <v>549</v>
      </c>
      <c r="AB198" t="s">
        <v>550</v>
      </c>
      <c r="AC198" t="s">
        <v>165</v>
      </c>
    </row>
    <row r="199" spans="1:29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 t="s">
        <v>551</v>
      </c>
      <c r="G199" t="s">
        <v>26</v>
      </c>
      <c r="H199">
        <v>1</v>
      </c>
      <c r="I199">
        <v>3</v>
      </c>
      <c r="J199">
        <v>2004</v>
      </c>
      <c r="K199" t="str" cm="1">
        <f t="array" ref="K1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9" t="str">
        <f>Table1[[#This Row],[Month]]&amp;" "&amp;Table1[[#This Row],[YEAR_ID]]</f>
        <v>Mar 2004</v>
      </c>
      <c r="M199">
        <f>DATEVALUE(Table1[[#This Row],[Month&amp;Year (Don''t use)]])</f>
        <v>38047</v>
      </c>
      <c r="N199" s="5">
        <v>37850</v>
      </c>
      <c r="O199" t="s">
        <v>198</v>
      </c>
      <c r="P199">
        <v>207</v>
      </c>
      <c r="Q199" t="s">
        <v>535</v>
      </c>
      <c r="R199" t="s">
        <v>552</v>
      </c>
      <c r="S199" t="s">
        <v>553</v>
      </c>
      <c r="T199" t="s">
        <v>554</v>
      </c>
      <c r="V199" t="s">
        <v>193</v>
      </c>
      <c r="X199">
        <v>28023</v>
      </c>
      <c r="Y199" t="s">
        <v>194</v>
      </c>
      <c r="Z199" t="s">
        <v>43</v>
      </c>
      <c r="AA199" t="s">
        <v>555</v>
      </c>
      <c r="AB199" t="s">
        <v>556</v>
      </c>
      <c r="AC199" t="s">
        <v>165</v>
      </c>
    </row>
    <row r="200" spans="1:29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26</v>
      </c>
      <c r="H200">
        <v>2</v>
      </c>
      <c r="I200">
        <v>5</v>
      </c>
      <c r="J200">
        <v>2004</v>
      </c>
      <c r="K200" t="str" cm="1">
        <f t="array" ref="K2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0" t="str">
        <f>Table1[[#This Row],[Month]]&amp;" "&amp;Table1[[#This Row],[YEAR_ID]]</f>
        <v>May 2004</v>
      </c>
      <c r="M200">
        <f>DATEVALUE(Table1[[#This Row],[Month&amp;Year (Don''t use)]])</f>
        <v>38108</v>
      </c>
      <c r="N200" s="5">
        <v>37851</v>
      </c>
      <c r="O200" t="s">
        <v>198</v>
      </c>
      <c r="P200">
        <v>207</v>
      </c>
      <c r="Q200" t="s">
        <v>535</v>
      </c>
      <c r="R200" t="s">
        <v>527</v>
      </c>
      <c r="S200" t="s">
        <v>528</v>
      </c>
      <c r="T200" t="s">
        <v>529</v>
      </c>
      <c r="V200" t="s">
        <v>530</v>
      </c>
      <c r="X200" t="s">
        <v>531</v>
      </c>
      <c r="Y200" t="s">
        <v>141</v>
      </c>
      <c r="Z200" t="s">
        <v>43</v>
      </c>
      <c r="AA200" t="s">
        <v>532</v>
      </c>
      <c r="AB200" t="s">
        <v>533</v>
      </c>
      <c r="AC200" t="s">
        <v>165</v>
      </c>
    </row>
    <row r="201" spans="1:29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 t="s">
        <v>557</v>
      </c>
      <c r="G201" t="s">
        <v>26</v>
      </c>
      <c r="H201">
        <v>3</v>
      </c>
      <c r="I201">
        <v>7</v>
      </c>
      <c r="J201">
        <v>2004</v>
      </c>
      <c r="K201" t="str" cm="1">
        <f t="array" ref="K2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01" t="str">
        <f>Table1[[#This Row],[Month]]&amp;" "&amp;Table1[[#This Row],[YEAR_ID]]</f>
        <v>Jul 2004</v>
      </c>
      <c r="M201">
        <f>DATEVALUE(Table1[[#This Row],[Month&amp;Year (Don''t use)]])</f>
        <v>38169</v>
      </c>
      <c r="N201" s="5">
        <v>37852</v>
      </c>
      <c r="O201" t="s">
        <v>198</v>
      </c>
      <c r="P201">
        <v>207</v>
      </c>
      <c r="Q201" t="s">
        <v>535</v>
      </c>
      <c r="R201" t="s">
        <v>151</v>
      </c>
      <c r="S201">
        <v>2155551555</v>
      </c>
      <c r="T201" t="s">
        <v>152</v>
      </c>
      <c r="V201" t="s">
        <v>153</v>
      </c>
      <c r="W201" t="s">
        <v>154</v>
      </c>
      <c r="X201">
        <v>70267</v>
      </c>
      <c r="Y201" t="s">
        <v>33</v>
      </c>
      <c r="Z201" t="s">
        <v>34</v>
      </c>
      <c r="AA201" t="s">
        <v>35</v>
      </c>
      <c r="AB201" t="s">
        <v>155</v>
      </c>
      <c r="AC201" t="s">
        <v>52</v>
      </c>
    </row>
    <row r="202" spans="1:29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 t="s">
        <v>417</v>
      </c>
      <c r="G202" t="s">
        <v>26</v>
      </c>
      <c r="H202">
        <v>3</v>
      </c>
      <c r="I202">
        <v>8</v>
      </c>
      <c r="J202">
        <v>2004</v>
      </c>
      <c r="K202" t="str" cm="1">
        <f t="array" ref="K2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2" t="str">
        <f>Table1[[#This Row],[Month]]&amp;" "&amp;Table1[[#This Row],[YEAR_ID]]</f>
        <v>Aug 2004</v>
      </c>
      <c r="M202">
        <f>DATEVALUE(Table1[[#This Row],[Month&amp;Year (Don''t use)]])</f>
        <v>38200</v>
      </c>
      <c r="N202" s="5">
        <v>37853</v>
      </c>
      <c r="O202" t="s">
        <v>198</v>
      </c>
      <c r="P202">
        <v>207</v>
      </c>
      <c r="Q202" t="s">
        <v>535</v>
      </c>
      <c r="R202" t="s">
        <v>301</v>
      </c>
      <c r="S202">
        <v>4155551450</v>
      </c>
      <c r="T202" t="s">
        <v>302</v>
      </c>
      <c r="V202" t="s">
        <v>303</v>
      </c>
      <c r="W202" t="s">
        <v>57</v>
      </c>
      <c r="X202">
        <v>97562</v>
      </c>
      <c r="Y202" t="s">
        <v>33</v>
      </c>
      <c r="Z202" t="s">
        <v>34</v>
      </c>
      <c r="AA202" t="s">
        <v>304</v>
      </c>
      <c r="AB202" t="s">
        <v>305</v>
      </c>
      <c r="AC202" t="s">
        <v>165</v>
      </c>
    </row>
    <row r="203" spans="1:29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26</v>
      </c>
      <c r="H203">
        <v>3</v>
      </c>
      <c r="I203">
        <v>9</v>
      </c>
      <c r="J203">
        <v>2004</v>
      </c>
      <c r="K203" t="str" cm="1">
        <f t="array" ref="K2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3" t="str">
        <f>Table1[[#This Row],[Month]]&amp;" "&amp;Table1[[#This Row],[YEAR_ID]]</f>
        <v>Sep 2004</v>
      </c>
      <c r="M203">
        <f>DATEVALUE(Table1[[#This Row],[Month&amp;Year (Don''t use)]])</f>
        <v>38231</v>
      </c>
      <c r="N203" s="5">
        <v>37854</v>
      </c>
      <c r="O203" t="s">
        <v>198</v>
      </c>
      <c r="P203">
        <v>207</v>
      </c>
      <c r="Q203" t="s">
        <v>535</v>
      </c>
      <c r="R203" t="s">
        <v>282</v>
      </c>
      <c r="S203" t="s">
        <v>283</v>
      </c>
      <c r="T203" t="s">
        <v>284</v>
      </c>
      <c r="V203" t="s">
        <v>285</v>
      </c>
      <c r="X203">
        <v>10100</v>
      </c>
      <c r="Y203" t="s">
        <v>286</v>
      </c>
      <c r="Z203" t="s">
        <v>43</v>
      </c>
      <c r="AA203" t="s">
        <v>287</v>
      </c>
      <c r="AB203" t="s">
        <v>288</v>
      </c>
      <c r="AC203" t="s">
        <v>165</v>
      </c>
    </row>
    <row r="204" spans="1:29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 t="s">
        <v>428</v>
      </c>
      <c r="G204" t="s">
        <v>26</v>
      </c>
      <c r="H204">
        <v>4</v>
      </c>
      <c r="I204">
        <v>10</v>
      </c>
      <c r="J204">
        <v>2004</v>
      </c>
      <c r="K204" t="str" cm="1">
        <f t="array" ref="K2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4" t="str">
        <f>Table1[[#This Row],[Month]]&amp;" "&amp;Table1[[#This Row],[YEAR_ID]]</f>
        <v>Oct 2004</v>
      </c>
      <c r="M204">
        <f>DATEVALUE(Table1[[#This Row],[Month&amp;Year (Don''t use)]])</f>
        <v>38261</v>
      </c>
      <c r="N204" s="5">
        <v>37855</v>
      </c>
      <c r="O204" t="s">
        <v>198</v>
      </c>
      <c r="P204">
        <v>207</v>
      </c>
      <c r="Q204" t="s">
        <v>535</v>
      </c>
      <c r="R204" t="s">
        <v>558</v>
      </c>
      <c r="S204" t="s">
        <v>559</v>
      </c>
      <c r="T204" t="s">
        <v>560</v>
      </c>
      <c r="V204" t="s">
        <v>561</v>
      </c>
      <c r="X204" t="s">
        <v>562</v>
      </c>
      <c r="Y204" t="s">
        <v>185</v>
      </c>
      <c r="Z204" t="s">
        <v>43</v>
      </c>
      <c r="AA204" t="s">
        <v>563</v>
      </c>
      <c r="AB204" t="s">
        <v>100</v>
      </c>
      <c r="AC204" t="s">
        <v>52</v>
      </c>
    </row>
    <row r="205" spans="1:29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 t="s">
        <v>478</v>
      </c>
      <c r="G205" t="s">
        <v>26</v>
      </c>
      <c r="H205">
        <v>4</v>
      </c>
      <c r="I205">
        <v>10</v>
      </c>
      <c r="J205">
        <v>2004</v>
      </c>
      <c r="K205" t="str" cm="1">
        <f t="array" ref="K2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5" t="str">
        <f>Table1[[#This Row],[Month]]&amp;" "&amp;Table1[[#This Row],[YEAR_ID]]</f>
        <v>Oct 2004</v>
      </c>
      <c r="M205">
        <f>DATEVALUE(Table1[[#This Row],[Month&amp;Year (Don''t use)]])</f>
        <v>38261</v>
      </c>
      <c r="N205" s="5">
        <v>37856</v>
      </c>
      <c r="O205" t="s">
        <v>198</v>
      </c>
      <c r="P205">
        <v>207</v>
      </c>
      <c r="Q205" t="s">
        <v>535</v>
      </c>
      <c r="R205" t="s">
        <v>564</v>
      </c>
      <c r="S205" t="s">
        <v>565</v>
      </c>
      <c r="T205" t="s">
        <v>566</v>
      </c>
      <c r="V205" t="s">
        <v>567</v>
      </c>
      <c r="X205">
        <v>8200</v>
      </c>
      <c r="Y205" t="s">
        <v>363</v>
      </c>
      <c r="Z205" t="s">
        <v>43</v>
      </c>
      <c r="AA205" t="s">
        <v>568</v>
      </c>
      <c r="AB205" t="s">
        <v>569</v>
      </c>
      <c r="AC205" t="s">
        <v>165</v>
      </c>
    </row>
    <row r="206" spans="1:29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38118</v>
      </c>
      <c r="G206" t="s">
        <v>26</v>
      </c>
      <c r="H206">
        <v>4</v>
      </c>
      <c r="I206">
        <v>11</v>
      </c>
      <c r="J206">
        <v>2004</v>
      </c>
      <c r="K206" t="str" cm="1">
        <f t="array" ref="K2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6" t="str">
        <f>Table1[[#This Row],[Month]]&amp;" "&amp;Table1[[#This Row],[YEAR_ID]]</f>
        <v>Nov 2004</v>
      </c>
      <c r="M206">
        <f>DATEVALUE(Table1[[#This Row],[Month&amp;Year (Don''t use)]])</f>
        <v>38292</v>
      </c>
      <c r="N206" s="5">
        <v>37857</v>
      </c>
      <c r="O206" t="s">
        <v>198</v>
      </c>
      <c r="P206">
        <v>207</v>
      </c>
      <c r="Q206" t="s">
        <v>535</v>
      </c>
      <c r="R206" t="s">
        <v>145</v>
      </c>
      <c r="S206" t="s">
        <v>146</v>
      </c>
      <c r="T206" t="s">
        <v>147</v>
      </c>
      <c r="V206" t="s">
        <v>148</v>
      </c>
      <c r="X206">
        <v>4110</v>
      </c>
      <c r="Y206" t="s">
        <v>82</v>
      </c>
      <c r="Z206" t="s">
        <v>43</v>
      </c>
      <c r="AA206" t="s">
        <v>149</v>
      </c>
      <c r="AB206" t="s">
        <v>150</v>
      </c>
      <c r="AC206" t="s">
        <v>37</v>
      </c>
    </row>
    <row r="207" spans="1:29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 t="s">
        <v>570</v>
      </c>
      <c r="G207" t="s">
        <v>26</v>
      </c>
      <c r="H207">
        <v>4</v>
      </c>
      <c r="I207">
        <v>11</v>
      </c>
      <c r="J207">
        <v>2004</v>
      </c>
      <c r="K207" t="str" cm="1">
        <f t="array" ref="K2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7" t="str">
        <f>Table1[[#This Row],[Month]]&amp;" "&amp;Table1[[#This Row],[YEAR_ID]]</f>
        <v>Nov 2004</v>
      </c>
      <c r="M207">
        <f>DATEVALUE(Table1[[#This Row],[Month&amp;Year (Don''t use)]])</f>
        <v>38292</v>
      </c>
      <c r="N207" s="5">
        <v>37858</v>
      </c>
      <c r="O207" t="s">
        <v>198</v>
      </c>
      <c r="P207">
        <v>207</v>
      </c>
      <c r="Q207" t="s">
        <v>535</v>
      </c>
      <c r="R207" t="s">
        <v>454</v>
      </c>
      <c r="S207" t="s">
        <v>455</v>
      </c>
      <c r="T207" t="s">
        <v>456</v>
      </c>
      <c r="V207" t="s">
        <v>49</v>
      </c>
      <c r="X207">
        <v>75012</v>
      </c>
      <c r="Y207" t="s">
        <v>42</v>
      </c>
      <c r="Z207" t="s">
        <v>43</v>
      </c>
      <c r="AA207" t="s">
        <v>457</v>
      </c>
      <c r="AB207" t="s">
        <v>458</v>
      </c>
      <c r="AC207" t="s">
        <v>37</v>
      </c>
    </row>
    <row r="208" spans="1:29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37997</v>
      </c>
      <c r="G208" t="s">
        <v>26</v>
      </c>
      <c r="H208">
        <v>4</v>
      </c>
      <c r="I208">
        <v>11</v>
      </c>
      <c r="J208">
        <v>2004</v>
      </c>
      <c r="K208" t="str" cm="1">
        <f t="array" ref="K2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8" t="str">
        <f>Table1[[#This Row],[Month]]&amp;" "&amp;Table1[[#This Row],[YEAR_ID]]</f>
        <v>Nov 2004</v>
      </c>
      <c r="M208">
        <f>DATEVALUE(Table1[[#This Row],[Month&amp;Year (Don''t use)]])</f>
        <v>38292</v>
      </c>
      <c r="N208" s="5">
        <v>37859</v>
      </c>
      <c r="O208" t="s">
        <v>198</v>
      </c>
      <c r="P208">
        <v>207</v>
      </c>
      <c r="Q208" t="s">
        <v>535</v>
      </c>
      <c r="R208" t="s">
        <v>210</v>
      </c>
      <c r="S208" t="s">
        <v>211</v>
      </c>
      <c r="T208" t="s">
        <v>212</v>
      </c>
      <c r="V208" t="s">
        <v>193</v>
      </c>
      <c r="X208">
        <v>28023</v>
      </c>
      <c r="Y208" t="s">
        <v>194</v>
      </c>
      <c r="Z208" t="s">
        <v>43</v>
      </c>
      <c r="AA208" t="s">
        <v>213</v>
      </c>
      <c r="AB208" t="s">
        <v>214</v>
      </c>
      <c r="AC208" t="s">
        <v>37</v>
      </c>
    </row>
    <row r="209" spans="1:29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 t="s">
        <v>438</v>
      </c>
      <c r="G209" t="s">
        <v>26</v>
      </c>
      <c r="H209">
        <v>4</v>
      </c>
      <c r="I209">
        <v>12</v>
      </c>
      <c r="J209">
        <v>2004</v>
      </c>
      <c r="K209" t="str" cm="1">
        <f t="array" ref="K2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9" t="str">
        <f>Table1[[#This Row],[Month]]&amp;" "&amp;Table1[[#This Row],[YEAR_ID]]</f>
        <v>Dec 2004</v>
      </c>
      <c r="M209">
        <f>DATEVALUE(Table1[[#This Row],[Month&amp;Year (Don''t use)]])</f>
        <v>38322</v>
      </c>
      <c r="N209" s="5">
        <v>37860</v>
      </c>
      <c r="O209" t="s">
        <v>198</v>
      </c>
      <c r="P209">
        <v>207</v>
      </c>
      <c r="Q209" t="s">
        <v>535</v>
      </c>
      <c r="R209" t="s">
        <v>38</v>
      </c>
      <c r="S209" t="s">
        <v>39</v>
      </c>
      <c r="T209" t="s">
        <v>40</v>
      </c>
      <c r="V209" t="s">
        <v>41</v>
      </c>
      <c r="X209">
        <v>51100</v>
      </c>
      <c r="Y209" t="s">
        <v>42</v>
      </c>
      <c r="Z209" t="s">
        <v>43</v>
      </c>
      <c r="AA209" t="s">
        <v>44</v>
      </c>
      <c r="AB209" t="s">
        <v>45</v>
      </c>
      <c r="AC209" t="s">
        <v>52</v>
      </c>
    </row>
    <row r="210" spans="1:29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 t="s">
        <v>571</v>
      </c>
      <c r="G210" t="s">
        <v>26</v>
      </c>
      <c r="H210">
        <v>1</v>
      </c>
      <c r="I210">
        <v>1</v>
      </c>
      <c r="J210">
        <v>2005</v>
      </c>
      <c r="K210" t="str" cm="1">
        <f t="array" ref="K2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0" t="str">
        <f>Table1[[#This Row],[Month]]&amp;" "&amp;Table1[[#This Row],[YEAR_ID]]</f>
        <v>Jan 2005</v>
      </c>
      <c r="M210">
        <f>DATEVALUE(Table1[[#This Row],[Month&amp;Year (Don''t use)]])</f>
        <v>38353</v>
      </c>
      <c r="N210" s="5">
        <v>37861</v>
      </c>
      <c r="O210" t="s">
        <v>198</v>
      </c>
      <c r="P210">
        <v>207</v>
      </c>
      <c r="Q210" t="s">
        <v>535</v>
      </c>
      <c r="R210" t="s">
        <v>301</v>
      </c>
      <c r="S210">
        <v>4155551450</v>
      </c>
      <c r="T210" t="s">
        <v>302</v>
      </c>
      <c r="V210" t="s">
        <v>303</v>
      </c>
      <c r="W210" t="s">
        <v>57</v>
      </c>
      <c r="X210">
        <v>97562</v>
      </c>
      <c r="Y210" t="s">
        <v>33</v>
      </c>
      <c r="Z210" t="s">
        <v>34</v>
      </c>
      <c r="AA210" t="s">
        <v>304</v>
      </c>
      <c r="AB210" t="s">
        <v>305</v>
      </c>
      <c r="AC210" t="s">
        <v>52</v>
      </c>
    </row>
    <row r="211" spans="1:29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 t="s">
        <v>317</v>
      </c>
      <c r="G211" t="s">
        <v>26</v>
      </c>
      <c r="H211">
        <v>1</v>
      </c>
      <c r="I211">
        <v>2</v>
      </c>
      <c r="J211">
        <v>2005</v>
      </c>
      <c r="K211" t="str" cm="1">
        <f t="array" ref="K2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1" t="str">
        <f>Table1[[#This Row],[Month]]&amp;" "&amp;Table1[[#This Row],[YEAR_ID]]</f>
        <v>Feb 2005</v>
      </c>
      <c r="M211">
        <f>DATEVALUE(Table1[[#This Row],[Month&amp;Year (Don''t use)]])</f>
        <v>38384</v>
      </c>
      <c r="N211" s="5">
        <v>37862</v>
      </c>
      <c r="O211" t="s">
        <v>198</v>
      </c>
      <c r="P211">
        <v>207</v>
      </c>
      <c r="Q211" t="s">
        <v>535</v>
      </c>
      <c r="R211" t="s">
        <v>301</v>
      </c>
      <c r="S211">
        <v>4155551450</v>
      </c>
      <c r="T211" t="s">
        <v>302</v>
      </c>
      <c r="V211" t="s">
        <v>303</v>
      </c>
      <c r="W211" t="s">
        <v>57</v>
      </c>
      <c r="X211">
        <v>97562</v>
      </c>
      <c r="Y211" t="s">
        <v>33</v>
      </c>
      <c r="Z211" t="s">
        <v>34</v>
      </c>
      <c r="AA211" t="s">
        <v>304</v>
      </c>
      <c r="AB211" t="s">
        <v>305</v>
      </c>
      <c r="AC211" t="s">
        <v>52</v>
      </c>
    </row>
    <row r="212" spans="1:29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 t="s">
        <v>447</v>
      </c>
      <c r="G212" t="s">
        <v>26</v>
      </c>
      <c r="H212">
        <v>1</v>
      </c>
      <c r="I212">
        <v>3</v>
      </c>
      <c r="J212">
        <v>2005</v>
      </c>
      <c r="K212" t="str" cm="1">
        <f t="array" ref="K2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2" t="str">
        <f>Table1[[#This Row],[Month]]&amp;" "&amp;Table1[[#This Row],[YEAR_ID]]</f>
        <v>Mar 2005</v>
      </c>
      <c r="M212">
        <f>DATEVALUE(Table1[[#This Row],[Month&amp;Year (Don''t use)]])</f>
        <v>38412</v>
      </c>
      <c r="N212" s="5">
        <v>37863</v>
      </c>
      <c r="O212" t="s">
        <v>198</v>
      </c>
      <c r="P212">
        <v>207</v>
      </c>
      <c r="Q212" t="s">
        <v>535</v>
      </c>
      <c r="R212" t="s">
        <v>46</v>
      </c>
      <c r="S212" t="s">
        <v>47</v>
      </c>
      <c r="T212" t="s">
        <v>48</v>
      </c>
      <c r="V212" t="s">
        <v>49</v>
      </c>
      <c r="X212">
        <v>75508</v>
      </c>
      <c r="Y212" t="s">
        <v>42</v>
      </c>
      <c r="Z212" t="s">
        <v>43</v>
      </c>
      <c r="AA212" t="s">
        <v>50</v>
      </c>
      <c r="AB212" t="s">
        <v>51</v>
      </c>
      <c r="AC212" t="s">
        <v>37</v>
      </c>
    </row>
    <row r="213" spans="1:29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26</v>
      </c>
      <c r="H213">
        <v>2</v>
      </c>
      <c r="I213">
        <v>5</v>
      </c>
      <c r="J213">
        <v>2005</v>
      </c>
      <c r="K213" t="str" cm="1">
        <f t="array" ref="K2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3" t="str">
        <f>Table1[[#This Row],[Month]]&amp;" "&amp;Table1[[#This Row],[YEAR_ID]]</f>
        <v>May 2005</v>
      </c>
      <c r="M213">
        <f>DATEVALUE(Table1[[#This Row],[Month&amp;Year (Don''t use)]])</f>
        <v>38473</v>
      </c>
      <c r="N213" s="5">
        <v>37864</v>
      </c>
      <c r="O213" t="s">
        <v>198</v>
      </c>
      <c r="P213">
        <v>207</v>
      </c>
      <c r="Q213" t="s">
        <v>535</v>
      </c>
      <c r="R213" t="s">
        <v>117</v>
      </c>
      <c r="S213">
        <v>2035552570</v>
      </c>
      <c r="T213" t="s">
        <v>118</v>
      </c>
      <c r="V213" t="s">
        <v>119</v>
      </c>
      <c r="W213" t="s">
        <v>120</v>
      </c>
      <c r="X213">
        <v>97562</v>
      </c>
      <c r="Y213" t="s">
        <v>33</v>
      </c>
      <c r="Z213" t="s">
        <v>34</v>
      </c>
      <c r="AA213" t="s">
        <v>121</v>
      </c>
      <c r="AB213" t="s">
        <v>59</v>
      </c>
      <c r="AC213" t="s">
        <v>165</v>
      </c>
    </row>
    <row r="214" spans="1:29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 t="s">
        <v>197</v>
      </c>
      <c r="G214" t="s">
        <v>26</v>
      </c>
      <c r="H214">
        <v>1</v>
      </c>
      <c r="I214">
        <v>1</v>
      </c>
      <c r="J214">
        <v>2003</v>
      </c>
      <c r="K214" t="str" cm="1">
        <f t="array" ref="K2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4" t="str">
        <f>Table1[[#This Row],[Month]]&amp;" "&amp;Table1[[#This Row],[YEAR_ID]]</f>
        <v>Jan 2003</v>
      </c>
      <c r="M214">
        <f>DATEVALUE(Table1[[#This Row],[Month&amp;Year (Don''t use)]])</f>
        <v>37622</v>
      </c>
      <c r="N214" s="5">
        <v>37865</v>
      </c>
      <c r="O214" t="s">
        <v>572</v>
      </c>
      <c r="P214">
        <v>136</v>
      </c>
      <c r="Q214" t="s">
        <v>573</v>
      </c>
      <c r="R214" t="s">
        <v>145</v>
      </c>
      <c r="S214" t="s">
        <v>146</v>
      </c>
      <c r="T214" t="s">
        <v>147</v>
      </c>
      <c r="V214" t="s">
        <v>148</v>
      </c>
      <c r="X214">
        <v>4110</v>
      </c>
      <c r="Y214" t="s">
        <v>82</v>
      </c>
      <c r="Z214" t="s">
        <v>43</v>
      </c>
      <c r="AA214" t="s">
        <v>149</v>
      </c>
      <c r="AB214" t="s">
        <v>150</v>
      </c>
      <c r="AC214" t="s">
        <v>52</v>
      </c>
    </row>
    <row r="215" spans="1:29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 t="s">
        <v>574</v>
      </c>
      <c r="G215" t="s">
        <v>26</v>
      </c>
      <c r="H215">
        <v>1</v>
      </c>
      <c r="I215">
        <v>3</v>
      </c>
      <c r="J215">
        <v>2003</v>
      </c>
      <c r="K215" t="str" cm="1">
        <f t="array" ref="K2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5" t="str">
        <f>Table1[[#This Row],[Month]]&amp;" "&amp;Table1[[#This Row],[YEAR_ID]]</f>
        <v>Mar 2003</v>
      </c>
      <c r="M215">
        <f>DATEVALUE(Table1[[#This Row],[Month&amp;Year (Don''t use)]])</f>
        <v>37681</v>
      </c>
      <c r="N215" s="5">
        <v>37866</v>
      </c>
      <c r="O215" t="s">
        <v>572</v>
      </c>
      <c r="P215">
        <v>136</v>
      </c>
      <c r="Q215" t="s">
        <v>573</v>
      </c>
      <c r="R215" t="s">
        <v>301</v>
      </c>
      <c r="S215">
        <v>4155551450</v>
      </c>
      <c r="T215" t="s">
        <v>302</v>
      </c>
      <c r="V215" t="s">
        <v>303</v>
      </c>
      <c r="W215" t="s">
        <v>57</v>
      </c>
      <c r="X215">
        <v>97562</v>
      </c>
      <c r="Y215" t="s">
        <v>33</v>
      </c>
      <c r="Z215" t="s">
        <v>34</v>
      </c>
      <c r="AA215" t="s">
        <v>304</v>
      </c>
      <c r="AB215" t="s">
        <v>305</v>
      </c>
      <c r="AC215" t="s">
        <v>52</v>
      </c>
    </row>
    <row r="216" spans="1:29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 t="s">
        <v>209</v>
      </c>
      <c r="G216" t="s">
        <v>26</v>
      </c>
      <c r="H216">
        <v>2</v>
      </c>
      <c r="I216">
        <v>5</v>
      </c>
      <c r="J216">
        <v>2003</v>
      </c>
      <c r="K216" t="str" cm="1">
        <f t="array" ref="K2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6" t="str">
        <f>Table1[[#This Row],[Month]]&amp;" "&amp;Table1[[#This Row],[YEAR_ID]]</f>
        <v>May 2003</v>
      </c>
      <c r="M216">
        <f>DATEVALUE(Table1[[#This Row],[Month&amp;Year (Don''t use)]])</f>
        <v>37742</v>
      </c>
      <c r="N216" s="5">
        <v>37867</v>
      </c>
      <c r="O216" t="s">
        <v>572</v>
      </c>
      <c r="P216">
        <v>136</v>
      </c>
      <c r="Q216" t="s">
        <v>573</v>
      </c>
      <c r="R216" t="s">
        <v>210</v>
      </c>
      <c r="S216" t="s">
        <v>211</v>
      </c>
      <c r="T216" t="s">
        <v>212</v>
      </c>
      <c r="V216" t="s">
        <v>193</v>
      </c>
      <c r="X216">
        <v>28023</v>
      </c>
      <c r="Y216" t="s">
        <v>194</v>
      </c>
      <c r="Z216" t="s">
        <v>43</v>
      </c>
      <c r="AA216" t="s">
        <v>213</v>
      </c>
      <c r="AB216" t="s">
        <v>214</v>
      </c>
      <c r="AC216" t="s">
        <v>37</v>
      </c>
    </row>
    <row r="217" spans="1:29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 t="s">
        <v>215</v>
      </c>
      <c r="G217" t="s">
        <v>26</v>
      </c>
      <c r="H217">
        <v>3</v>
      </c>
      <c r="I217">
        <v>7</v>
      </c>
      <c r="J217">
        <v>2003</v>
      </c>
      <c r="K217" t="str" cm="1">
        <f t="array" ref="K2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7" t="str">
        <f>Table1[[#This Row],[Month]]&amp;" "&amp;Table1[[#This Row],[YEAR_ID]]</f>
        <v>Jul 2003</v>
      </c>
      <c r="M217">
        <f>DATEVALUE(Table1[[#This Row],[Month&amp;Year (Don''t use)]])</f>
        <v>37803</v>
      </c>
      <c r="N217" s="5">
        <v>37868</v>
      </c>
      <c r="O217" t="s">
        <v>572</v>
      </c>
      <c r="P217">
        <v>136</v>
      </c>
      <c r="Q217" t="s">
        <v>573</v>
      </c>
      <c r="R217" t="s">
        <v>65</v>
      </c>
      <c r="S217">
        <v>6505556809</v>
      </c>
      <c r="T217" t="s">
        <v>66</v>
      </c>
      <c r="V217" t="s">
        <v>67</v>
      </c>
      <c r="W217" t="s">
        <v>57</v>
      </c>
      <c r="X217">
        <v>94217</v>
      </c>
      <c r="Y217" t="s">
        <v>33</v>
      </c>
      <c r="Z217" t="s">
        <v>34</v>
      </c>
      <c r="AA217" t="s">
        <v>68</v>
      </c>
      <c r="AB217" t="s">
        <v>69</v>
      </c>
      <c r="AC217" t="s">
        <v>52</v>
      </c>
    </row>
    <row r="218" spans="1:29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 t="s">
        <v>216</v>
      </c>
      <c r="G218" t="s">
        <v>26</v>
      </c>
      <c r="H218">
        <v>3</v>
      </c>
      <c r="I218">
        <v>9</v>
      </c>
      <c r="J218">
        <v>2003</v>
      </c>
      <c r="K218" t="str" cm="1">
        <f t="array" ref="K2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8" t="str">
        <f>Table1[[#This Row],[Month]]&amp;" "&amp;Table1[[#This Row],[YEAR_ID]]</f>
        <v>Sep 2003</v>
      </c>
      <c r="M218">
        <f>DATEVALUE(Table1[[#This Row],[Month&amp;Year (Don''t use)]])</f>
        <v>37865</v>
      </c>
      <c r="N218" s="5">
        <v>37869</v>
      </c>
      <c r="O218" t="s">
        <v>572</v>
      </c>
      <c r="P218">
        <v>136</v>
      </c>
      <c r="Q218" t="s">
        <v>573</v>
      </c>
      <c r="R218" t="s">
        <v>217</v>
      </c>
      <c r="S218" t="s">
        <v>218</v>
      </c>
      <c r="T218" t="s">
        <v>219</v>
      </c>
      <c r="V218" t="s">
        <v>220</v>
      </c>
      <c r="X218">
        <v>79903</v>
      </c>
      <c r="Y218" t="s">
        <v>220</v>
      </c>
      <c r="Z218" t="s">
        <v>221</v>
      </c>
      <c r="AA218" t="s">
        <v>222</v>
      </c>
      <c r="AB218" t="s">
        <v>223</v>
      </c>
      <c r="AC218" t="s">
        <v>52</v>
      </c>
    </row>
    <row r="219" spans="1:29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 t="s">
        <v>459</v>
      </c>
      <c r="G219" t="s">
        <v>460</v>
      </c>
      <c r="H219">
        <v>4</v>
      </c>
      <c r="I219">
        <v>10</v>
      </c>
      <c r="J219">
        <v>2003</v>
      </c>
      <c r="K219" t="str" cm="1">
        <f t="array" ref="K2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9" t="str">
        <f>Table1[[#This Row],[Month]]&amp;" "&amp;Table1[[#This Row],[YEAR_ID]]</f>
        <v>Oct 2003</v>
      </c>
      <c r="M219">
        <f>DATEVALUE(Table1[[#This Row],[Month&amp;Year (Don''t use)]])</f>
        <v>37895</v>
      </c>
      <c r="N219" s="5">
        <v>37870</v>
      </c>
      <c r="O219" t="s">
        <v>572</v>
      </c>
      <c r="P219">
        <v>136</v>
      </c>
      <c r="Q219" t="s">
        <v>573</v>
      </c>
      <c r="R219" t="s">
        <v>461</v>
      </c>
      <c r="S219" t="s">
        <v>462</v>
      </c>
      <c r="T219" t="s">
        <v>463</v>
      </c>
      <c r="V219" t="s">
        <v>464</v>
      </c>
      <c r="X219">
        <v>8010</v>
      </c>
      <c r="Y219" t="s">
        <v>162</v>
      </c>
      <c r="Z219" t="s">
        <v>43</v>
      </c>
      <c r="AA219" t="s">
        <v>465</v>
      </c>
      <c r="AB219" t="s">
        <v>466</v>
      </c>
      <c r="AC219" t="s">
        <v>52</v>
      </c>
    </row>
    <row r="220" spans="1:29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37783</v>
      </c>
      <c r="G220" t="s">
        <v>26</v>
      </c>
      <c r="H220">
        <v>4</v>
      </c>
      <c r="I220">
        <v>11</v>
      </c>
      <c r="J220">
        <v>2003</v>
      </c>
      <c r="K220" t="str" cm="1">
        <f t="array" ref="K2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0" t="str">
        <f>Table1[[#This Row],[Month]]&amp;" "&amp;Table1[[#This Row],[YEAR_ID]]</f>
        <v>Nov 2003</v>
      </c>
      <c r="M220">
        <f>DATEVALUE(Table1[[#This Row],[Month&amp;Year (Don''t use)]])</f>
        <v>37926</v>
      </c>
      <c r="N220" s="5">
        <v>37871</v>
      </c>
      <c r="O220" t="s">
        <v>572</v>
      </c>
      <c r="P220">
        <v>136</v>
      </c>
      <c r="Q220" t="s">
        <v>573</v>
      </c>
      <c r="R220" t="s">
        <v>229</v>
      </c>
      <c r="S220" t="s">
        <v>230</v>
      </c>
      <c r="T220" t="s">
        <v>231</v>
      </c>
      <c r="V220" t="s">
        <v>232</v>
      </c>
      <c r="W220" t="s">
        <v>233</v>
      </c>
      <c r="X220">
        <v>4101</v>
      </c>
      <c r="Y220" t="s">
        <v>101</v>
      </c>
      <c r="Z220" t="s">
        <v>102</v>
      </c>
      <c r="AA220" t="s">
        <v>234</v>
      </c>
      <c r="AB220" t="s">
        <v>235</v>
      </c>
      <c r="AC220" t="s">
        <v>52</v>
      </c>
    </row>
    <row r="221" spans="1:29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 t="s">
        <v>236</v>
      </c>
      <c r="G221" t="s">
        <v>26</v>
      </c>
      <c r="H221">
        <v>4</v>
      </c>
      <c r="I221">
        <v>11</v>
      </c>
      <c r="J221">
        <v>2003</v>
      </c>
      <c r="K221" t="str" cm="1">
        <f t="array" ref="K2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1" t="str">
        <f>Table1[[#This Row],[Month]]&amp;" "&amp;Table1[[#This Row],[YEAR_ID]]</f>
        <v>Nov 2003</v>
      </c>
      <c r="M221">
        <f>DATEVALUE(Table1[[#This Row],[Month&amp;Year (Don''t use)]])</f>
        <v>37926</v>
      </c>
      <c r="N221" s="5">
        <v>37872</v>
      </c>
      <c r="O221" t="s">
        <v>572</v>
      </c>
      <c r="P221">
        <v>136</v>
      </c>
      <c r="Q221" t="s">
        <v>573</v>
      </c>
      <c r="R221" t="s">
        <v>237</v>
      </c>
      <c r="S221">
        <v>2155554695</v>
      </c>
      <c r="T221" t="s">
        <v>238</v>
      </c>
      <c r="V221" t="s">
        <v>239</v>
      </c>
      <c r="W221" t="s">
        <v>154</v>
      </c>
      <c r="X221">
        <v>71270</v>
      </c>
      <c r="Y221" t="s">
        <v>33</v>
      </c>
      <c r="Z221" t="s">
        <v>34</v>
      </c>
      <c r="AA221" t="s">
        <v>240</v>
      </c>
      <c r="AB221" t="s">
        <v>241</v>
      </c>
      <c r="AC221" t="s">
        <v>52</v>
      </c>
    </row>
    <row r="222" spans="1:29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 t="s">
        <v>242</v>
      </c>
      <c r="G222" t="s">
        <v>26</v>
      </c>
      <c r="H222">
        <v>4</v>
      </c>
      <c r="I222">
        <v>11</v>
      </c>
      <c r="J222">
        <v>2003</v>
      </c>
      <c r="K222" t="str" cm="1">
        <f t="array" ref="K2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2" t="str">
        <f>Table1[[#This Row],[Month]]&amp;" "&amp;Table1[[#This Row],[YEAR_ID]]</f>
        <v>Nov 2003</v>
      </c>
      <c r="M222">
        <f>DATEVALUE(Table1[[#This Row],[Month&amp;Year (Don''t use)]])</f>
        <v>37926</v>
      </c>
      <c r="N222" s="5">
        <v>37873</v>
      </c>
      <c r="O222" t="s">
        <v>572</v>
      </c>
      <c r="P222">
        <v>136</v>
      </c>
      <c r="Q222" t="s">
        <v>573</v>
      </c>
      <c r="R222" t="s">
        <v>243</v>
      </c>
      <c r="S222" t="s">
        <v>244</v>
      </c>
      <c r="T222" t="s">
        <v>245</v>
      </c>
      <c r="V222" t="s">
        <v>246</v>
      </c>
      <c r="X222">
        <v>69004</v>
      </c>
      <c r="Y222" t="s">
        <v>42</v>
      </c>
      <c r="Z222" t="s">
        <v>43</v>
      </c>
      <c r="AA222" t="s">
        <v>247</v>
      </c>
      <c r="AB222" t="s">
        <v>248</v>
      </c>
      <c r="AC222" t="s">
        <v>52</v>
      </c>
    </row>
    <row r="223" spans="1:29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37753</v>
      </c>
      <c r="G223" t="s">
        <v>26</v>
      </c>
      <c r="H223">
        <v>4</v>
      </c>
      <c r="I223">
        <v>12</v>
      </c>
      <c r="J223">
        <v>2003</v>
      </c>
      <c r="K223" t="str" cm="1">
        <f t="array" ref="K2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3" t="str">
        <f>Table1[[#This Row],[Month]]&amp;" "&amp;Table1[[#This Row],[YEAR_ID]]</f>
        <v>Dec 2003</v>
      </c>
      <c r="M223">
        <f>DATEVALUE(Table1[[#This Row],[Month&amp;Year (Don''t use)]])</f>
        <v>37956</v>
      </c>
      <c r="N223" s="5">
        <v>37874</v>
      </c>
      <c r="O223" t="s">
        <v>572</v>
      </c>
      <c r="P223">
        <v>136</v>
      </c>
      <c r="Q223" t="s">
        <v>573</v>
      </c>
      <c r="R223" t="s">
        <v>249</v>
      </c>
      <c r="S223" t="s">
        <v>250</v>
      </c>
      <c r="T223" t="s">
        <v>251</v>
      </c>
      <c r="V223" t="s">
        <v>252</v>
      </c>
      <c r="W223" t="s">
        <v>253</v>
      </c>
      <c r="X223" t="s">
        <v>254</v>
      </c>
      <c r="Y223" t="s">
        <v>255</v>
      </c>
      <c r="Z223" t="s">
        <v>34</v>
      </c>
      <c r="AA223" t="s">
        <v>256</v>
      </c>
      <c r="AB223" t="s">
        <v>257</v>
      </c>
      <c r="AC223" t="s">
        <v>52</v>
      </c>
    </row>
    <row r="224" spans="1:29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26</v>
      </c>
      <c r="H224">
        <v>1</v>
      </c>
      <c r="I224">
        <v>2</v>
      </c>
      <c r="J224">
        <v>2004</v>
      </c>
      <c r="K224" t="str" cm="1">
        <f t="array" ref="K2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4" t="str">
        <f>Table1[[#This Row],[Month]]&amp;" "&amp;Table1[[#This Row],[YEAR_ID]]</f>
        <v>Feb 2004</v>
      </c>
      <c r="M224">
        <f>DATEVALUE(Table1[[#This Row],[Month&amp;Year (Don''t use)]])</f>
        <v>38018</v>
      </c>
      <c r="N224" s="5">
        <v>37875</v>
      </c>
      <c r="O224" t="s">
        <v>572</v>
      </c>
      <c r="P224">
        <v>136</v>
      </c>
      <c r="Q224" t="s">
        <v>573</v>
      </c>
      <c r="R224" t="s">
        <v>295</v>
      </c>
      <c r="S224" t="s">
        <v>296</v>
      </c>
      <c r="T224" t="s">
        <v>297</v>
      </c>
      <c r="V224" t="s">
        <v>298</v>
      </c>
      <c r="X224">
        <v>78000</v>
      </c>
      <c r="Y224" t="s">
        <v>42</v>
      </c>
      <c r="Z224" t="s">
        <v>43</v>
      </c>
      <c r="AA224" t="s">
        <v>299</v>
      </c>
      <c r="AB224" t="s">
        <v>51</v>
      </c>
      <c r="AC224" t="s">
        <v>52</v>
      </c>
    </row>
    <row r="225" spans="1:29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38294</v>
      </c>
      <c r="G225" t="s">
        <v>26</v>
      </c>
      <c r="H225">
        <v>1</v>
      </c>
      <c r="I225">
        <v>3</v>
      </c>
      <c r="J225">
        <v>2004</v>
      </c>
      <c r="K225" t="str" cm="1">
        <f t="array" ref="K2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5" t="str">
        <f>Table1[[#This Row],[Month]]&amp;" "&amp;Table1[[#This Row],[YEAR_ID]]</f>
        <v>Mar 2004</v>
      </c>
      <c r="M225">
        <f>DATEVALUE(Table1[[#This Row],[Month&amp;Year (Don''t use)]])</f>
        <v>38047</v>
      </c>
      <c r="N225" s="5">
        <v>37876</v>
      </c>
      <c r="O225" t="s">
        <v>572</v>
      </c>
      <c r="P225">
        <v>136</v>
      </c>
      <c r="Q225" t="s">
        <v>573</v>
      </c>
      <c r="R225" t="s">
        <v>301</v>
      </c>
      <c r="S225">
        <v>4155551450</v>
      </c>
      <c r="T225" t="s">
        <v>302</v>
      </c>
      <c r="V225" t="s">
        <v>303</v>
      </c>
      <c r="W225" t="s">
        <v>57</v>
      </c>
      <c r="X225">
        <v>97562</v>
      </c>
      <c r="Y225" t="s">
        <v>33</v>
      </c>
      <c r="Z225" t="s">
        <v>34</v>
      </c>
      <c r="AA225" t="s">
        <v>304</v>
      </c>
      <c r="AB225" t="s">
        <v>305</v>
      </c>
      <c r="AC225" t="s">
        <v>52</v>
      </c>
    </row>
    <row r="226" spans="1:29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38082</v>
      </c>
      <c r="G226" t="s">
        <v>26</v>
      </c>
      <c r="H226">
        <v>2</v>
      </c>
      <c r="I226">
        <v>5</v>
      </c>
      <c r="J226">
        <v>2004</v>
      </c>
      <c r="K226" t="str" cm="1">
        <f t="array" ref="K2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6" t="str">
        <f>Table1[[#This Row],[Month]]&amp;" "&amp;Table1[[#This Row],[YEAR_ID]]</f>
        <v>May 2004</v>
      </c>
      <c r="M226">
        <f>DATEVALUE(Table1[[#This Row],[Month&amp;Year (Don''t use)]])</f>
        <v>38108</v>
      </c>
      <c r="N226" s="5">
        <v>37877</v>
      </c>
      <c r="O226" t="s">
        <v>572</v>
      </c>
      <c r="P226">
        <v>136</v>
      </c>
      <c r="Q226" t="s">
        <v>573</v>
      </c>
      <c r="R226" t="s">
        <v>267</v>
      </c>
      <c r="S226">
        <v>2035559545</v>
      </c>
      <c r="T226" t="s">
        <v>268</v>
      </c>
      <c r="V226" t="s">
        <v>269</v>
      </c>
      <c r="W226" t="s">
        <v>120</v>
      </c>
      <c r="X226">
        <v>97823</v>
      </c>
      <c r="Y226" t="s">
        <v>33</v>
      </c>
      <c r="Z226" t="s">
        <v>34</v>
      </c>
      <c r="AA226" t="s">
        <v>87</v>
      </c>
      <c r="AB226" t="s">
        <v>270</v>
      </c>
      <c r="AC226" t="s">
        <v>52</v>
      </c>
    </row>
    <row r="227" spans="1:29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 t="s">
        <v>271</v>
      </c>
      <c r="G227" t="s">
        <v>26</v>
      </c>
      <c r="H227">
        <v>2</v>
      </c>
      <c r="I227">
        <v>6</v>
      </c>
      <c r="J227">
        <v>2004</v>
      </c>
      <c r="K227" t="str" cm="1">
        <f t="array" ref="K2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7" t="str">
        <f>Table1[[#This Row],[Month]]&amp;" "&amp;Table1[[#This Row],[YEAR_ID]]</f>
        <v>Jun 2004</v>
      </c>
      <c r="M227">
        <f>DATEVALUE(Table1[[#This Row],[Month&amp;Year (Don''t use)]])</f>
        <v>38139</v>
      </c>
      <c r="N227" s="5">
        <v>37878</v>
      </c>
      <c r="O227" t="s">
        <v>572</v>
      </c>
      <c r="P227">
        <v>136</v>
      </c>
      <c r="Q227" t="s">
        <v>573</v>
      </c>
      <c r="R227" t="s">
        <v>272</v>
      </c>
      <c r="S227" t="s">
        <v>273</v>
      </c>
      <c r="T227" t="s">
        <v>274</v>
      </c>
      <c r="V227" t="s">
        <v>275</v>
      </c>
      <c r="W227" t="s">
        <v>276</v>
      </c>
      <c r="X227" t="s">
        <v>277</v>
      </c>
      <c r="Y227" t="s">
        <v>221</v>
      </c>
      <c r="Z227" t="s">
        <v>221</v>
      </c>
      <c r="AA227" t="s">
        <v>278</v>
      </c>
      <c r="AB227" t="s">
        <v>279</v>
      </c>
      <c r="AC227" t="s">
        <v>52</v>
      </c>
    </row>
    <row r="228" spans="1:29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 t="s">
        <v>280</v>
      </c>
      <c r="G228" t="s">
        <v>26</v>
      </c>
      <c r="H228">
        <v>3</v>
      </c>
      <c r="I228">
        <v>7</v>
      </c>
      <c r="J228">
        <v>2004</v>
      </c>
      <c r="K228" t="str" cm="1">
        <f t="array" ref="K2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8" t="str">
        <f>Table1[[#This Row],[Month]]&amp;" "&amp;Table1[[#This Row],[YEAR_ID]]</f>
        <v>Jul 2004</v>
      </c>
      <c r="M228">
        <f>DATEVALUE(Table1[[#This Row],[Month&amp;Year (Don''t use)]])</f>
        <v>38169</v>
      </c>
      <c r="N228" s="5">
        <v>37879</v>
      </c>
      <c r="O228" t="s">
        <v>572</v>
      </c>
      <c r="P228">
        <v>136</v>
      </c>
      <c r="Q228" t="s">
        <v>573</v>
      </c>
      <c r="R228" t="s">
        <v>167</v>
      </c>
      <c r="S228" t="s">
        <v>168</v>
      </c>
      <c r="T228" t="s">
        <v>169</v>
      </c>
      <c r="U228" t="s">
        <v>170</v>
      </c>
      <c r="V228" t="s">
        <v>171</v>
      </c>
      <c r="W228" t="s">
        <v>172</v>
      </c>
      <c r="X228">
        <v>2067</v>
      </c>
      <c r="Y228" t="s">
        <v>101</v>
      </c>
      <c r="Z228" t="s">
        <v>102</v>
      </c>
      <c r="AA228" t="s">
        <v>173</v>
      </c>
      <c r="AB228" t="s">
        <v>174</v>
      </c>
      <c r="AC228" t="s">
        <v>52</v>
      </c>
    </row>
    <row r="229" spans="1:29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 t="s">
        <v>476</v>
      </c>
      <c r="G229" t="s">
        <v>26</v>
      </c>
      <c r="H229">
        <v>3</v>
      </c>
      <c r="I229">
        <v>8</v>
      </c>
      <c r="J229">
        <v>2004</v>
      </c>
      <c r="K229" t="str" cm="1">
        <f t="array" ref="K2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9" t="str">
        <f>Table1[[#This Row],[Month]]&amp;" "&amp;Table1[[#This Row],[YEAR_ID]]</f>
        <v>Aug 2004</v>
      </c>
      <c r="M229">
        <f>DATEVALUE(Table1[[#This Row],[Month&amp;Year (Don''t use)]])</f>
        <v>38200</v>
      </c>
      <c r="N229" s="5">
        <v>37880</v>
      </c>
      <c r="O229" t="s">
        <v>572</v>
      </c>
      <c r="P229">
        <v>136</v>
      </c>
      <c r="Q229" t="s">
        <v>573</v>
      </c>
      <c r="R229" t="s">
        <v>151</v>
      </c>
      <c r="S229">
        <v>2155551555</v>
      </c>
      <c r="T229" t="s">
        <v>152</v>
      </c>
      <c r="V229" t="s">
        <v>153</v>
      </c>
      <c r="W229" t="s">
        <v>154</v>
      </c>
      <c r="X229">
        <v>70267</v>
      </c>
      <c r="Y229" t="s">
        <v>33</v>
      </c>
      <c r="Z229" t="s">
        <v>34</v>
      </c>
      <c r="AA229" t="s">
        <v>35</v>
      </c>
      <c r="AB229" t="s">
        <v>155</v>
      </c>
      <c r="AC229" t="s">
        <v>37</v>
      </c>
    </row>
    <row r="230" spans="1:29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38208</v>
      </c>
      <c r="G230" t="s">
        <v>26</v>
      </c>
      <c r="H230">
        <v>3</v>
      </c>
      <c r="I230">
        <v>9</v>
      </c>
      <c r="J230">
        <v>2004</v>
      </c>
      <c r="K230" t="str" cm="1">
        <f t="array" ref="K2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0" t="str">
        <f>Table1[[#This Row],[Month]]&amp;" "&amp;Table1[[#This Row],[YEAR_ID]]</f>
        <v>Sep 2004</v>
      </c>
      <c r="M230">
        <f>DATEVALUE(Table1[[#This Row],[Month&amp;Year (Don''t use)]])</f>
        <v>38231</v>
      </c>
      <c r="N230" s="5">
        <v>37881</v>
      </c>
      <c r="O230" t="s">
        <v>572</v>
      </c>
      <c r="P230">
        <v>136</v>
      </c>
      <c r="Q230" t="s">
        <v>573</v>
      </c>
      <c r="R230" t="s">
        <v>289</v>
      </c>
      <c r="S230" t="s">
        <v>290</v>
      </c>
      <c r="T230" t="s">
        <v>291</v>
      </c>
      <c r="V230" t="s">
        <v>292</v>
      </c>
      <c r="X230" t="s">
        <v>293</v>
      </c>
      <c r="Y230" t="s">
        <v>206</v>
      </c>
      <c r="Z230" t="s">
        <v>43</v>
      </c>
      <c r="AA230" t="s">
        <v>294</v>
      </c>
      <c r="AB230" t="s">
        <v>228</v>
      </c>
      <c r="AC230" t="s">
        <v>52</v>
      </c>
    </row>
    <row r="231" spans="1:29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38301</v>
      </c>
      <c r="G231" t="s">
        <v>26</v>
      </c>
      <c r="H231">
        <v>4</v>
      </c>
      <c r="I231">
        <v>10</v>
      </c>
      <c r="J231">
        <v>2004</v>
      </c>
      <c r="K231" t="str" cm="1">
        <f t="array" ref="K2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1" t="str">
        <f>Table1[[#This Row],[Month]]&amp;" "&amp;Table1[[#This Row],[YEAR_ID]]</f>
        <v>Oct 2004</v>
      </c>
      <c r="M231">
        <f>DATEVALUE(Table1[[#This Row],[Month&amp;Year (Don''t use)]])</f>
        <v>38261</v>
      </c>
      <c r="N231" s="5">
        <v>37882</v>
      </c>
      <c r="O231" t="s">
        <v>572</v>
      </c>
      <c r="P231">
        <v>136</v>
      </c>
      <c r="Q231" t="s">
        <v>573</v>
      </c>
      <c r="R231" t="s">
        <v>295</v>
      </c>
      <c r="S231" t="s">
        <v>296</v>
      </c>
      <c r="T231" t="s">
        <v>297</v>
      </c>
      <c r="V231" t="s">
        <v>298</v>
      </c>
      <c r="X231">
        <v>78000</v>
      </c>
      <c r="Y231" t="s">
        <v>42</v>
      </c>
      <c r="Z231" t="s">
        <v>43</v>
      </c>
      <c r="AA231" t="s">
        <v>299</v>
      </c>
      <c r="AB231" t="s">
        <v>51</v>
      </c>
      <c r="AC231" t="s">
        <v>52</v>
      </c>
    </row>
    <row r="232" spans="1:29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 t="s">
        <v>478</v>
      </c>
      <c r="G232" t="s">
        <v>26</v>
      </c>
      <c r="H232">
        <v>4</v>
      </c>
      <c r="I232">
        <v>10</v>
      </c>
      <c r="J232">
        <v>2004</v>
      </c>
      <c r="K232" t="str" cm="1">
        <f t="array" ref="K2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2" t="str">
        <f>Table1[[#This Row],[Month]]&amp;" "&amp;Table1[[#This Row],[YEAR_ID]]</f>
        <v>Oct 2004</v>
      </c>
      <c r="M232">
        <f>DATEVALUE(Table1[[#This Row],[Month&amp;Year (Don''t use)]])</f>
        <v>38261</v>
      </c>
      <c r="N232" s="5">
        <v>37883</v>
      </c>
      <c r="O232" t="s">
        <v>572</v>
      </c>
      <c r="P232">
        <v>136</v>
      </c>
      <c r="Q232" t="s">
        <v>573</v>
      </c>
      <c r="R232" t="s">
        <v>249</v>
      </c>
      <c r="S232" t="s">
        <v>250</v>
      </c>
      <c r="T232" t="s">
        <v>251</v>
      </c>
      <c r="V232" t="s">
        <v>252</v>
      </c>
      <c r="W232" t="s">
        <v>253</v>
      </c>
      <c r="X232" t="s">
        <v>254</v>
      </c>
      <c r="Y232" t="s">
        <v>255</v>
      </c>
      <c r="Z232" t="s">
        <v>34</v>
      </c>
      <c r="AA232" t="s">
        <v>256</v>
      </c>
      <c r="AB232" t="s">
        <v>257</v>
      </c>
      <c r="AC232" t="s">
        <v>37</v>
      </c>
    </row>
    <row r="233" spans="1:29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38088</v>
      </c>
      <c r="G233" t="s">
        <v>26</v>
      </c>
      <c r="H233">
        <v>4</v>
      </c>
      <c r="I233">
        <v>11</v>
      </c>
      <c r="J233">
        <v>2004</v>
      </c>
      <c r="K233" t="str" cm="1">
        <f t="array" ref="K2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3" t="str">
        <f>Table1[[#This Row],[Month]]&amp;" "&amp;Table1[[#This Row],[YEAR_ID]]</f>
        <v>Nov 2004</v>
      </c>
      <c r="M233">
        <f>DATEVALUE(Table1[[#This Row],[Month&amp;Year (Don''t use)]])</f>
        <v>38292</v>
      </c>
      <c r="N233" s="5">
        <v>37884</v>
      </c>
      <c r="O233" t="s">
        <v>572</v>
      </c>
      <c r="P233">
        <v>136</v>
      </c>
      <c r="Q233" t="s">
        <v>573</v>
      </c>
      <c r="R233" t="s">
        <v>306</v>
      </c>
      <c r="S233">
        <v>6035558647</v>
      </c>
      <c r="T233" t="s">
        <v>307</v>
      </c>
      <c r="V233" t="s">
        <v>308</v>
      </c>
      <c r="W233" t="s">
        <v>309</v>
      </c>
      <c r="X233">
        <v>62005</v>
      </c>
      <c r="Y233" t="s">
        <v>33</v>
      </c>
      <c r="Z233" t="s">
        <v>34</v>
      </c>
      <c r="AA233" t="s">
        <v>58</v>
      </c>
      <c r="AB233" t="s">
        <v>305</v>
      </c>
      <c r="AC233" t="s">
        <v>52</v>
      </c>
    </row>
    <row r="234" spans="1:29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 t="s">
        <v>310</v>
      </c>
      <c r="G234" t="s">
        <v>26</v>
      </c>
      <c r="H234">
        <v>4</v>
      </c>
      <c r="I234">
        <v>11</v>
      </c>
      <c r="J234">
        <v>2004</v>
      </c>
      <c r="K234" t="str" cm="1">
        <f t="array" ref="K2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4" t="str">
        <f>Table1[[#This Row],[Month]]&amp;" "&amp;Table1[[#This Row],[YEAR_ID]]</f>
        <v>Nov 2004</v>
      </c>
      <c r="M234">
        <f>DATEVALUE(Table1[[#This Row],[Month&amp;Year (Don''t use)]])</f>
        <v>38292</v>
      </c>
      <c r="N234" s="5">
        <v>37885</v>
      </c>
      <c r="O234" t="s">
        <v>572</v>
      </c>
      <c r="P234">
        <v>136</v>
      </c>
      <c r="Q234" t="s">
        <v>573</v>
      </c>
      <c r="R234" t="s">
        <v>85</v>
      </c>
      <c r="S234">
        <v>6505555787</v>
      </c>
      <c r="T234" t="s">
        <v>86</v>
      </c>
      <c r="V234" t="s">
        <v>62</v>
      </c>
      <c r="W234" t="s">
        <v>57</v>
      </c>
      <c r="Y234" t="s">
        <v>33</v>
      </c>
      <c r="Z234" t="s">
        <v>34</v>
      </c>
      <c r="AA234" t="s">
        <v>87</v>
      </c>
      <c r="AB234" t="s">
        <v>59</v>
      </c>
      <c r="AC234" t="s">
        <v>52</v>
      </c>
    </row>
    <row r="235" spans="1:29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 t="s">
        <v>311</v>
      </c>
      <c r="G235" t="s">
        <v>26</v>
      </c>
      <c r="H235">
        <v>4</v>
      </c>
      <c r="I235">
        <v>11</v>
      </c>
      <c r="J235">
        <v>2004</v>
      </c>
      <c r="K235" t="str" cm="1">
        <f t="array" ref="K2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5" t="str">
        <f>Table1[[#This Row],[Month]]&amp;" "&amp;Table1[[#This Row],[YEAR_ID]]</f>
        <v>Nov 2004</v>
      </c>
      <c r="M235">
        <f>DATEVALUE(Table1[[#This Row],[Month&amp;Year (Don''t use)]])</f>
        <v>38292</v>
      </c>
      <c r="N235" s="5">
        <v>37886</v>
      </c>
      <c r="O235" t="s">
        <v>572</v>
      </c>
      <c r="P235">
        <v>136</v>
      </c>
      <c r="Q235" t="s">
        <v>573</v>
      </c>
      <c r="R235" t="s">
        <v>95</v>
      </c>
      <c r="S235" t="s">
        <v>96</v>
      </c>
      <c r="T235" t="s">
        <v>97</v>
      </c>
      <c r="U235" t="s">
        <v>98</v>
      </c>
      <c r="V235" t="s">
        <v>99</v>
      </c>
      <c r="W235" t="s">
        <v>100</v>
      </c>
      <c r="X235">
        <v>3004</v>
      </c>
      <c r="Y235" t="s">
        <v>101</v>
      </c>
      <c r="Z235" t="s">
        <v>102</v>
      </c>
      <c r="AA235" t="s">
        <v>103</v>
      </c>
      <c r="AB235" t="s">
        <v>104</v>
      </c>
      <c r="AC235" t="s">
        <v>52</v>
      </c>
    </row>
    <row r="236" spans="1:29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38272</v>
      </c>
      <c r="G236" t="s">
        <v>26</v>
      </c>
      <c r="H236">
        <v>4</v>
      </c>
      <c r="I236">
        <v>12</v>
      </c>
      <c r="J236">
        <v>2004</v>
      </c>
      <c r="K236" t="str" cm="1">
        <f t="array" ref="K2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6" t="str">
        <f>Table1[[#This Row],[Month]]&amp;" "&amp;Table1[[#This Row],[YEAR_ID]]</f>
        <v>Dec 2004</v>
      </c>
      <c r="M236">
        <f>DATEVALUE(Table1[[#This Row],[Month&amp;Year (Don''t use)]])</f>
        <v>38322</v>
      </c>
      <c r="N236" s="5">
        <v>37887</v>
      </c>
      <c r="O236" t="s">
        <v>572</v>
      </c>
      <c r="P236">
        <v>136</v>
      </c>
      <c r="Q236" t="s">
        <v>573</v>
      </c>
      <c r="R236" t="s">
        <v>301</v>
      </c>
      <c r="S236">
        <v>4155551450</v>
      </c>
      <c r="T236" t="s">
        <v>302</v>
      </c>
      <c r="V236" t="s">
        <v>303</v>
      </c>
      <c r="W236" t="s">
        <v>57</v>
      </c>
      <c r="X236">
        <v>97562</v>
      </c>
      <c r="Y236" t="s">
        <v>33</v>
      </c>
      <c r="Z236" t="s">
        <v>34</v>
      </c>
      <c r="AA236" t="s">
        <v>304</v>
      </c>
      <c r="AB236" t="s">
        <v>305</v>
      </c>
      <c r="AC236" t="s">
        <v>52</v>
      </c>
    </row>
    <row r="237" spans="1:29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 t="s">
        <v>312</v>
      </c>
      <c r="G237" t="s">
        <v>26</v>
      </c>
      <c r="H237">
        <v>1</v>
      </c>
      <c r="I237">
        <v>1</v>
      </c>
      <c r="J237">
        <v>2005</v>
      </c>
      <c r="K237" t="str" cm="1">
        <f t="array" ref="K2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7" t="str">
        <f>Table1[[#This Row],[Month]]&amp;" "&amp;Table1[[#This Row],[YEAR_ID]]</f>
        <v>Jan 2005</v>
      </c>
      <c r="M237">
        <f>DATEVALUE(Table1[[#This Row],[Month&amp;Year (Don''t use)]])</f>
        <v>38353</v>
      </c>
      <c r="N237" s="5">
        <v>37888</v>
      </c>
      <c r="O237" t="s">
        <v>572</v>
      </c>
      <c r="P237">
        <v>136</v>
      </c>
      <c r="Q237" t="s">
        <v>573</v>
      </c>
      <c r="R237" t="s">
        <v>318</v>
      </c>
      <c r="S237" t="s">
        <v>319</v>
      </c>
      <c r="T237" t="s">
        <v>320</v>
      </c>
      <c r="U237" t="s">
        <v>321</v>
      </c>
      <c r="V237" t="s">
        <v>322</v>
      </c>
      <c r="W237" t="s">
        <v>172</v>
      </c>
      <c r="X237">
        <v>2060</v>
      </c>
      <c r="Y237" t="s">
        <v>101</v>
      </c>
      <c r="Z237" t="s">
        <v>102</v>
      </c>
      <c r="AA237" t="s">
        <v>323</v>
      </c>
      <c r="AB237" t="s">
        <v>324</v>
      </c>
      <c r="AC237" t="s">
        <v>165</v>
      </c>
    </row>
    <row r="238" spans="1:29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 t="s">
        <v>317</v>
      </c>
      <c r="G238" t="s">
        <v>26</v>
      </c>
      <c r="H238">
        <v>1</v>
      </c>
      <c r="I238">
        <v>2</v>
      </c>
      <c r="J238">
        <v>2005</v>
      </c>
      <c r="K238" t="str" cm="1">
        <f t="array" ref="K2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8" t="str">
        <f>Table1[[#This Row],[Month]]&amp;" "&amp;Table1[[#This Row],[YEAR_ID]]</f>
        <v>Feb 2005</v>
      </c>
      <c r="M238">
        <f>DATEVALUE(Table1[[#This Row],[Month&amp;Year (Don''t use)]])</f>
        <v>38384</v>
      </c>
      <c r="N238" s="5">
        <v>37889</v>
      </c>
      <c r="O238" t="s">
        <v>572</v>
      </c>
      <c r="P238">
        <v>136</v>
      </c>
      <c r="Q238" t="s">
        <v>573</v>
      </c>
      <c r="R238" t="s">
        <v>60</v>
      </c>
      <c r="S238">
        <v>6505551386</v>
      </c>
      <c r="T238" t="s">
        <v>61</v>
      </c>
      <c r="V238" t="s">
        <v>62</v>
      </c>
      <c r="W238" t="s">
        <v>57</v>
      </c>
      <c r="Y238" t="s">
        <v>33</v>
      </c>
      <c r="Z238" t="s">
        <v>34</v>
      </c>
      <c r="AA238" t="s">
        <v>63</v>
      </c>
      <c r="AB238" t="s">
        <v>59</v>
      </c>
      <c r="AC238" t="s">
        <v>37</v>
      </c>
    </row>
    <row r="239" spans="1:29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38598</v>
      </c>
      <c r="G239" t="s">
        <v>26</v>
      </c>
      <c r="H239">
        <v>1</v>
      </c>
      <c r="I239">
        <v>3</v>
      </c>
      <c r="J239">
        <v>2005</v>
      </c>
      <c r="K239" t="str" cm="1">
        <f t="array" ref="K2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9" t="str">
        <f>Table1[[#This Row],[Month]]&amp;" "&amp;Table1[[#This Row],[YEAR_ID]]</f>
        <v>Mar 2005</v>
      </c>
      <c r="M239">
        <f>DATEVALUE(Table1[[#This Row],[Month&amp;Year (Don''t use)]])</f>
        <v>38412</v>
      </c>
      <c r="N239" s="5">
        <v>37890</v>
      </c>
      <c r="O239" t="s">
        <v>572</v>
      </c>
      <c r="P239">
        <v>136</v>
      </c>
      <c r="Q239" t="s">
        <v>573</v>
      </c>
      <c r="R239" t="s">
        <v>318</v>
      </c>
      <c r="S239" t="s">
        <v>319</v>
      </c>
      <c r="T239" t="s">
        <v>320</v>
      </c>
      <c r="U239" t="s">
        <v>321</v>
      </c>
      <c r="V239" t="s">
        <v>322</v>
      </c>
      <c r="W239" t="s">
        <v>172</v>
      </c>
      <c r="X239">
        <v>2060</v>
      </c>
      <c r="Y239" t="s">
        <v>101</v>
      </c>
      <c r="Z239" t="s">
        <v>102</v>
      </c>
      <c r="AA239" t="s">
        <v>323</v>
      </c>
      <c r="AB239" t="s">
        <v>324</v>
      </c>
      <c r="AC239" t="s">
        <v>37</v>
      </c>
    </row>
    <row r="240" spans="1:29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38357</v>
      </c>
      <c r="G240" t="s">
        <v>26</v>
      </c>
      <c r="H240">
        <v>2</v>
      </c>
      <c r="I240">
        <v>5</v>
      </c>
      <c r="J240">
        <v>2005</v>
      </c>
      <c r="K240" t="str" cm="1">
        <f t="array" ref="K2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0" t="str">
        <f>Table1[[#This Row],[Month]]&amp;" "&amp;Table1[[#This Row],[YEAR_ID]]</f>
        <v>May 2005</v>
      </c>
      <c r="M240">
        <f>DATEVALUE(Table1[[#This Row],[Month&amp;Year (Don''t use)]])</f>
        <v>38473</v>
      </c>
      <c r="N240" s="5">
        <v>37891</v>
      </c>
      <c r="O240" t="s">
        <v>572</v>
      </c>
      <c r="P240">
        <v>136</v>
      </c>
      <c r="Q240" t="s">
        <v>573</v>
      </c>
      <c r="R240" t="s">
        <v>325</v>
      </c>
      <c r="S240" t="s">
        <v>326</v>
      </c>
      <c r="T240" t="s">
        <v>327</v>
      </c>
      <c r="V240" t="s">
        <v>328</v>
      </c>
      <c r="W240" t="s">
        <v>329</v>
      </c>
      <c r="X240" t="s">
        <v>330</v>
      </c>
      <c r="Y240" t="s">
        <v>255</v>
      </c>
      <c r="Z240" t="s">
        <v>34</v>
      </c>
      <c r="AA240" t="s">
        <v>331</v>
      </c>
      <c r="AB240" t="s">
        <v>332</v>
      </c>
      <c r="AC240" t="s">
        <v>52</v>
      </c>
    </row>
    <row r="241" spans="1:29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 t="s">
        <v>333</v>
      </c>
      <c r="G241" t="s">
        <v>334</v>
      </c>
      <c r="H241">
        <v>2</v>
      </c>
      <c r="I241">
        <v>5</v>
      </c>
      <c r="J241">
        <v>2005</v>
      </c>
      <c r="K241" t="str" cm="1">
        <f t="array" ref="K2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1" t="str">
        <f>Table1[[#This Row],[Month]]&amp;" "&amp;Table1[[#This Row],[YEAR_ID]]</f>
        <v>May 2005</v>
      </c>
      <c r="M241">
        <f>DATEVALUE(Table1[[#This Row],[Month&amp;Year (Don''t use)]])</f>
        <v>38473</v>
      </c>
      <c r="N241" s="5">
        <v>37892</v>
      </c>
      <c r="O241" t="s">
        <v>572</v>
      </c>
      <c r="P241">
        <v>136</v>
      </c>
      <c r="Q241" t="s">
        <v>573</v>
      </c>
      <c r="R241" t="s">
        <v>190</v>
      </c>
      <c r="S241" t="s">
        <v>191</v>
      </c>
      <c r="T241" t="s">
        <v>192</v>
      </c>
      <c r="V241" t="s">
        <v>193</v>
      </c>
      <c r="X241">
        <v>28034</v>
      </c>
      <c r="Y241" t="s">
        <v>194</v>
      </c>
      <c r="Z241" t="s">
        <v>43</v>
      </c>
      <c r="AA241" t="s">
        <v>195</v>
      </c>
      <c r="AB241" t="s">
        <v>196</v>
      </c>
      <c r="AC241" t="s">
        <v>165</v>
      </c>
    </row>
    <row r="242" spans="1:29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 t="s">
        <v>25</v>
      </c>
      <c r="G242" t="s">
        <v>26</v>
      </c>
      <c r="H242">
        <v>1</v>
      </c>
      <c r="I242">
        <v>2</v>
      </c>
      <c r="J242">
        <v>2003</v>
      </c>
      <c r="K242" t="str" cm="1">
        <f t="array" ref="K2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2" t="str">
        <f>Table1[[#This Row],[Month]]&amp;" "&amp;Table1[[#This Row],[YEAR_ID]]</f>
        <v>Feb 2003</v>
      </c>
      <c r="M242">
        <f>DATEVALUE(Table1[[#This Row],[Month&amp;Year (Don''t use)]])</f>
        <v>37653</v>
      </c>
      <c r="N242" s="5">
        <v>37893</v>
      </c>
      <c r="O242" t="s">
        <v>27</v>
      </c>
      <c r="P242">
        <v>150</v>
      </c>
      <c r="Q242" t="s">
        <v>575</v>
      </c>
      <c r="R242" t="s">
        <v>29</v>
      </c>
      <c r="S242">
        <v>2125557818</v>
      </c>
      <c r="T242" t="s">
        <v>30</v>
      </c>
      <c r="V242" t="s">
        <v>31</v>
      </c>
      <c r="W242" t="s">
        <v>32</v>
      </c>
      <c r="X242">
        <v>10022</v>
      </c>
      <c r="Y242" t="s">
        <v>33</v>
      </c>
      <c r="Z242" t="s">
        <v>34</v>
      </c>
      <c r="AA242" t="s">
        <v>35</v>
      </c>
      <c r="AB242" t="s">
        <v>36</v>
      </c>
      <c r="AC242" t="s">
        <v>52</v>
      </c>
    </row>
    <row r="243" spans="1:29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37807</v>
      </c>
      <c r="G243" t="s">
        <v>26</v>
      </c>
      <c r="H243">
        <v>2</v>
      </c>
      <c r="I243">
        <v>5</v>
      </c>
      <c r="J243">
        <v>2003</v>
      </c>
      <c r="K243" t="str" cm="1">
        <f t="array" ref="K2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3" t="str">
        <f>Table1[[#This Row],[Month]]&amp;" "&amp;Table1[[#This Row],[YEAR_ID]]</f>
        <v>May 2003</v>
      </c>
      <c r="M243">
        <f>DATEVALUE(Table1[[#This Row],[Month&amp;Year (Don''t use)]])</f>
        <v>37742</v>
      </c>
      <c r="N243" s="5">
        <v>37894</v>
      </c>
      <c r="O243" t="s">
        <v>27</v>
      </c>
      <c r="P243">
        <v>150</v>
      </c>
      <c r="Q243" t="s">
        <v>575</v>
      </c>
      <c r="R243" t="s">
        <v>38</v>
      </c>
      <c r="S243" t="s">
        <v>39</v>
      </c>
      <c r="T243" t="s">
        <v>40</v>
      </c>
      <c r="V243" t="s">
        <v>41</v>
      </c>
      <c r="X243">
        <v>51100</v>
      </c>
      <c r="Y243" t="s">
        <v>42</v>
      </c>
      <c r="Z243" t="s">
        <v>43</v>
      </c>
      <c r="AA243" t="s">
        <v>44</v>
      </c>
      <c r="AB243" t="s">
        <v>45</v>
      </c>
      <c r="AC243" t="s">
        <v>165</v>
      </c>
    </row>
    <row r="244" spans="1:29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37628</v>
      </c>
      <c r="G244" t="s">
        <v>26</v>
      </c>
      <c r="H244">
        <v>3</v>
      </c>
      <c r="I244">
        <v>7</v>
      </c>
      <c r="J244">
        <v>2003</v>
      </c>
      <c r="K244" t="str" cm="1">
        <f t="array" ref="K2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44" t="str">
        <f>Table1[[#This Row],[Month]]&amp;" "&amp;Table1[[#This Row],[YEAR_ID]]</f>
        <v>Jul 2003</v>
      </c>
      <c r="M244">
        <f>DATEVALUE(Table1[[#This Row],[Month&amp;Year (Don''t use)]])</f>
        <v>37803</v>
      </c>
      <c r="N244" s="5">
        <v>37895</v>
      </c>
      <c r="O244" t="s">
        <v>27</v>
      </c>
      <c r="P244">
        <v>150</v>
      </c>
      <c r="Q244" t="s">
        <v>575</v>
      </c>
      <c r="R244" t="s">
        <v>46</v>
      </c>
      <c r="S244" t="s">
        <v>47</v>
      </c>
      <c r="T244" t="s">
        <v>48</v>
      </c>
      <c r="V244" t="s">
        <v>49</v>
      </c>
      <c r="X244">
        <v>75508</v>
      </c>
      <c r="Y244" t="s">
        <v>42</v>
      </c>
      <c r="Z244" t="s">
        <v>43</v>
      </c>
      <c r="AA244" t="s">
        <v>50</v>
      </c>
      <c r="AB244" t="s">
        <v>51</v>
      </c>
      <c r="AC244" t="s">
        <v>37</v>
      </c>
    </row>
    <row r="245" spans="1:29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 t="s">
        <v>53</v>
      </c>
      <c r="G245" t="s">
        <v>26</v>
      </c>
      <c r="H245">
        <v>3</v>
      </c>
      <c r="I245">
        <v>8</v>
      </c>
      <c r="J245">
        <v>2003</v>
      </c>
      <c r="K245" t="str" cm="1">
        <f t="array" ref="K2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5" t="str">
        <f>Table1[[#This Row],[Month]]&amp;" "&amp;Table1[[#This Row],[YEAR_ID]]</f>
        <v>Aug 2003</v>
      </c>
      <c r="M245">
        <f>DATEVALUE(Table1[[#This Row],[Month&amp;Year (Don''t use)]])</f>
        <v>37834</v>
      </c>
      <c r="N245" s="5">
        <v>37896</v>
      </c>
      <c r="O245" t="s">
        <v>27</v>
      </c>
      <c r="P245">
        <v>150</v>
      </c>
      <c r="Q245" t="s">
        <v>575</v>
      </c>
      <c r="R245" t="s">
        <v>54</v>
      </c>
      <c r="S245">
        <v>6265557265</v>
      </c>
      <c r="T245" t="s">
        <v>55</v>
      </c>
      <c r="V245" t="s">
        <v>56</v>
      </c>
      <c r="W245" t="s">
        <v>57</v>
      </c>
      <c r="X245">
        <v>90003</v>
      </c>
      <c r="Y245" t="s">
        <v>33</v>
      </c>
      <c r="Z245" t="s">
        <v>34</v>
      </c>
      <c r="AA245" t="s">
        <v>58</v>
      </c>
      <c r="AB245" t="s">
        <v>59</v>
      </c>
      <c r="AC245" t="s">
        <v>165</v>
      </c>
    </row>
    <row r="246" spans="1:29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26</v>
      </c>
      <c r="H246">
        <v>4</v>
      </c>
      <c r="I246">
        <v>10</v>
      </c>
      <c r="J246">
        <v>2003</v>
      </c>
      <c r="K246" t="str" cm="1">
        <f t="array" ref="K2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6" t="str">
        <f>Table1[[#This Row],[Month]]&amp;" "&amp;Table1[[#This Row],[YEAR_ID]]</f>
        <v>Oct 2003</v>
      </c>
      <c r="M246">
        <f>DATEVALUE(Table1[[#This Row],[Month&amp;Year (Don''t use)]])</f>
        <v>37895</v>
      </c>
      <c r="N246" s="5">
        <v>37897</v>
      </c>
      <c r="O246" t="s">
        <v>27</v>
      </c>
      <c r="P246">
        <v>150</v>
      </c>
      <c r="Q246" t="s">
        <v>575</v>
      </c>
      <c r="R246" t="s">
        <v>60</v>
      </c>
      <c r="S246">
        <v>6505551386</v>
      </c>
      <c r="T246" t="s">
        <v>61</v>
      </c>
      <c r="V246" t="s">
        <v>62</v>
      </c>
      <c r="W246" t="s">
        <v>57</v>
      </c>
      <c r="Y246" t="s">
        <v>33</v>
      </c>
      <c r="Z246" t="s">
        <v>34</v>
      </c>
      <c r="AA246" t="s">
        <v>63</v>
      </c>
      <c r="AB246" t="s">
        <v>59</v>
      </c>
      <c r="AC246" t="s">
        <v>52</v>
      </c>
    </row>
    <row r="247" spans="1:29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37722</v>
      </c>
      <c r="G247" t="s">
        <v>26</v>
      </c>
      <c r="H247">
        <v>4</v>
      </c>
      <c r="I247">
        <v>11</v>
      </c>
      <c r="J247">
        <v>2003</v>
      </c>
      <c r="K247" t="str" cm="1">
        <f t="array" ref="K2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7" t="str">
        <f>Table1[[#This Row],[Month]]&amp;" "&amp;Table1[[#This Row],[YEAR_ID]]</f>
        <v>Nov 2003</v>
      </c>
      <c r="M247">
        <f>DATEVALUE(Table1[[#This Row],[Month&amp;Year (Don''t use)]])</f>
        <v>37926</v>
      </c>
      <c r="N247" s="5">
        <v>37898</v>
      </c>
      <c r="O247" t="s">
        <v>27</v>
      </c>
      <c r="P247">
        <v>150</v>
      </c>
      <c r="Q247" t="s">
        <v>575</v>
      </c>
      <c r="R247" t="s">
        <v>318</v>
      </c>
      <c r="S247" t="s">
        <v>319</v>
      </c>
      <c r="T247" t="s">
        <v>320</v>
      </c>
      <c r="U247" t="s">
        <v>321</v>
      </c>
      <c r="V247" t="s">
        <v>322</v>
      </c>
      <c r="W247" t="s">
        <v>172</v>
      </c>
      <c r="X247">
        <v>2060</v>
      </c>
      <c r="Y247" t="s">
        <v>101</v>
      </c>
      <c r="Z247" t="s">
        <v>102</v>
      </c>
      <c r="AA247" t="s">
        <v>323</v>
      </c>
      <c r="AB247" t="s">
        <v>324</v>
      </c>
      <c r="AC247" t="s">
        <v>52</v>
      </c>
    </row>
    <row r="248" spans="1:29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26</v>
      </c>
      <c r="H248">
        <v>4</v>
      </c>
      <c r="I248">
        <v>11</v>
      </c>
      <c r="J248">
        <v>2003</v>
      </c>
      <c r="K248" t="str" cm="1">
        <f t="array" ref="K2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8" t="str">
        <f>Table1[[#This Row],[Month]]&amp;" "&amp;Table1[[#This Row],[YEAR_ID]]</f>
        <v>Nov 2003</v>
      </c>
      <c r="M248">
        <f>DATEVALUE(Table1[[#This Row],[Month&amp;Year (Don''t use)]])</f>
        <v>37926</v>
      </c>
      <c r="N248" s="5">
        <v>37899</v>
      </c>
      <c r="O248" t="s">
        <v>27</v>
      </c>
      <c r="P248">
        <v>150</v>
      </c>
      <c r="Q248" t="s">
        <v>575</v>
      </c>
      <c r="R248" t="s">
        <v>70</v>
      </c>
      <c r="S248" t="s">
        <v>71</v>
      </c>
      <c r="T248" t="s">
        <v>72</v>
      </c>
      <c r="V248" t="s">
        <v>73</v>
      </c>
      <c r="X248">
        <v>59000</v>
      </c>
      <c r="Y248" t="s">
        <v>42</v>
      </c>
      <c r="Z248" t="s">
        <v>43</v>
      </c>
      <c r="AA248" t="s">
        <v>74</v>
      </c>
      <c r="AB248" t="s">
        <v>75</v>
      </c>
      <c r="AC248" t="s">
        <v>52</v>
      </c>
    </row>
    <row r="249" spans="1:29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 t="s">
        <v>76</v>
      </c>
      <c r="G249" t="s">
        <v>26</v>
      </c>
      <c r="H249">
        <v>4</v>
      </c>
      <c r="I249">
        <v>11</v>
      </c>
      <c r="J249">
        <v>2003</v>
      </c>
      <c r="K249" t="str" cm="1">
        <f t="array" ref="K2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9" t="str">
        <f>Table1[[#This Row],[Month]]&amp;" "&amp;Table1[[#This Row],[YEAR_ID]]</f>
        <v>Nov 2003</v>
      </c>
      <c r="M249">
        <f>DATEVALUE(Table1[[#This Row],[Month&amp;Year (Don''t use)]])</f>
        <v>37926</v>
      </c>
      <c r="N249" s="5">
        <v>37900</v>
      </c>
      <c r="O249" t="s">
        <v>27</v>
      </c>
      <c r="P249">
        <v>150</v>
      </c>
      <c r="Q249" t="s">
        <v>575</v>
      </c>
      <c r="R249" t="s">
        <v>54</v>
      </c>
      <c r="S249">
        <v>6265557265</v>
      </c>
      <c r="T249" t="s">
        <v>55</v>
      </c>
      <c r="V249" t="s">
        <v>56</v>
      </c>
      <c r="W249" t="s">
        <v>57</v>
      </c>
      <c r="X249">
        <v>90003</v>
      </c>
      <c r="Y249" t="s">
        <v>33</v>
      </c>
      <c r="Z249" t="s">
        <v>34</v>
      </c>
      <c r="AA249" t="s">
        <v>58</v>
      </c>
      <c r="AB249" t="s">
        <v>59</v>
      </c>
      <c r="AC249" t="s">
        <v>52</v>
      </c>
    </row>
    <row r="250" spans="1:29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37633</v>
      </c>
      <c r="G250" t="s">
        <v>26</v>
      </c>
      <c r="H250">
        <v>4</v>
      </c>
      <c r="I250">
        <v>12</v>
      </c>
      <c r="J250">
        <v>2003</v>
      </c>
      <c r="K250" t="str" cm="1">
        <f t="array" ref="K2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0" t="str">
        <f>Table1[[#This Row],[Month]]&amp;" "&amp;Table1[[#This Row],[YEAR_ID]]</f>
        <v>Dec 2003</v>
      </c>
      <c r="M250">
        <f>DATEVALUE(Table1[[#This Row],[Month&amp;Year (Don''t use)]])</f>
        <v>37956</v>
      </c>
      <c r="N250" s="5">
        <v>37901</v>
      </c>
      <c r="O250" t="s">
        <v>27</v>
      </c>
      <c r="P250">
        <v>150</v>
      </c>
      <c r="Q250" t="s">
        <v>575</v>
      </c>
      <c r="R250" t="s">
        <v>85</v>
      </c>
      <c r="S250">
        <v>6505555787</v>
      </c>
      <c r="T250" t="s">
        <v>86</v>
      </c>
      <c r="V250" t="s">
        <v>62</v>
      </c>
      <c r="W250" t="s">
        <v>57</v>
      </c>
      <c r="Y250" t="s">
        <v>33</v>
      </c>
      <c r="Z250" t="s">
        <v>34</v>
      </c>
      <c r="AA250" t="s">
        <v>87</v>
      </c>
      <c r="AB250" t="s">
        <v>59</v>
      </c>
      <c r="AC250" t="s">
        <v>52</v>
      </c>
    </row>
    <row r="251" spans="1:29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 t="s">
        <v>88</v>
      </c>
      <c r="G251" t="s">
        <v>26</v>
      </c>
      <c r="H251">
        <v>1</v>
      </c>
      <c r="I251">
        <v>1</v>
      </c>
      <c r="J251">
        <v>2004</v>
      </c>
      <c r="K251" t="str" cm="1">
        <f t="array" ref="K2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1" t="str">
        <f>Table1[[#This Row],[Month]]&amp;" "&amp;Table1[[#This Row],[YEAR_ID]]</f>
        <v>Jan 2004</v>
      </c>
      <c r="M251">
        <f>DATEVALUE(Table1[[#This Row],[Month&amp;Year (Don''t use)]])</f>
        <v>37987</v>
      </c>
      <c r="N251" s="5">
        <v>37902</v>
      </c>
      <c r="O251" t="s">
        <v>27</v>
      </c>
      <c r="P251">
        <v>150</v>
      </c>
      <c r="Q251" t="s">
        <v>575</v>
      </c>
      <c r="R251" t="s">
        <v>89</v>
      </c>
      <c r="S251" t="s">
        <v>90</v>
      </c>
      <c r="T251" t="s">
        <v>91</v>
      </c>
      <c r="V251" t="s">
        <v>49</v>
      </c>
      <c r="X251">
        <v>75016</v>
      </c>
      <c r="Y251" t="s">
        <v>42</v>
      </c>
      <c r="Z251" t="s">
        <v>43</v>
      </c>
      <c r="AA251" t="s">
        <v>92</v>
      </c>
      <c r="AB251" t="s">
        <v>93</v>
      </c>
      <c r="AC251" t="s">
        <v>52</v>
      </c>
    </row>
    <row r="252" spans="1:29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 t="s">
        <v>576</v>
      </c>
      <c r="G252" t="s">
        <v>26</v>
      </c>
      <c r="H252">
        <v>1</v>
      </c>
      <c r="I252">
        <v>2</v>
      </c>
      <c r="J252">
        <v>2004</v>
      </c>
      <c r="K252" t="str" cm="1">
        <f t="array" ref="K2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2" t="str">
        <f>Table1[[#This Row],[Month]]&amp;" "&amp;Table1[[#This Row],[YEAR_ID]]</f>
        <v>Feb 2004</v>
      </c>
      <c r="M252">
        <f>DATEVALUE(Table1[[#This Row],[Month&amp;Year (Don''t use)]])</f>
        <v>38018</v>
      </c>
      <c r="N252" s="5">
        <v>37903</v>
      </c>
      <c r="O252" t="s">
        <v>27</v>
      </c>
      <c r="P252">
        <v>150</v>
      </c>
      <c r="Q252" t="s">
        <v>575</v>
      </c>
      <c r="R252" t="s">
        <v>70</v>
      </c>
      <c r="S252" t="s">
        <v>71</v>
      </c>
      <c r="T252" t="s">
        <v>72</v>
      </c>
      <c r="V252" t="s">
        <v>73</v>
      </c>
      <c r="X252">
        <v>59000</v>
      </c>
      <c r="Y252" t="s">
        <v>42</v>
      </c>
      <c r="Z252" t="s">
        <v>43</v>
      </c>
      <c r="AA252" t="s">
        <v>74</v>
      </c>
      <c r="AB252" t="s">
        <v>75</v>
      </c>
      <c r="AC252" t="s">
        <v>52</v>
      </c>
    </row>
    <row r="253" spans="1:29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38111</v>
      </c>
      <c r="G253" t="s">
        <v>26</v>
      </c>
      <c r="H253">
        <v>2</v>
      </c>
      <c r="I253">
        <v>4</v>
      </c>
      <c r="J253">
        <v>2004</v>
      </c>
      <c r="K253" t="str" cm="1">
        <f t="array" ref="K2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3" t="str">
        <f>Table1[[#This Row],[Month]]&amp;" "&amp;Table1[[#This Row],[YEAR_ID]]</f>
        <v>Apr 2004</v>
      </c>
      <c r="M253">
        <f>DATEVALUE(Table1[[#This Row],[Month&amp;Year (Don''t use)]])</f>
        <v>38078</v>
      </c>
      <c r="N253" s="5">
        <v>37904</v>
      </c>
      <c r="O253" t="s">
        <v>27</v>
      </c>
      <c r="P253">
        <v>150</v>
      </c>
      <c r="Q253" t="s">
        <v>575</v>
      </c>
      <c r="R253" t="s">
        <v>105</v>
      </c>
      <c r="S253">
        <v>2125551500</v>
      </c>
      <c r="T253" t="s">
        <v>106</v>
      </c>
      <c r="U253" t="s">
        <v>107</v>
      </c>
      <c r="V253" t="s">
        <v>31</v>
      </c>
      <c r="W253" t="s">
        <v>32</v>
      </c>
      <c r="X253">
        <v>10022</v>
      </c>
      <c r="Y253" t="s">
        <v>33</v>
      </c>
      <c r="Z253" t="s">
        <v>34</v>
      </c>
      <c r="AA253" t="s">
        <v>108</v>
      </c>
      <c r="AB253" t="s">
        <v>109</v>
      </c>
      <c r="AC253" t="s">
        <v>52</v>
      </c>
    </row>
    <row r="254" spans="1:29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 t="s">
        <v>110</v>
      </c>
      <c r="G254" t="s">
        <v>26</v>
      </c>
      <c r="H254">
        <v>2</v>
      </c>
      <c r="I254">
        <v>5</v>
      </c>
      <c r="J254">
        <v>2004</v>
      </c>
      <c r="K254" t="str" cm="1">
        <f t="array" ref="K2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4" t="str">
        <f>Table1[[#This Row],[Month]]&amp;" "&amp;Table1[[#This Row],[YEAR_ID]]</f>
        <v>May 2004</v>
      </c>
      <c r="M254">
        <f>DATEVALUE(Table1[[#This Row],[Month&amp;Year (Don''t use)]])</f>
        <v>38108</v>
      </c>
      <c r="N254" s="5">
        <v>37905</v>
      </c>
      <c r="O254" t="s">
        <v>27</v>
      </c>
      <c r="P254">
        <v>150</v>
      </c>
      <c r="Q254" t="s">
        <v>575</v>
      </c>
      <c r="R254" t="s">
        <v>111</v>
      </c>
      <c r="S254">
        <v>2015559350</v>
      </c>
      <c r="T254" t="s">
        <v>112</v>
      </c>
      <c r="V254" t="s">
        <v>113</v>
      </c>
      <c r="W254" t="s">
        <v>114</v>
      </c>
      <c r="X254">
        <v>94019</v>
      </c>
      <c r="Y254" t="s">
        <v>33</v>
      </c>
      <c r="Z254" t="s">
        <v>34</v>
      </c>
      <c r="AA254" t="s">
        <v>63</v>
      </c>
      <c r="AB254" t="s">
        <v>115</v>
      </c>
      <c r="AC254" t="s">
        <v>165</v>
      </c>
    </row>
    <row r="255" spans="1:29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 t="s">
        <v>116</v>
      </c>
      <c r="G255" t="s">
        <v>26</v>
      </c>
      <c r="H255">
        <v>2</v>
      </c>
      <c r="I255">
        <v>6</v>
      </c>
      <c r="J255">
        <v>2004</v>
      </c>
      <c r="K255" t="str" cm="1">
        <f t="array" ref="K2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5" t="str">
        <f>Table1[[#This Row],[Month]]&amp;" "&amp;Table1[[#This Row],[YEAR_ID]]</f>
        <v>Jun 2004</v>
      </c>
      <c r="M255">
        <f>DATEVALUE(Table1[[#This Row],[Month&amp;Year (Don''t use)]])</f>
        <v>38139</v>
      </c>
      <c r="N255" s="5">
        <v>37906</v>
      </c>
      <c r="O255" t="s">
        <v>27</v>
      </c>
      <c r="P255">
        <v>150</v>
      </c>
      <c r="Q255" t="s">
        <v>575</v>
      </c>
      <c r="R255" t="s">
        <v>117</v>
      </c>
      <c r="S255">
        <v>2035552570</v>
      </c>
      <c r="T255" t="s">
        <v>118</v>
      </c>
      <c r="V255" t="s">
        <v>119</v>
      </c>
      <c r="W255" t="s">
        <v>120</v>
      </c>
      <c r="X255">
        <v>97562</v>
      </c>
      <c r="Y255" t="s">
        <v>33</v>
      </c>
      <c r="Z255" t="s">
        <v>34</v>
      </c>
      <c r="AA255" t="s">
        <v>121</v>
      </c>
      <c r="AB255" t="s">
        <v>59</v>
      </c>
      <c r="AC255" t="s">
        <v>52</v>
      </c>
    </row>
    <row r="256" spans="1:29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38025</v>
      </c>
      <c r="G256" t="s">
        <v>26</v>
      </c>
      <c r="H256">
        <v>3</v>
      </c>
      <c r="I256">
        <v>8</v>
      </c>
      <c r="J256">
        <v>2004</v>
      </c>
      <c r="K256" t="str" cm="1">
        <f t="array" ref="K2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6" t="str">
        <f>Table1[[#This Row],[Month]]&amp;" "&amp;Table1[[#This Row],[YEAR_ID]]</f>
        <v>Aug 2004</v>
      </c>
      <c r="M256">
        <f>DATEVALUE(Table1[[#This Row],[Month&amp;Year (Don''t use)]])</f>
        <v>38200</v>
      </c>
      <c r="N256" s="5">
        <v>37907</v>
      </c>
      <c r="O256" t="s">
        <v>27</v>
      </c>
      <c r="P256">
        <v>150</v>
      </c>
      <c r="Q256" t="s">
        <v>575</v>
      </c>
      <c r="R256" t="s">
        <v>516</v>
      </c>
      <c r="S256">
        <v>6175557555</v>
      </c>
      <c r="T256" t="s">
        <v>517</v>
      </c>
      <c r="V256" t="s">
        <v>315</v>
      </c>
      <c r="W256" t="s">
        <v>133</v>
      </c>
      <c r="X256">
        <v>58339</v>
      </c>
      <c r="Y256" t="s">
        <v>33</v>
      </c>
      <c r="Z256" t="s">
        <v>34</v>
      </c>
      <c r="AA256" t="s">
        <v>518</v>
      </c>
      <c r="AB256" t="s">
        <v>519</v>
      </c>
      <c r="AC256" t="s">
        <v>52</v>
      </c>
    </row>
    <row r="257" spans="1:29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 t="s">
        <v>129</v>
      </c>
      <c r="G257" t="s">
        <v>26</v>
      </c>
      <c r="H257">
        <v>3</v>
      </c>
      <c r="I257">
        <v>8</v>
      </c>
      <c r="J257">
        <v>2004</v>
      </c>
      <c r="K257" t="str" cm="1">
        <f t="array" ref="K2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7" t="str">
        <f>Table1[[#This Row],[Month]]&amp;" "&amp;Table1[[#This Row],[YEAR_ID]]</f>
        <v>Aug 2004</v>
      </c>
      <c r="M257">
        <f>DATEVALUE(Table1[[#This Row],[Month&amp;Year (Don''t use)]])</f>
        <v>38200</v>
      </c>
      <c r="N257" s="5">
        <v>37908</v>
      </c>
      <c r="O257" t="s">
        <v>27</v>
      </c>
      <c r="P257">
        <v>150</v>
      </c>
      <c r="Q257" t="s">
        <v>575</v>
      </c>
      <c r="R257" t="s">
        <v>130</v>
      </c>
      <c r="S257">
        <v>6175558555</v>
      </c>
      <c r="T257" t="s">
        <v>131</v>
      </c>
      <c r="V257" t="s">
        <v>132</v>
      </c>
      <c r="W257" t="s">
        <v>133</v>
      </c>
      <c r="X257">
        <v>51247</v>
      </c>
      <c r="Y257" t="s">
        <v>33</v>
      </c>
      <c r="Z257" t="s">
        <v>34</v>
      </c>
      <c r="AA257" t="s">
        <v>134</v>
      </c>
      <c r="AB257" t="s">
        <v>135</v>
      </c>
      <c r="AC257" t="s">
        <v>52</v>
      </c>
    </row>
    <row r="258" spans="1:29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 t="s">
        <v>136</v>
      </c>
      <c r="G258" t="s">
        <v>26</v>
      </c>
      <c r="H258">
        <v>3</v>
      </c>
      <c r="I258">
        <v>9</v>
      </c>
      <c r="J258">
        <v>2004</v>
      </c>
      <c r="K258" t="str" cm="1">
        <f t="array" ref="K2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58" t="str">
        <f>Table1[[#This Row],[Month]]&amp;" "&amp;Table1[[#This Row],[YEAR_ID]]</f>
        <v>Sep 2004</v>
      </c>
      <c r="M258">
        <f>DATEVALUE(Table1[[#This Row],[Month&amp;Year (Don''t use)]])</f>
        <v>38231</v>
      </c>
      <c r="N258" s="5">
        <v>37909</v>
      </c>
      <c r="O258" t="s">
        <v>27</v>
      </c>
      <c r="P258">
        <v>150</v>
      </c>
      <c r="Q258" t="s">
        <v>575</v>
      </c>
      <c r="R258" t="s">
        <v>137</v>
      </c>
      <c r="S258" t="s">
        <v>138</v>
      </c>
      <c r="T258" t="s">
        <v>139</v>
      </c>
      <c r="V258" t="s">
        <v>140</v>
      </c>
      <c r="X258">
        <v>21240</v>
      </c>
      <c r="Y258" t="s">
        <v>141</v>
      </c>
      <c r="Z258" t="s">
        <v>43</v>
      </c>
      <c r="AA258" t="s">
        <v>142</v>
      </c>
      <c r="AB258" t="s">
        <v>143</v>
      </c>
      <c r="AC258" t="s">
        <v>52</v>
      </c>
    </row>
    <row r="259" spans="1:29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 t="s">
        <v>144</v>
      </c>
      <c r="G259" t="s">
        <v>26</v>
      </c>
      <c r="H259">
        <v>4</v>
      </c>
      <c r="I259">
        <v>10</v>
      </c>
      <c r="J259">
        <v>2004</v>
      </c>
      <c r="K259" t="str" cm="1">
        <f t="array" ref="K2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9" t="str">
        <f>Table1[[#This Row],[Month]]&amp;" "&amp;Table1[[#This Row],[YEAR_ID]]</f>
        <v>Oct 2004</v>
      </c>
      <c r="M259">
        <f>DATEVALUE(Table1[[#This Row],[Month&amp;Year (Don''t use)]])</f>
        <v>38261</v>
      </c>
      <c r="N259" s="5">
        <v>37910</v>
      </c>
      <c r="O259" t="s">
        <v>27</v>
      </c>
      <c r="P259">
        <v>150</v>
      </c>
      <c r="Q259" t="s">
        <v>575</v>
      </c>
      <c r="R259" t="s">
        <v>145</v>
      </c>
      <c r="S259" t="s">
        <v>146</v>
      </c>
      <c r="T259" t="s">
        <v>147</v>
      </c>
      <c r="V259" t="s">
        <v>148</v>
      </c>
      <c r="X259">
        <v>4110</v>
      </c>
      <c r="Y259" t="s">
        <v>82</v>
      </c>
      <c r="Z259" t="s">
        <v>43</v>
      </c>
      <c r="AA259" t="s">
        <v>149</v>
      </c>
      <c r="AB259" t="s">
        <v>150</v>
      </c>
      <c r="AC259" t="s">
        <v>52</v>
      </c>
    </row>
    <row r="260" spans="1:29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38057</v>
      </c>
      <c r="G260" t="s">
        <v>26</v>
      </c>
      <c r="H260">
        <v>4</v>
      </c>
      <c r="I260">
        <v>11</v>
      </c>
      <c r="J260">
        <v>2004</v>
      </c>
      <c r="K260" t="str" cm="1">
        <f t="array" ref="K2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0" t="str">
        <f>Table1[[#This Row],[Month]]&amp;" "&amp;Table1[[#This Row],[YEAR_ID]]</f>
        <v>Nov 2004</v>
      </c>
      <c r="M260">
        <f>DATEVALUE(Table1[[#This Row],[Month&amp;Year (Don''t use)]])</f>
        <v>38292</v>
      </c>
      <c r="N260" s="5">
        <v>37911</v>
      </c>
      <c r="O260" t="s">
        <v>27</v>
      </c>
      <c r="P260">
        <v>150</v>
      </c>
      <c r="Q260" t="s">
        <v>575</v>
      </c>
      <c r="R260" t="s">
        <v>577</v>
      </c>
      <c r="S260">
        <v>2125551957</v>
      </c>
      <c r="T260" t="s">
        <v>578</v>
      </c>
      <c r="U260" t="s">
        <v>579</v>
      </c>
      <c r="V260" t="s">
        <v>31</v>
      </c>
      <c r="W260" t="s">
        <v>32</v>
      </c>
      <c r="X260">
        <v>10022</v>
      </c>
      <c r="Y260" t="s">
        <v>33</v>
      </c>
      <c r="Z260" t="s">
        <v>34</v>
      </c>
      <c r="AA260" t="s">
        <v>580</v>
      </c>
      <c r="AB260" t="s">
        <v>581</v>
      </c>
      <c r="AC260" t="s">
        <v>52</v>
      </c>
    </row>
    <row r="261" spans="1:29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 t="s">
        <v>156</v>
      </c>
      <c r="G261" t="s">
        <v>26</v>
      </c>
      <c r="H261">
        <v>4</v>
      </c>
      <c r="I261">
        <v>11</v>
      </c>
      <c r="J261">
        <v>2004</v>
      </c>
      <c r="K261" t="str" cm="1">
        <f t="array" ref="K2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1" t="str">
        <f>Table1[[#This Row],[Month]]&amp;" "&amp;Table1[[#This Row],[YEAR_ID]]</f>
        <v>Nov 2004</v>
      </c>
      <c r="M261">
        <f>DATEVALUE(Table1[[#This Row],[Month&amp;Year (Don''t use)]])</f>
        <v>38292</v>
      </c>
      <c r="N261" s="5">
        <v>37912</v>
      </c>
      <c r="O261" t="s">
        <v>27</v>
      </c>
      <c r="P261">
        <v>150</v>
      </c>
      <c r="Q261" t="s">
        <v>575</v>
      </c>
      <c r="R261" t="s">
        <v>29</v>
      </c>
      <c r="S261">
        <v>2125557818</v>
      </c>
      <c r="T261" t="s">
        <v>30</v>
      </c>
      <c r="V261" t="s">
        <v>31</v>
      </c>
      <c r="W261" t="s">
        <v>32</v>
      </c>
      <c r="X261">
        <v>10022</v>
      </c>
      <c r="Y261" t="s">
        <v>33</v>
      </c>
      <c r="Z261" t="s">
        <v>34</v>
      </c>
      <c r="AA261" t="s">
        <v>35</v>
      </c>
      <c r="AB261" t="s">
        <v>36</v>
      </c>
      <c r="AC261" t="s">
        <v>52</v>
      </c>
    </row>
    <row r="262" spans="1:29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 t="s">
        <v>157</v>
      </c>
      <c r="G262" t="s">
        <v>26</v>
      </c>
      <c r="H262">
        <v>4</v>
      </c>
      <c r="I262">
        <v>11</v>
      </c>
      <c r="J262">
        <v>2004</v>
      </c>
      <c r="K262" t="str" cm="1">
        <f t="array" ref="K2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2" t="str">
        <f>Table1[[#This Row],[Month]]&amp;" "&amp;Table1[[#This Row],[YEAR_ID]]</f>
        <v>Nov 2004</v>
      </c>
      <c r="M262">
        <f>DATEVALUE(Table1[[#This Row],[Month&amp;Year (Don''t use)]])</f>
        <v>38292</v>
      </c>
      <c r="N262" s="5">
        <v>37913</v>
      </c>
      <c r="O262" t="s">
        <v>27</v>
      </c>
      <c r="P262">
        <v>150</v>
      </c>
      <c r="Q262" t="s">
        <v>575</v>
      </c>
      <c r="R262" t="s">
        <v>158</v>
      </c>
      <c r="S262" t="s">
        <v>159</v>
      </c>
      <c r="T262" t="s">
        <v>160</v>
      </c>
      <c r="V262" t="s">
        <v>161</v>
      </c>
      <c r="X262">
        <v>5020</v>
      </c>
      <c r="Y262" t="s">
        <v>162</v>
      </c>
      <c r="Z262" t="s">
        <v>43</v>
      </c>
      <c r="AA262" t="s">
        <v>163</v>
      </c>
      <c r="AB262" t="s">
        <v>164</v>
      </c>
      <c r="AC262" t="s">
        <v>165</v>
      </c>
    </row>
    <row r="263" spans="1:29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38473</v>
      </c>
      <c r="G263" t="s">
        <v>26</v>
      </c>
      <c r="H263">
        <v>1</v>
      </c>
      <c r="I263">
        <v>1</v>
      </c>
      <c r="J263">
        <v>2005</v>
      </c>
      <c r="K263" t="str" cm="1">
        <f t="array" ref="K2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3" t="str">
        <f>Table1[[#This Row],[Month]]&amp;" "&amp;Table1[[#This Row],[YEAR_ID]]</f>
        <v>Jan 2005</v>
      </c>
      <c r="M263">
        <f>DATEVALUE(Table1[[#This Row],[Month&amp;Year (Don''t use)]])</f>
        <v>38353</v>
      </c>
      <c r="N263" s="5">
        <v>37914</v>
      </c>
      <c r="O263" t="s">
        <v>27</v>
      </c>
      <c r="P263">
        <v>150</v>
      </c>
      <c r="Q263" t="s">
        <v>575</v>
      </c>
      <c r="R263" t="s">
        <v>65</v>
      </c>
      <c r="S263">
        <v>6505556809</v>
      </c>
      <c r="T263" t="s">
        <v>66</v>
      </c>
      <c r="V263" t="s">
        <v>67</v>
      </c>
      <c r="W263" t="s">
        <v>57</v>
      </c>
      <c r="X263">
        <v>94217</v>
      </c>
      <c r="Y263" t="s">
        <v>33</v>
      </c>
      <c r="Z263" t="s">
        <v>34</v>
      </c>
      <c r="AA263" t="s">
        <v>68</v>
      </c>
      <c r="AB263" t="s">
        <v>69</v>
      </c>
      <c r="AC263" t="s">
        <v>52</v>
      </c>
    </row>
    <row r="264" spans="1:29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38413</v>
      </c>
      <c r="G264" t="s">
        <v>26</v>
      </c>
      <c r="H264">
        <v>1</v>
      </c>
      <c r="I264">
        <v>2</v>
      </c>
      <c r="J264">
        <v>2005</v>
      </c>
      <c r="K264" t="str" cm="1">
        <f t="array" ref="K2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4" t="str">
        <f>Table1[[#This Row],[Month]]&amp;" "&amp;Table1[[#This Row],[YEAR_ID]]</f>
        <v>Feb 2005</v>
      </c>
      <c r="M264">
        <f>DATEVALUE(Table1[[#This Row],[Month&amp;Year (Don''t use)]])</f>
        <v>38384</v>
      </c>
      <c r="N264" s="5">
        <v>37915</v>
      </c>
      <c r="O264" t="s">
        <v>27</v>
      </c>
      <c r="P264">
        <v>150</v>
      </c>
      <c r="Q264" t="s">
        <v>575</v>
      </c>
      <c r="R264" t="s">
        <v>123</v>
      </c>
      <c r="S264" t="s">
        <v>124</v>
      </c>
      <c r="T264" t="s">
        <v>125</v>
      </c>
      <c r="V264" t="s">
        <v>126</v>
      </c>
      <c r="X264">
        <v>44000</v>
      </c>
      <c r="Y264" t="s">
        <v>42</v>
      </c>
      <c r="Z264" t="s">
        <v>43</v>
      </c>
      <c r="AA264" t="s">
        <v>127</v>
      </c>
      <c r="AB264" t="s">
        <v>128</v>
      </c>
      <c r="AC264" t="s">
        <v>52</v>
      </c>
    </row>
    <row r="265" spans="1:29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26</v>
      </c>
      <c r="H265">
        <v>1</v>
      </c>
      <c r="I265">
        <v>3</v>
      </c>
      <c r="J265">
        <v>2005</v>
      </c>
      <c r="K265" t="str" cm="1">
        <f t="array" ref="K2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5" t="str">
        <f>Table1[[#This Row],[Month]]&amp;" "&amp;Table1[[#This Row],[YEAR_ID]]</f>
        <v>Mar 2005</v>
      </c>
      <c r="M265">
        <f>DATEVALUE(Table1[[#This Row],[Month&amp;Year (Don''t use)]])</f>
        <v>38412</v>
      </c>
      <c r="N265" s="5">
        <v>37916</v>
      </c>
      <c r="O265" t="s">
        <v>27</v>
      </c>
      <c r="P265">
        <v>150</v>
      </c>
      <c r="Q265" t="s">
        <v>575</v>
      </c>
      <c r="R265" t="s">
        <v>175</v>
      </c>
      <c r="S265">
        <v>5085552555</v>
      </c>
      <c r="T265" t="s">
        <v>176</v>
      </c>
      <c r="V265" t="s">
        <v>177</v>
      </c>
      <c r="W265" t="s">
        <v>133</v>
      </c>
      <c r="X265">
        <v>50553</v>
      </c>
      <c r="Y265" t="s">
        <v>33</v>
      </c>
      <c r="Z265" t="s">
        <v>34</v>
      </c>
      <c r="AA265" t="s">
        <v>178</v>
      </c>
      <c r="AB265" t="s">
        <v>179</v>
      </c>
      <c r="AC265" t="s">
        <v>52</v>
      </c>
    </row>
    <row r="266" spans="1:29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38568</v>
      </c>
      <c r="G266" t="s">
        <v>26</v>
      </c>
      <c r="H266">
        <v>2</v>
      </c>
      <c r="I266">
        <v>4</v>
      </c>
      <c r="J266">
        <v>2005</v>
      </c>
      <c r="K266" t="str" cm="1">
        <f t="array" ref="K2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6" t="str">
        <f>Table1[[#This Row],[Month]]&amp;" "&amp;Table1[[#This Row],[YEAR_ID]]</f>
        <v>Apr 2005</v>
      </c>
      <c r="M266">
        <f>DATEVALUE(Table1[[#This Row],[Month&amp;Year (Don''t use)]])</f>
        <v>38443</v>
      </c>
      <c r="N266" s="5">
        <v>37917</v>
      </c>
      <c r="O266" t="s">
        <v>27</v>
      </c>
      <c r="P266">
        <v>150</v>
      </c>
      <c r="Q266" t="s">
        <v>575</v>
      </c>
      <c r="R266" t="s">
        <v>180</v>
      </c>
      <c r="S266" t="s">
        <v>181</v>
      </c>
      <c r="T266" t="s">
        <v>182</v>
      </c>
      <c r="V266" t="s">
        <v>183</v>
      </c>
      <c r="X266" t="s">
        <v>184</v>
      </c>
      <c r="Y266" t="s">
        <v>185</v>
      </c>
      <c r="Z266" t="s">
        <v>43</v>
      </c>
      <c r="AA266" t="s">
        <v>186</v>
      </c>
      <c r="AB266" t="s">
        <v>187</v>
      </c>
      <c r="AC266" t="s">
        <v>165</v>
      </c>
    </row>
    <row r="267" spans="1:29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 t="s">
        <v>188</v>
      </c>
      <c r="G267" t="s">
        <v>189</v>
      </c>
      <c r="H267">
        <v>2</v>
      </c>
      <c r="I267">
        <v>5</v>
      </c>
      <c r="J267">
        <v>2005</v>
      </c>
      <c r="K267" t="str" cm="1">
        <f t="array" ref="K2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7" t="str">
        <f>Table1[[#This Row],[Month]]&amp;" "&amp;Table1[[#This Row],[YEAR_ID]]</f>
        <v>May 2005</v>
      </c>
      <c r="M267">
        <f>DATEVALUE(Table1[[#This Row],[Month&amp;Year (Don''t use)]])</f>
        <v>38473</v>
      </c>
      <c r="N267" s="5">
        <v>37918</v>
      </c>
      <c r="O267" t="s">
        <v>27</v>
      </c>
      <c r="P267">
        <v>150</v>
      </c>
      <c r="Q267" t="s">
        <v>575</v>
      </c>
      <c r="R267" t="s">
        <v>190</v>
      </c>
      <c r="S267" t="s">
        <v>191</v>
      </c>
      <c r="T267" t="s">
        <v>192</v>
      </c>
      <c r="V267" t="s">
        <v>193</v>
      </c>
      <c r="X267">
        <v>28034</v>
      </c>
      <c r="Y267" t="s">
        <v>194</v>
      </c>
      <c r="Z267" t="s">
        <v>43</v>
      </c>
      <c r="AA267" t="s">
        <v>195</v>
      </c>
      <c r="AB267" t="s">
        <v>196</v>
      </c>
      <c r="AC267" t="s">
        <v>52</v>
      </c>
    </row>
    <row r="268" spans="1:29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 t="s">
        <v>582</v>
      </c>
      <c r="G268" t="s">
        <v>26</v>
      </c>
      <c r="H268">
        <v>1</v>
      </c>
      <c r="I268">
        <v>1</v>
      </c>
      <c r="J268">
        <v>2003</v>
      </c>
      <c r="K268" t="str" cm="1">
        <f t="array" ref="K2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8" t="str">
        <f>Table1[[#This Row],[Month]]&amp;" "&amp;Table1[[#This Row],[YEAR_ID]]</f>
        <v>Jan 2003</v>
      </c>
      <c r="M268">
        <f>DATEVALUE(Table1[[#This Row],[Month&amp;Year (Don''t use)]])</f>
        <v>37622</v>
      </c>
      <c r="N268" s="5">
        <v>37919</v>
      </c>
      <c r="O268" t="s">
        <v>198</v>
      </c>
      <c r="P268">
        <v>151</v>
      </c>
      <c r="Q268" t="s">
        <v>583</v>
      </c>
      <c r="R268" t="s">
        <v>190</v>
      </c>
      <c r="S268" t="s">
        <v>191</v>
      </c>
      <c r="T268" t="s">
        <v>192</v>
      </c>
      <c r="V268" t="s">
        <v>193</v>
      </c>
      <c r="X268">
        <v>28034</v>
      </c>
      <c r="Y268" t="s">
        <v>194</v>
      </c>
      <c r="Z268" t="s">
        <v>43</v>
      </c>
      <c r="AA268" t="s">
        <v>195</v>
      </c>
      <c r="AB268" t="s">
        <v>196</v>
      </c>
      <c r="AC268" t="s">
        <v>52</v>
      </c>
    </row>
    <row r="269" spans="1:29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 t="s">
        <v>536</v>
      </c>
      <c r="G269" t="s">
        <v>26</v>
      </c>
      <c r="H269">
        <v>2</v>
      </c>
      <c r="I269">
        <v>4</v>
      </c>
      <c r="J269">
        <v>2003</v>
      </c>
      <c r="K269" t="str" cm="1">
        <f t="array" ref="K2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9" t="str">
        <f>Table1[[#This Row],[Month]]&amp;" "&amp;Table1[[#This Row],[YEAR_ID]]</f>
        <v>Apr 2003</v>
      </c>
      <c r="M269">
        <f>DATEVALUE(Table1[[#This Row],[Month&amp;Year (Don''t use)]])</f>
        <v>37712</v>
      </c>
      <c r="N269" s="5">
        <v>37920</v>
      </c>
      <c r="O269" t="s">
        <v>198</v>
      </c>
      <c r="P269">
        <v>151</v>
      </c>
      <c r="Q269" t="s">
        <v>583</v>
      </c>
      <c r="R269" t="s">
        <v>217</v>
      </c>
      <c r="S269" t="s">
        <v>218</v>
      </c>
      <c r="T269" t="s">
        <v>219</v>
      </c>
      <c r="V269" t="s">
        <v>220</v>
      </c>
      <c r="X269">
        <v>79903</v>
      </c>
      <c r="Y269" t="s">
        <v>220</v>
      </c>
      <c r="Z269" t="s">
        <v>221</v>
      </c>
      <c r="AA269" t="s">
        <v>222</v>
      </c>
      <c r="AB269" t="s">
        <v>223</v>
      </c>
      <c r="AC269" t="s">
        <v>52</v>
      </c>
    </row>
    <row r="270" spans="1:29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37686</v>
      </c>
      <c r="G270" t="s">
        <v>26</v>
      </c>
      <c r="H270">
        <v>2</v>
      </c>
      <c r="I270">
        <v>6</v>
      </c>
      <c r="J270">
        <v>2003</v>
      </c>
      <c r="K270" t="str" cm="1">
        <f t="array" ref="K2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0" t="str">
        <f>Table1[[#This Row],[Month]]&amp;" "&amp;Table1[[#This Row],[YEAR_ID]]</f>
        <v>Jun 2003</v>
      </c>
      <c r="M270">
        <f>DATEVALUE(Table1[[#This Row],[Month&amp;Year (Don''t use)]])</f>
        <v>37773</v>
      </c>
      <c r="N270" s="5">
        <v>37921</v>
      </c>
      <c r="O270" t="s">
        <v>198</v>
      </c>
      <c r="P270">
        <v>151</v>
      </c>
      <c r="Q270" t="s">
        <v>583</v>
      </c>
      <c r="R270" t="s">
        <v>537</v>
      </c>
      <c r="S270">
        <v>2125557413</v>
      </c>
      <c r="T270" t="s">
        <v>538</v>
      </c>
      <c r="U270" t="s">
        <v>539</v>
      </c>
      <c r="V270" t="s">
        <v>31</v>
      </c>
      <c r="W270" t="s">
        <v>32</v>
      </c>
      <c r="X270">
        <v>10022</v>
      </c>
      <c r="Y270" t="s">
        <v>33</v>
      </c>
      <c r="Z270" t="s">
        <v>34</v>
      </c>
      <c r="AA270" t="s">
        <v>58</v>
      </c>
      <c r="AB270" t="s">
        <v>540</v>
      </c>
      <c r="AC270" t="s">
        <v>165</v>
      </c>
    </row>
    <row r="271" spans="1:29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26</v>
      </c>
      <c r="H271">
        <v>3</v>
      </c>
      <c r="I271">
        <v>8</v>
      </c>
      <c r="J271">
        <v>2003</v>
      </c>
      <c r="K271" t="str" cm="1">
        <f t="array" ref="K2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1" t="str">
        <f>Table1[[#This Row],[Month]]&amp;" "&amp;Table1[[#This Row],[YEAR_ID]]</f>
        <v>Aug 2003</v>
      </c>
      <c r="M271">
        <f>DATEVALUE(Table1[[#This Row],[Month&amp;Year (Don''t use)]])</f>
        <v>37834</v>
      </c>
      <c r="N271" s="5">
        <v>37922</v>
      </c>
      <c r="O271" t="s">
        <v>198</v>
      </c>
      <c r="P271">
        <v>151</v>
      </c>
      <c r="Q271" t="s">
        <v>583</v>
      </c>
      <c r="R271" t="s">
        <v>301</v>
      </c>
      <c r="S271">
        <v>4155551450</v>
      </c>
      <c r="T271" t="s">
        <v>302</v>
      </c>
      <c r="V271" t="s">
        <v>303</v>
      </c>
      <c r="W271" t="s">
        <v>57</v>
      </c>
      <c r="X271">
        <v>97562</v>
      </c>
      <c r="Y271" t="s">
        <v>33</v>
      </c>
      <c r="Z271" t="s">
        <v>34</v>
      </c>
      <c r="AA271" t="s">
        <v>304</v>
      </c>
      <c r="AB271" t="s">
        <v>305</v>
      </c>
      <c r="AC271" t="s">
        <v>52</v>
      </c>
    </row>
    <row r="272" spans="1:29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 t="s">
        <v>541</v>
      </c>
      <c r="G272" t="s">
        <v>26</v>
      </c>
      <c r="H272">
        <v>3</v>
      </c>
      <c r="I272">
        <v>9</v>
      </c>
      <c r="J272">
        <v>2003</v>
      </c>
      <c r="K272" t="str" cm="1">
        <f t="array" ref="K2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2" t="str">
        <f>Table1[[#This Row],[Month]]&amp;" "&amp;Table1[[#This Row],[YEAR_ID]]</f>
        <v>Sep 2003</v>
      </c>
      <c r="M272">
        <f>DATEVALUE(Table1[[#This Row],[Month&amp;Year (Don''t use)]])</f>
        <v>37865</v>
      </c>
      <c r="N272" s="5">
        <v>37923</v>
      </c>
      <c r="O272" t="s">
        <v>198</v>
      </c>
      <c r="P272">
        <v>151</v>
      </c>
      <c r="Q272" t="s">
        <v>583</v>
      </c>
      <c r="R272" t="s">
        <v>190</v>
      </c>
      <c r="S272" t="s">
        <v>191</v>
      </c>
      <c r="T272" t="s">
        <v>192</v>
      </c>
      <c r="V272" t="s">
        <v>193</v>
      </c>
      <c r="X272">
        <v>28034</v>
      </c>
      <c r="Y272" t="s">
        <v>194</v>
      </c>
      <c r="Z272" t="s">
        <v>43</v>
      </c>
      <c r="AA272" t="s">
        <v>195</v>
      </c>
      <c r="AB272" t="s">
        <v>196</v>
      </c>
      <c r="AC272" t="s">
        <v>52</v>
      </c>
    </row>
    <row r="273" spans="1:29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 t="s">
        <v>542</v>
      </c>
      <c r="G273" t="s">
        <v>26</v>
      </c>
      <c r="H273">
        <v>4</v>
      </c>
      <c r="I273">
        <v>10</v>
      </c>
      <c r="J273">
        <v>2003</v>
      </c>
      <c r="K273" t="str" cm="1">
        <f t="array" ref="K2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3" t="str">
        <f>Table1[[#This Row],[Month]]&amp;" "&amp;Table1[[#This Row],[YEAR_ID]]</f>
        <v>Oct 2003</v>
      </c>
      <c r="M273">
        <f>DATEVALUE(Table1[[#This Row],[Month&amp;Year (Don''t use)]])</f>
        <v>37895</v>
      </c>
      <c r="N273" s="5">
        <v>37924</v>
      </c>
      <c r="O273" t="s">
        <v>198</v>
      </c>
      <c r="P273">
        <v>151</v>
      </c>
      <c r="Q273" t="s">
        <v>583</v>
      </c>
      <c r="R273" t="s">
        <v>217</v>
      </c>
      <c r="S273" t="s">
        <v>218</v>
      </c>
      <c r="T273" t="s">
        <v>219</v>
      </c>
      <c r="V273" t="s">
        <v>220</v>
      </c>
      <c r="X273">
        <v>79903</v>
      </c>
      <c r="Y273" t="s">
        <v>220</v>
      </c>
      <c r="Z273" t="s">
        <v>221</v>
      </c>
      <c r="AA273" t="s">
        <v>222</v>
      </c>
      <c r="AB273" t="s">
        <v>223</v>
      </c>
      <c r="AC273" t="s">
        <v>52</v>
      </c>
    </row>
    <row r="274" spans="1:29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37783</v>
      </c>
      <c r="G274" t="s">
        <v>26</v>
      </c>
      <c r="H274">
        <v>4</v>
      </c>
      <c r="I274">
        <v>11</v>
      </c>
      <c r="J274">
        <v>2003</v>
      </c>
      <c r="K274" t="str" cm="1">
        <f t="array" ref="K2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4" t="str">
        <f>Table1[[#This Row],[Month]]&amp;" "&amp;Table1[[#This Row],[YEAR_ID]]</f>
        <v>Nov 2003</v>
      </c>
      <c r="M274">
        <f>DATEVALUE(Table1[[#This Row],[Month&amp;Year (Don''t use)]])</f>
        <v>37926</v>
      </c>
      <c r="N274" s="5">
        <v>37925</v>
      </c>
      <c r="O274" t="s">
        <v>198</v>
      </c>
      <c r="P274">
        <v>151</v>
      </c>
      <c r="Q274" t="s">
        <v>583</v>
      </c>
      <c r="R274" t="s">
        <v>510</v>
      </c>
      <c r="S274" t="s">
        <v>511</v>
      </c>
      <c r="T274" t="s">
        <v>512</v>
      </c>
      <c r="V274" t="s">
        <v>513</v>
      </c>
      <c r="X274">
        <v>42100</v>
      </c>
      <c r="Y274" t="s">
        <v>286</v>
      </c>
      <c r="Z274" t="s">
        <v>43</v>
      </c>
      <c r="AA274" t="s">
        <v>514</v>
      </c>
      <c r="AB274" t="s">
        <v>515</v>
      </c>
      <c r="AC274" t="s">
        <v>165</v>
      </c>
    </row>
    <row r="275" spans="1:29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 t="s">
        <v>385</v>
      </c>
      <c r="G275" t="s">
        <v>26</v>
      </c>
      <c r="H275">
        <v>4</v>
      </c>
      <c r="I275">
        <v>11</v>
      </c>
      <c r="J275">
        <v>2003</v>
      </c>
      <c r="K275" t="str" cm="1">
        <f t="array" ref="K2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5" t="str">
        <f>Table1[[#This Row],[Month]]&amp;" "&amp;Table1[[#This Row],[YEAR_ID]]</f>
        <v>Nov 2003</v>
      </c>
      <c r="M275">
        <f>DATEVALUE(Table1[[#This Row],[Month&amp;Year (Don''t use)]])</f>
        <v>37926</v>
      </c>
      <c r="N275" s="5">
        <v>37926</v>
      </c>
      <c r="O275" t="s">
        <v>198</v>
      </c>
      <c r="P275">
        <v>151</v>
      </c>
      <c r="Q275" t="s">
        <v>583</v>
      </c>
      <c r="R275" t="s">
        <v>373</v>
      </c>
      <c r="S275">
        <v>5085559555</v>
      </c>
      <c r="T275" t="s">
        <v>374</v>
      </c>
      <c r="V275" t="s">
        <v>177</v>
      </c>
      <c r="W275" t="s">
        <v>133</v>
      </c>
      <c r="X275">
        <v>50553</v>
      </c>
      <c r="Y275" t="s">
        <v>33</v>
      </c>
      <c r="Z275" t="s">
        <v>34</v>
      </c>
      <c r="AA275" t="s">
        <v>375</v>
      </c>
      <c r="AB275" t="s">
        <v>376</v>
      </c>
      <c r="AC275" t="s">
        <v>52</v>
      </c>
    </row>
    <row r="276" spans="1:29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 t="s">
        <v>392</v>
      </c>
      <c r="G276" t="s">
        <v>26</v>
      </c>
      <c r="H276">
        <v>4</v>
      </c>
      <c r="I276">
        <v>11</v>
      </c>
      <c r="J276">
        <v>2003</v>
      </c>
      <c r="K276" t="str" cm="1">
        <f t="array" ref="K2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6" t="str">
        <f>Table1[[#This Row],[Month]]&amp;" "&amp;Table1[[#This Row],[YEAR_ID]]</f>
        <v>Nov 2003</v>
      </c>
      <c r="M276">
        <f>DATEVALUE(Table1[[#This Row],[Month&amp;Year (Don''t use)]])</f>
        <v>37926</v>
      </c>
      <c r="N276" s="5">
        <v>37927</v>
      </c>
      <c r="O276" t="s">
        <v>198</v>
      </c>
      <c r="P276">
        <v>151</v>
      </c>
      <c r="Q276" t="s">
        <v>583</v>
      </c>
      <c r="R276" t="s">
        <v>267</v>
      </c>
      <c r="S276">
        <v>2035559545</v>
      </c>
      <c r="T276" t="s">
        <v>268</v>
      </c>
      <c r="V276" t="s">
        <v>269</v>
      </c>
      <c r="W276" t="s">
        <v>120</v>
      </c>
      <c r="X276">
        <v>97823</v>
      </c>
      <c r="Y276" t="s">
        <v>33</v>
      </c>
      <c r="Z276" t="s">
        <v>34</v>
      </c>
      <c r="AA276" t="s">
        <v>87</v>
      </c>
      <c r="AB276" t="s">
        <v>270</v>
      </c>
      <c r="AC276" t="s">
        <v>52</v>
      </c>
    </row>
    <row r="277" spans="1:29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38018</v>
      </c>
      <c r="G277" t="s">
        <v>26</v>
      </c>
      <c r="H277">
        <v>1</v>
      </c>
      <c r="I277">
        <v>1</v>
      </c>
      <c r="J277">
        <v>2004</v>
      </c>
      <c r="K277" t="str" cm="1">
        <f t="array" ref="K2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7" t="str">
        <f>Table1[[#This Row],[Month]]&amp;" "&amp;Table1[[#This Row],[YEAR_ID]]</f>
        <v>Jan 2004</v>
      </c>
      <c r="M277">
        <f>DATEVALUE(Table1[[#This Row],[Month&amp;Year (Don''t use)]])</f>
        <v>37987</v>
      </c>
      <c r="N277" s="5">
        <v>37928</v>
      </c>
      <c r="O277" t="s">
        <v>198</v>
      </c>
      <c r="P277">
        <v>151</v>
      </c>
      <c r="Q277" t="s">
        <v>583</v>
      </c>
      <c r="R277" t="s">
        <v>243</v>
      </c>
      <c r="S277" t="s">
        <v>244</v>
      </c>
      <c r="T277" t="s">
        <v>245</v>
      </c>
      <c r="V277" t="s">
        <v>246</v>
      </c>
      <c r="X277">
        <v>69004</v>
      </c>
      <c r="Y277" t="s">
        <v>42</v>
      </c>
      <c r="Z277" t="s">
        <v>43</v>
      </c>
      <c r="AA277" t="s">
        <v>247</v>
      </c>
      <c r="AB277" t="s">
        <v>248</v>
      </c>
      <c r="AC277" t="s">
        <v>52</v>
      </c>
    </row>
    <row r="278" spans="1:29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38323</v>
      </c>
      <c r="G278" t="s">
        <v>26</v>
      </c>
      <c r="H278">
        <v>1</v>
      </c>
      <c r="I278">
        <v>2</v>
      </c>
      <c r="J278">
        <v>2004</v>
      </c>
      <c r="K278" t="str" cm="1">
        <f t="array" ref="K2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8" t="str">
        <f>Table1[[#This Row],[Month]]&amp;" "&amp;Table1[[#This Row],[YEAR_ID]]</f>
        <v>Feb 2004</v>
      </c>
      <c r="M278">
        <f>DATEVALUE(Table1[[#This Row],[Month&amp;Year (Don''t use)]])</f>
        <v>38018</v>
      </c>
      <c r="N278" s="5">
        <v>37929</v>
      </c>
      <c r="O278" t="s">
        <v>198</v>
      </c>
      <c r="P278">
        <v>151</v>
      </c>
      <c r="Q278" t="s">
        <v>583</v>
      </c>
      <c r="R278" t="s">
        <v>543</v>
      </c>
      <c r="S278" t="s">
        <v>544</v>
      </c>
      <c r="T278" t="s">
        <v>545</v>
      </c>
      <c r="U278" t="s">
        <v>546</v>
      </c>
      <c r="V278" t="s">
        <v>547</v>
      </c>
      <c r="X278">
        <v>2</v>
      </c>
      <c r="Y278" t="s">
        <v>548</v>
      </c>
      <c r="Z278" t="s">
        <v>43</v>
      </c>
      <c r="AA278" t="s">
        <v>549</v>
      </c>
      <c r="AB278" t="s">
        <v>550</v>
      </c>
      <c r="AC278" t="s">
        <v>52</v>
      </c>
    </row>
    <row r="279" spans="1:29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 t="s">
        <v>584</v>
      </c>
      <c r="G279" t="s">
        <v>26</v>
      </c>
      <c r="H279">
        <v>1</v>
      </c>
      <c r="I279">
        <v>3</v>
      </c>
      <c r="J279">
        <v>2004</v>
      </c>
      <c r="K279" t="str" cm="1">
        <f t="array" ref="K2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9" t="str">
        <f>Table1[[#This Row],[Month]]&amp;" "&amp;Table1[[#This Row],[YEAR_ID]]</f>
        <v>Mar 2004</v>
      </c>
      <c r="M279">
        <f>DATEVALUE(Table1[[#This Row],[Month&amp;Year (Don''t use)]])</f>
        <v>38047</v>
      </c>
      <c r="N279" s="5">
        <v>37930</v>
      </c>
      <c r="O279" t="s">
        <v>198</v>
      </c>
      <c r="P279">
        <v>151</v>
      </c>
      <c r="Q279" t="s">
        <v>583</v>
      </c>
      <c r="R279" t="s">
        <v>521</v>
      </c>
      <c r="S279" t="s">
        <v>522</v>
      </c>
      <c r="T279" t="s">
        <v>523</v>
      </c>
      <c r="V279" t="s">
        <v>524</v>
      </c>
      <c r="X279">
        <v>60528</v>
      </c>
      <c r="Y279" t="s">
        <v>500</v>
      </c>
      <c r="Z279" t="s">
        <v>43</v>
      </c>
      <c r="AA279" t="s">
        <v>525</v>
      </c>
      <c r="AB279" t="s">
        <v>466</v>
      </c>
      <c r="AC279" t="s">
        <v>165</v>
      </c>
    </row>
    <row r="280" spans="1:29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26</v>
      </c>
      <c r="H280">
        <v>2</v>
      </c>
      <c r="I280">
        <v>5</v>
      </c>
      <c r="J280">
        <v>2004</v>
      </c>
      <c r="K280" t="str" cm="1">
        <f t="array" ref="K2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80" t="str">
        <f>Table1[[#This Row],[Month]]&amp;" "&amp;Table1[[#This Row],[YEAR_ID]]</f>
        <v>May 2004</v>
      </c>
      <c r="M280">
        <f>DATEVALUE(Table1[[#This Row],[Month&amp;Year (Don''t use)]])</f>
        <v>38108</v>
      </c>
      <c r="N280" s="5">
        <v>37931</v>
      </c>
      <c r="O280" t="s">
        <v>198</v>
      </c>
      <c r="P280">
        <v>151</v>
      </c>
      <c r="Q280" t="s">
        <v>583</v>
      </c>
      <c r="R280" t="s">
        <v>527</v>
      </c>
      <c r="S280" t="s">
        <v>528</v>
      </c>
      <c r="T280" t="s">
        <v>529</v>
      </c>
      <c r="V280" t="s">
        <v>530</v>
      </c>
      <c r="X280" t="s">
        <v>531</v>
      </c>
      <c r="Y280" t="s">
        <v>141</v>
      </c>
      <c r="Z280" t="s">
        <v>43</v>
      </c>
      <c r="AA280" t="s">
        <v>532</v>
      </c>
      <c r="AB280" t="s">
        <v>533</v>
      </c>
      <c r="AC280" t="s">
        <v>52</v>
      </c>
    </row>
    <row r="281" spans="1:29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 t="s">
        <v>557</v>
      </c>
      <c r="G281" t="s">
        <v>26</v>
      </c>
      <c r="H281">
        <v>3</v>
      </c>
      <c r="I281">
        <v>7</v>
      </c>
      <c r="J281">
        <v>2004</v>
      </c>
      <c r="K281" t="str" cm="1">
        <f t="array" ref="K2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81" t="str">
        <f>Table1[[#This Row],[Month]]&amp;" "&amp;Table1[[#This Row],[YEAR_ID]]</f>
        <v>Jul 2004</v>
      </c>
      <c r="M281">
        <f>DATEVALUE(Table1[[#This Row],[Month&amp;Year (Don''t use)]])</f>
        <v>38169</v>
      </c>
      <c r="N281" s="5">
        <v>37932</v>
      </c>
      <c r="O281" t="s">
        <v>198</v>
      </c>
      <c r="P281">
        <v>151</v>
      </c>
      <c r="Q281" t="s">
        <v>583</v>
      </c>
      <c r="R281" t="s">
        <v>151</v>
      </c>
      <c r="S281">
        <v>2155551555</v>
      </c>
      <c r="T281" t="s">
        <v>152</v>
      </c>
      <c r="V281" t="s">
        <v>153</v>
      </c>
      <c r="W281" t="s">
        <v>154</v>
      </c>
      <c r="X281">
        <v>70267</v>
      </c>
      <c r="Y281" t="s">
        <v>33</v>
      </c>
      <c r="Z281" t="s">
        <v>34</v>
      </c>
      <c r="AA281" t="s">
        <v>35</v>
      </c>
      <c r="AB281" t="s">
        <v>155</v>
      </c>
      <c r="AC281" t="s">
        <v>52</v>
      </c>
    </row>
    <row r="282" spans="1:29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 t="s">
        <v>417</v>
      </c>
      <c r="G282" t="s">
        <v>26</v>
      </c>
      <c r="H282">
        <v>3</v>
      </c>
      <c r="I282">
        <v>8</v>
      </c>
      <c r="J282">
        <v>2004</v>
      </c>
      <c r="K282" t="str" cm="1">
        <f t="array" ref="K2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82" t="str">
        <f>Table1[[#This Row],[Month]]&amp;" "&amp;Table1[[#This Row],[YEAR_ID]]</f>
        <v>Aug 2004</v>
      </c>
      <c r="M282">
        <f>DATEVALUE(Table1[[#This Row],[Month&amp;Year (Don''t use)]])</f>
        <v>38200</v>
      </c>
      <c r="N282" s="5">
        <v>37933</v>
      </c>
      <c r="O282" t="s">
        <v>198</v>
      </c>
      <c r="P282">
        <v>151</v>
      </c>
      <c r="Q282" t="s">
        <v>583</v>
      </c>
      <c r="R282" t="s">
        <v>301</v>
      </c>
      <c r="S282">
        <v>4155551450</v>
      </c>
      <c r="T282" t="s">
        <v>302</v>
      </c>
      <c r="V282" t="s">
        <v>303</v>
      </c>
      <c r="W282" t="s">
        <v>57</v>
      </c>
      <c r="X282">
        <v>97562</v>
      </c>
      <c r="Y282" t="s">
        <v>33</v>
      </c>
      <c r="Z282" t="s">
        <v>34</v>
      </c>
      <c r="AA282" t="s">
        <v>304</v>
      </c>
      <c r="AB282" t="s">
        <v>305</v>
      </c>
      <c r="AC282" t="s">
        <v>52</v>
      </c>
    </row>
    <row r="283" spans="1:29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26</v>
      </c>
      <c r="H283">
        <v>3</v>
      </c>
      <c r="I283">
        <v>9</v>
      </c>
      <c r="J283">
        <v>2004</v>
      </c>
      <c r="K283" t="str" cm="1">
        <f t="array" ref="K2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83" t="str">
        <f>Table1[[#This Row],[Month]]&amp;" "&amp;Table1[[#This Row],[YEAR_ID]]</f>
        <v>Sep 2004</v>
      </c>
      <c r="M283">
        <f>DATEVALUE(Table1[[#This Row],[Month&amp;Year (Don''t use)]])</f>
        <v>38231</v>
      </c>
      <c r="N283" s="5">
        <v>37934</v>
      </c>
      <c r="O283" t="s">
        <v>198</v>
      </c>
      <c r="P283">
        <v>151</v>
      </c>
      <c r="Q283" t="s">
        <v>583</v>
      </c>
      <c r="R283" t="s">
        <v>282</v>
      </c>
      <c r="S283" t="s">
        <v>283</v>
      </c>
      <c r="T283" t="s">
        <v>284</v>
      </c>
      <c r="V283" t="s">
        <v>285</v>
      </c>
      <c r="X283">
        <v>10100</v>
      </c>
      <c r="Y283" t="s">
        <v>286</v>
      </c>
      <c r="Z283" t="s">
        <v>43</v>
      </c>
      <c r="AA283" t="s">
        <v>287</v>
      </c>
      <c r="AB283" t="s">
        <v>288</v>
      </c>
      <c r="AC283" t="s">
        <v>52</v>
      </c>
    </row>
    <row r="284" spans="1:29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 t="s">
        <v>428</v>
      </c>
      <c r="G284" t="s">
        <v>26</v>
      </c>
      <c r="H284">
        <v>4</v>
      </c>
      <c r="I284">
        <v>10</v>
      </c>
      <c r="J284">
        <v>2004</v>
      </c>
      <c r="K284" t="str" cm="1">
        <f t="array" ref="K2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84" t="str">
        <f>Table1[[#This Row],[Month]]&amp;" "&amp;Table1[[#This Row],[YEAR_ID]]</f>
        <v>Oct 2004</v>
      </c>
      <c r="M284">
        <f>DATEVALUE(Table1[[#This Row],[Month&amp;Year (Don''t use)]])</f>
        <v>38261</v>
      </c>
      <c r="N284" s="5">
        <v>37935</v>
      </c>
      <c r="O284" t="s">
        <v>198</v>
      </c>
      <c r="P284">
        <v>151</v>
      </c>
      <c r="Q284" t="s">
        <v>583</v>
      </c>
      <c r="R284" t="s">
        <v>558</v>
      </c>
      <c r="S284" t="s">
        <v>559</v>
      </c>
      <c r="T284" t="s">
        <v>560</v>
      </c>
      <c r="V284" t="s">
        <v>561</v>
      </c>
      <c r="X284" t="s">
        <v>562</v>
      </c>
      <c r="Y284" t="s">
        <v>185</v>
      </c>
      <c r="Z284" t="s">
        <v>43</v>
      </c>
      <c r="AA284" t="s">
        <v>563</v>
      </c>
      <c r="AB284" t="s">
        <v>100</v>
      </c>
      <c r="AC284" t="s">
        <v>52</v>
      </c>
    </row>
    <row r="285" spans="1:29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 t="s">
        <v>478</v>
      </c>
      <c r="G285" t="s">
        <v>26</v>
      </c>
      <c r="H285">
        <v>4</v>
      </c>
      <c r="I285">
        <v>10</v>
      </c>
      <c r="J285">
        <v>2004</v>
      </c>
      <c r="K285" t="str" cm="1">
        <f t="array" ref="K2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85" t="str">
        <f>Table1[[#This Row],[Month]]&amp;" "&amp;Table1[[#This Row],[YEAR_ID]]</f>
        <v>Oct 2004</v>
      </c>
      <c r="M285">
        <f>DATEVALUE(Table1[[#This Row],[Month&amp;Year (Don''t use)]])</f>
        <v>38261</v>
      </c>
      <c r="N285" s="5">
        <v>37936</v>
      </c>
      <c r="O285" t="s">
        <v>198</v>
      </c>
      <c r="P285">
        <v>151</v>
      </c>
      <c r="Q285" t="s">
        <v>583</v>
      </c>
      <c r="R285" t="s">
        <v>564</v>
      </c>
      <c r="S285" t="s">
        <v>565</v>
      </c>
      <c r="T285" t="s">
        <v>566</v>
      </c>
      <c r="V285" t="s">
        <v>567</v>
      </c>
      <c r="X285">
        <v>8200</v>
      </c>
      <c r="Y285" t="s">
        <v>363</v>
      </c>
      <c r="Z285" t="s">
        <v>43</v>
      </c>
      <c r="AA285" t="s">
        <v>568</v>
      </c>
      <c r="AB285" t="s">
        <v>569</v>
      </c>
      <c r="AC285" t="s">
        <v>52</v>
      </c>
    </row>
    <row r="286" spans="1:29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38118</v>
      </c>
      <c r="G286" t="s">
        <v>26</v>
      </c>
      <c r="H286">
        <v>4</v>
      </c>
      <c r="I286">
        <v>11</v>
      </c>
      <c r="J286">
        <v>2004</v>
      </c>
      <c r="K286" t="str" cm="1">
        <f t="array" ref="K2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6" t="str">
        <f>Table1[[#This Row],[Month]]&amp;" "&amp;Table1[[#This Row],[YEAR_ID]]</f>
        <v>Nov 2004</v>
      </c>
      <c r="M286">
        <f>DATEVALUE(Table1[[#This Row],[Month&amp;Year (Don''t use)]])</f>
        <v>38292</v>
      </c>
      <c r="N286" s="5">
        <v>37937</v>
      </c>
      <c r="O286" t="s">
        <v>198</v>
      </c>
      <c r="P286">
        <v>151</v>
      </c>
      <c r="Q286" t="s">
        <v>583</v>
      </c>
      <c r="R286" t="s">
        <v>105</v>
      </c>
      <c r="S286">
        <v>2125551500</v>
      </c>
      <c r="T286" t="s">
        <v>106</v>
      </c>
      <c r="U286" t="s">
        <v>107</v>
      </c>
      <c r="V286" t="s">
        <v>31</v>
      </c>
      <c r="W286" t="s">
        <v>32</v>
      </c>
      <c r="X286">
        <v>10022</v>
      </c>
      <c r="Y286" t="s">
        <v>33</v>
      </c>
      <c r="Z286" t="s">
        <v>34</v>
      </c>
      <c r="AA286" t="s">
        <v>108</v>
      </c>
      <c r="AB286" t="s">
        <v>109</v>
      </c>
      <c r="AC286" t="s">
        <v>37</v>
      </c>
    </row>
    <row r="287" spans="1:29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 t="s">
        <v>570</v>
      </c>
      <c r="G287" t="s">
        <v>26</v>
      </c>
      <c r="H287">
        <v>4</v>
      </c>
      <c r="I287">
        <v>11</v>
      </c>
      <c r="J287">
        <v>2004</v>
      </c>
      <c r="K287" t="str" cm="1">
        <f t="array" ref="K2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7" t="str">
        <f>Table1[[#This Row],[Month]]&amp;" "&amp;Table1[[#This Row],[YEAR_ID]]</f>
        <v>Nov 2004</v>
      </c>
      <c r="M287">
        <f>DATEVALUE(Table1[[#This Row],[Month&amp;Year (Don''t use)]])</f>
        <v>38292</v>
      </c>
      <c r="N287" s="5">
        <v>37938</v>
      </c>
      <c r="O287" t="s">
        <v>198</v>
      </c>
      <c r="P287">
        <v>151</v>
      </c>
      <c r="Q287" t="s">
        <v>583</v>
      </c>
      <c r="R287" t="s">
        <v>454</v>
      </c>
      <c r="S287" t="s">
        <v>455</v>
      </c>
      <c r="T287" t="s">
        <v>456</v>
      </c>
      <c r="V287" t="s">
        <v>49</v>
      </c>
      <c r="X287">
        <v>75012</v>
      </c>
      <c r="Y287" t="s">
        <v>42</v>
      </c>
      <c r="Z287" t="s">
        <v>43</v>
      </c>
      <c r="AA287" t="s">
        <v>457</v>
      </c>
      <c r="AB287" t="s">
        <v>458</v>
      </c>
      <c r="AC287" t="s">
        <v>52</v>
      </c>
    </row>
    <row r="288" spans="1:29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37997</v>
      </c>
      <c r="G288" t="s">
        <v>26</v>
      </c>
      <c r="H288">
        <v>4</v>
      </c>
      <c r="I288">
        <v>11</v>
      </c>
      <c r="J288">
        <v>2004</v>
      </c>
      <c r="K288" t="str" cm="1">
        <f t="array" ref="K2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8" t="str">
        <f>Table1[[#This Row],[Month]]&amp;" "&amp;Table1[[#This Row],[YEAR_ID]]</f>
        <v>Nov 2004</v>
      </c>
      <c r="M288">
        <f>DATEVALUE(Table1[[#This Row],[Month&amp;Year (Don''t use)]])</f>
        <v>38292</v>
      </c>
      <c r="N288" s="5">
        <v>37939</v>
      </c>
      <c r="O288" t="s">
        <v>198</v>
      </c>
      <c r="P288">
        <v>151</v>
      </c>
      <c r="Q288" t="s">
        <v>583</v>
      </c>
      <c r="R288" t="s">
        <v>210</v>
      </c>
      <c r="S288" t="s">
        <v>211</v>
      </c>
      <c r="T288" t="s">
        <v>212</v>
      </c>
      <c r="V288" t="s">
        <v>193</v>
      </c>
      <c r="X288">
        <v>28023</v>
      </c>
      <c r="Y288" t="s">
        <v>194</v>
      </c>
      <c r="Z288" t="s">
        <v>43</v>
      </c>
      <c r="AA288" t="s">
        <v>213</v>
      </c>
      <c r="AB288" t="s">
        <v>214</v>
      </c>
      <c r="AC288" t="s">
        <v>52</v>
      </c>
    </row>
    <row r="289" spans="1:29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38272</v>
      </c>
      <c r="G289" t="s">
        <v>26</v>
      </c>
      <c r="H289">
        <v>4</v>
      </c>
      <c r="I289">
        <v>12</v>
      </c>
      <c r="J289">
        <v>2004</v>
      </c>
      <c r="K289" t="str" cm="1">
        <f t="array" ref="K2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89" t="str">
        <f>Table1[[#This Row],[Month]]&amp;" "&amp;Table1[[#This Row],[YEAR_ID]]</f>
        <v>Dec 2004</v>
      </c>
      <c r="M289">
        <f>DATEVALUE(Table1[[#This Row],[Month&amp;Year (Don''t use)]])</f>
        <v>38322</v>
      </c>
      <c r="N289" s="5">
        <v>37940</v>
      </c>
      <c r="O289" t="s">
        <v>198</v>
      </c>
      <c r="P289">
        <v>151</v>
      </c>
      <c r="Q289" t="s">
        <v>583</v>
      </c>
      <c r="R289" t="s">
        <v>190</v>
      </c>
      <c r="S289" t="s">
        <v>191</v>
      </c>
      <c r="T289" t="s">
        <v>192</v>
      </c>
      <c r="V289" t="s">
        <v>193</v>
      </c>
      <c r="X289">
        <v>28034</v>
      </c>
      <c r="Y289" t="s">
        <v>194</v>
      </c>
      <c r="Z289" t="s">
        <v>43</v>
      </c>
      <c r="AA289" t="s">
        <v>195</v>
      </c>
      <c r="AB289" t="s">
        <v>196</v>
      </c>
      <c r="AC289" t="s">
        <v>37</v>
      </c>
    </row>
    <row r="290" spans="1:29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 t="s">
        <v>585</v>
      </c>
      <c r="G290" t="s">
        <v>26</v>
      </c>
      <c r="H290">
        <v>1</v>
      </c>
      <c r="I290">
        <v>1</v>
      </c>
      <c r="J290">
        <v>2005</v>
      </c>
      <c r="K290" t="str" cm="1">
        <f t="array" ref="K2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90" t="str">
        <f>Table1[[#This Row],[Month]]&amp;" "&amp;Table1[[#This Row],[YEAR_ID]]</f>
        <v>Jan 2005</v>
      </c>
      <c r="M290">
        <f>DATEVALUE(Table1[[#This Row],[Month&amp;Year (Don''t use)]])</f>
        <v>38353</v>
      </c>
      <c r="N290" s="5">
        <v>37941</v>
      </c>
      <c r="O290" t="s">
        <v>198</v>
      </c>
      <c r="P290">
        <v>151</v>
      </c>
      <c r="Q290" t="s">
        <v>583</v>
      </c>
      <c r="R290" t="s">
        <v>272</v>
      </c>
      <c r="S290" t="s">
        <v>273</v>
      </c>
      <c r="T290" t="s">
        <v>274</v>
      </c>
      <c r="V290" t="s">
        <v>275</v>
      </c>
      <c r="W290" t="s">
        <v>276</v>
      </c>
      <c r="X290" t="s">
        <v>277</v>
      </c>
      <c r="Y290" t="s">
        <v>221</v>
      </c>
      <c r="Z290" t="s">
        <v>221</v>
      </c>
      <c r="AA290" t="s">
        <v>278</v>
      </c>
      <c r="AB290" t="s">
        <v>279</v>
      </c>
      <c r="AC290" t="s">
        <v>52</v>
      </c>
    </row>
    <row r="291" spans="1:29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 t="s">
        <v>317</v>
      </c>
      <c r="G291" t="s">
        <v>26</v>
      </c>
      <c r="H291">
        <v>1</v>
      </c>
      <c r="I291">
        <v>2</v>
      </c>
      <c r="J291">
        <v>2005</v>
      </c>
      <c r="K291" t="str" cm="1">
        <f t="array" ref="K2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91" t="str">
        <f>Table1[[#This Row],[Month]]&amp;" "&amp;Table1[[#This Row],[YEAR_ID]]</f>
        <v>Feb 2005</v>
      </c>
      <c r="M291">
        <f>DATEVALUE(Table1[[#This Row],[Month&amp;Year (Don''t use)]])</f>
        <v>38384</v>
      </c>
      <c r="N291" s="5">
        <v>37942</v>
      </c>
      <c r="O291" t="s">
        <v>198</v>
      </c>
      <c r="P291">
        <v>151</v>
      </c>
      <c r="Q291" t="s">
        <v>583</v>
      </c>
      <c r="R291" t="s">
        <v>301</v>
      </c>
      <c r="S291">
        <v>4155551450</v>
      </c>
      <c r="T291" t="s">
        <v>302</v>
      </c>
      <c r="V291" t="s">
        <v>303</v>
      </c>
      <c r="W291" t="s">
        <v>57</v>
      </c>
      <c r="X291">
        <v>97562</v>
      </c>
      <c r="Y291" t="s">
        <v>33</v>
      </c>
      <c r="Z291" t="s">
        <v>34</v>
      </c>
      <c r="AA291" t="s">
        <v>304</v>
      </c>
      <c r="AB291" t="s">
        <v>305</v>
      </c>
      <c r="AC291" t="s">
        <v>52</v>
      </c>
    </row>
    <row r="292" spans="1:29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26</v>
      </c>
      <c r="H292">
        <v>2</v>
      </c>
      <c r="I292">
        <v>5</v>
      </c>
      <c r="J292">
        <v>2005</v>
      </c>
      <c r="K292" t="str" cm="1">
        <f t="array" ref="K2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92" t="str">
        <f>Table1[[#This Row],[Month]]&amp;" "&amp;Table1[[#This Row],[YEAR_ID]]</f>
        <v>May 2005</v>
      </c>
      <c r="M292">
        <f>DATEVALUE(Table1[[#This Row],[Month&amp;Year (Don''t use)]])</f>
        <v>38473</v>
      </c>
      <c r="N292" s="5">
        <v>37943</v>
      </c>
      <c r="O292" t="s">
        <v>198</v>
      </c>
      <c r="P292">
        <v>151</v>
      </c>
      <c r="Q292" t="s">
        <v>583</v>
      </c>
      <c r="R292" t="s">
        <v>117</v>
      </c>
      <c r="S292">
        <v>2035552570</v>
      </c>
      <c r="T292" t="s">
        <v>118</v>
      </c>
      <c r="V292" t="s">
        <v>119</v>
      </c>
      <c r="W292" t="s">
        <v>120</v>
      </c>
      <c r="X292">
        <v>97562</v>
      </c>
      <c r="Y292" t="s">
        <v>33</v>
      </c>
      <c r="Z292" t="s">
        <v>34</v>
      </c>
      <c r="AA292" t="s">
        <v>121</v>
      </c>
      <c r="AB292" t="s">
        <v>59</v>
      </c>
      <c r="AC292" t="s">
        <v>165</v>
      </c>
    </row>
    <row r="293" spans="1:29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26</v>
      </c>
      <c r="H293">
        <v>1</v>
      </c>
      <c r="I293">
        <v>3</v>
      </c>
      <c r="J293">
        <v>2003</v>
      </c>
      <c r="K293" t="str" cm="1">
        <f t="array" ref="K2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93" t="str">
        <f>Table1[[#This Row],[Month]]&amp;" "&amp;Table1[[#This Row],[YEAR_ID]]</f>
        <v>Mar 2003</v>
      </c>
      <c r="M293">
        <f>DATEVALUE(Table1[[#This Row],[Month&amp;Year (Don''t use)]])</f>
        <v>37681</v>
      </c>
      <c r="N293" s="5">
        <v>37944</v>
      </c>
      <c r="O293" t="s">
        <v>198</v>
      </c>
      <c r="P293">
        <v>117</v>
      </c>
      <c r="Q293" t="s">
        <v>586</v>
      </c>
      <c r="R293" t="s">
        <v>481</v>
      </c>
      <c r="S293" t="s">
        <v>482</v>
      </c>
      <c r="T293" t="s">
        <v>483</v>
      </c>
      <c r="V293" t="s">
        <v>484</v>
      </c>
      <c r="X293" t="s">
        <v>485</v>
      </c>
      <c r="Y293" t="s">
        <v>486</v>
      </c>
      <c r="Z293" t="s">
        <v>221</v>
      </c>
      <c r="AA293" t="s">
        <v>487</v>
      </c>
      <c r="AB293" t="s">
        <v>488</v>
      </c>
      <c r="AC293" t="s">
        <v>52</v>
      </c>
    </row>
    <row r="294" spans="1:29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37838</v>
      </c>
      <c r="G294" t="s">
        <v>26</v>
      </c>
      <c r="H294">
        <v>2</v>
      </c>
      <c r="I294">
        <v>5</v>
      </c>
      <c r="J294">
        <v>2003</v>
      </c>
      <c r="K294" t="str" cm="1">
        <f t="array" ref="K2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94" t="str">
        <f>Table1[[#This Row],[Month]]&amp;" "&amp;Table1[[#This Row],[YEAR_ID]]</f>
        <v>May 2003</v>
      </c>
      <c r="M294">
        <f>DATEVALUE(Table1[[#This Row],[Month&amp;Year (Don''t use)]])</f>
        <v>37742</v>
      </c>
      <c r="N294" s="5">
        <v>37945</v>
      </c>
      <c r="O294" t="s">
        <v>198</v>
      </c>
      <c r="P294">
        <v>117</v>
      </c>
      <c r="Q294" t="s">
        <v>586</v>
      </c>
      <c r="R294" t="s">
        <v>489</v>
      </c>
      <c r="S294" t="s">
        <v>490</v>
      </c>
      <c r="T294" t="s">
        <v>491</v>
      </c>
      <c r="V294" t="s">
        <v>492</v>
      </c>
      <c r="X294">
        <v>13008</v>
      </c>
      <c r="Y294" t="s">
        <v>42</v>
      </c>
      <c r="Z294" t="s">
        <v>43</v>
      </c>
      <c r="AA294" t="s">
        <v>493</v>
      </c>
      <c r="AB294" t="s">
        <v>494</v>
      </c>
      <c r="AC294" t="s">
        <v>52</v>
      </c>
    </row>
    <row r="295" spans="1:29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37659</v>
      </c>
      <c r="G295" t="s">
        <v>26</v>
      </c>
      <c r="H295">
        <v>3</v>
      </c>
      <c r="I295">
        <v>7</v>
      </c>
      <c r="J295">
        <v>2003</v>
      </c>
      <c r="K295" t="str" cm="1">
        <f t="array" ref="K2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95" t="str">
        <f>Table1[[#This Row],[Month]]&amp;" "&amp;Table1[[#This Row],[YEAR_ID]]</f>
        <v>Jul 2003</v>
      </c>
      <c r="M295">
        <f>DATEVALUE(Table1[[#This Row],[Month&amp;Year (Don''t use)]])</f>
        <v>37803</v>
      </c>
      <c r="N295" s="5">
        <v>37946</v>
      </c>
      <c r="O295" t="s">
        <v>198</v>
      </c>
      <c r="P295">
        <v>117</v>
      </c>
      <c r="Q295" t="s">
        <v>586</v>
      </c>
      <c r="R295" t="s">
        <v>301</v>
      </c>
      <c r="S295">
        <v>4155551450</v>
      </c>
      <c r="T295" t="s">
        <v>302</v>
      </c>
      <c r="V295" t="s">
        <v>303</v>
      </c>
      <c r="W295" t="s">
        <v>57</v>
      </c>
      <c r="X295">
        <v>97562</v>
      </c>
      <c r="Y295" t="s">
        <v>33</v>
      </c>
      <c r="Z295" t="s">
        <v>34</v>
      </c>
      <c r="AA295" t="s">
        <v>304</v>
      </c>
      <c r="AB295" t="s">
        <v>305</v>
      </c>
      <c r="AC295" t="s">
        <v>52</v>
      </c>
    </row>
    <row r="296" spans="1:29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37750</v>
      </c>
      <c r="G296" t="s">
        <v>26</v>
      </c>
      <c r="H296">
        <v>3</v>
      </c>
      <c r="I296">
        <v>9</v>
      </c>
      <c r="J296">
        <v>2003</v>
      </c>
      <c r="K296" t="str" cm="1">
        <f t="array" ref="K2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96" t="str">
        <f>Table1[[#This Row],[Month]]&amp;" "&amp;Table1[[#This Row],[YEAR_ID]]</f>
        <v>Sep 2003</v>
      </c>
      <c r="M296">
        <f>DATEVALUE(Table1[[#This Row],[Month&amp;Year (Don''t use)]])</f>
        <v>37865</v>
      </c>
      <c r="N296" s="5">
        <v>37947</v>
      </c>
      <c r="O296" t="s">
        <v>198</v>
      </c>
      <c r="P296">
        <v>117</v>
      </c>
      <c r="Q296" t="s">
        <v>586</v>
      </c>
      <c r="R296" t="s">
        <v>313</v>
      </c>
      <c r="S296">
        <v>6175558555</v>
      </c>
      <c r="T296" t="s">
        <v>314</v>
      </c>
      <c r="V296" t="s">
        <v>315</v>
      </c>
      <c r="W296" t="s">
        <v>133</v>
      </c>
      <c r="X296">
        <v>58339</v>
      </c>
      <c r="Y296" t="s">
        <v>33</v>
      </c>
      <c r="Z296" t="s">
        <v>34</v>
      </c>
      <c r="AA296" t="s">
        <v>304</v>
      </c>
      <c r="AB296" t="s">
        <v>316</v>
      </c>
      <c r="AC296" t="s">
        <v>52</v>
      </c>
    </row>
    <row r="297" spans="1:29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37935</v>
      </c>
      <c r="G297" t="s">
        <v>26</v>
      </c>
      <c r="H297">
        <v>4</v>
      </c>
      <c r="I297">
        <v>10</v>
      </c>
      <c r="J297">
        <v>2003</v>
      </c>
      <c r="K297" t="str" cm="1">
        <f t="array" ref="K2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97" t="str">
        <f>Table1[[#This Row],[Month]]&amp;" "&amp;Table1[[#This Row],[YEAR_ID]]</f>
        <v>Oct 2003</v>
      </c>
      <c r="M297">
        <f>DATEVALUE(Table1[[#This Row],[Month&amp;Year (Don''t use)]])</f>
        <v>37895</v>
      </c>
      <c r="N297" s="5">
        <v>37948</v>
      </c>
      <c r="O297" t="s">
        <v>198</v>
      </c>
      <c r="P297">
        <v>117</v>
      </c>
      <c r="Q297" t="s">
        <v>586</v>
      </c>
      <c r="R297" t="s">
        <v>399</v>
      </c>
      <c r="S297">
        <v>2155554369</v>
      </c>
      <c r="T297" t="s">
        <v>400</v>
      </c>
      <c r="V297" t="s">
        <v>401</v>
      </c>
      <c r="W297" t="s">
        <v>57</v>
      </c>
      <c r="Y297" t="s">
        <v>33</v>
      </c>
      <c r="Z297" t="s">
        <v>34</v>
      </c>
      <c r="AA297" t="s">
        <v>402</v>
      </c>
      <c r="AB297" t="s">
        <v>109</v>
      </c>
      <c r="AC297" t="s">
        <v>52</v>
      </c>
    </row>
    <row r="298" spans="1:29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37722</v>
      </c>
      <c r="G298" t="s">
        <v>26</v>
      </c>
      <c r="H298">
        <v>4</v>
      </c>
      <c r="I298">
        <v>11</v>
      </c>
      <c r="J298">
        <v>2003</v>
      </c>
      <c r="K298" t="str" cm="1">
        <f t="array" ref="K2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98" t="str">
        <f>Table1[[#This Row],[Month]]&amp;" "&amp;Table1[[#This Row],[YEAR_ID]]</f>
        <v>Nov 2003</v>
      </c>
      <c r="M298">
        <f>DATEVALUE(Table1[[#This Row],[Month&amp;Year (Don''t use)]])</f>
        <v>37926</v>
      </c>
      <c r="N298" s="5">
        <v>37949</v>
      </c>
      <c r="O298" t="s">
        <v>198</v>
      </c>
      <c r="P298">
        <v>117</v>
      </c>
      <c r="Q298" t="s">
        <v>586</v>
      </c>
      <c r="R298" t="s">
        <v>461</v>
      </c>
      <c r="S298" t="s">
        <v>462</v>
      </c>
      <c r="T298" t="s">
        <v>463</v>
      </c>
      <c r="V298" t="s">
        <v>464</v>
      </c>
      <c r="X298">
        <v>8010</v>
      </c>
      <c r="Y298" t="s">
        <v>162</v>
      </c>
      <c r="Z298" t="s">
        <v>43</v>
      </c>
      <c r="AA298" t="s">
        <v>465</v>
      </c>
      <c r="AB298" t="s">
        <v>466</v>
      </c>
      <c r="AC298" t="s">
        <v>52</v>
      </c>
    </row>
    <row r="299" spans="1:29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37966</v>
      </c>
      <c r="G299" t="s">
        <v>26</v>
      </c>
      <c r="H299">
        <v>4</v>
      </c>
      <c r="I299">
        <v>11</v>
      </c>
      <c r="J299">
        <v>2003</v>
      </c>
      <c r="K299" t="str" cm="1">
        <f t="array" ref="K2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99" t="str">
        <f>Table1[[#This Row],[Month]]&amp;" "&amp;Table1[[#This Row],[YEAR_ID]]</f>
        <v>Nov 2003</v>
      </c>
      <c r="M299">
        <f>DATEVALUE(Table1[[#This Row],[Month&amp;Year (Don''t use)]])</f>
        <v>37926</v>
      </c>
      <c r="N299" s="5">
        <v>37950</v>
      </c>
      <c r="O299" t="s">
        <v>198</v>
      </c>
      <c r="P299">
        <v>117</v>
      </c>
      <c r="Q299" t="s">
        <v>586</v>
      </c>
      <c r="R299" t="s">
        <v>77</v>
      </c>
      <c r="S299" t="s">
        <v>78</v>
      </c>
      <c r="T299" t="s">
        <v>79</v>
      </c>
      <c r="V299" t="s">
        <v>80</v>
      </c>
      <c r="X299" t="s">
        <v>81</v>
      </c>
      <c r="Y299" t="s">
        <v>82</v>
      </c>
      <c r="Z299" t="s">
        <v>43</v>
      </c>
      <c r="AA299" t="s">
        <v>83</v>
      </c>
      <c r="AB299" t="s">
        <v>84</v>
      </c>
      <c r="AC299" t="s">
        <v>37</v>
      </c>
    </row>
    <row r="300" spans="1:29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 t="s">
        <v>495</v>
      </c>
      <c r="G300" t="s">
        <v>26</v>
      </c>
      <c r="H300">
        <v>4</v>
      </c>
      <c r="I300">
        <v>11</v>
      </c>
      <c r="J300">
        <v>2003</v>
      </c>
      <c r="K300" t="str" cm="1">
        <f t="array" ref="K3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00" t="str">
        <f>Table1[[#This Row],[Month]]&amp;" "&amp;Table1[[#This Row],[YEAR_ID]]</f>
        <v>Nov 2003</v>
      </c>
      <c r="M300">
        <f>DATEVALUE(Table1[[#This Row],[Month&amp;Year (Don''t use)]])</f>
        <v>37926</v>
      </c>
      <c r="N300" s="5">
        <v>37951</v>
      </c>
      <c r="O300" t="s">
        <v>198</v>
      </c>
      <c r="P300">
        <v>117</v>
      </c>
      <c r="Q300" t="s">
        <v>586</v>
      </c>
      <c r="R300" t="s">
        <v>496</v>
      </c>
      <c r="S300" t="s">
        <v>497</v>
      </c>
      <c r="T300" t="s">
        <v>498</v>
      </c>
      <c r="V300" t="s">
        <v>499</v>
      </c>
      <c r="X300">
        <v>50739</v>
      </c>
      <c r="Y300" t="s">
        <v>500</v>
      </c>
      <c r="Z300" t="s">
        <v>43</v>
      </c>
      <c r="AA300" t="s">
        <v>501</v>
      </c>
      <c r="AB300" t="s">
        <v>502</v>
      </c>
      <c r="AC300" t="s">
        <v>52</v>
      </c>
    </row>
    <row r="301" spans="1:29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37664</v>
      </c>
      <c r="G301" t="s">
        <v>26</v>
      </c>
      <c r="H301">
        <v>4</v>
      </c>
      <c r="I301">
        <v>12</v>
      </c>
      <c r="J301">
        <v>2003</v>
      </c>
      <c r="K301" t="str" cm="1">
        <f t="array" ref="K3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01" t="str">
        <f>Table1[[#This Row],[Month]]&amp;" "&amp;Table1[[#This Row],[YEAR_ID]]</f>
        <v>Dec 2003</v>
      </c>
      <c r="M301">
        <f>DATEVALUE(Table1[[#This Row],[Month&amp;Year (Don''t use)]])</f>
        <v>37956</v>
      </c>
      <c r="N301" s="5">
        <v>37952</v>
      </c>
      <c r="O301" t="s">
        <v>198</v>
      </c>
      <c r="P301">
        <v>117</v>
      </c>
      <c r="Q301" t="s">
        <v>586</v>
      </c>
      <c r="R301" t="s">
        <v>190</v>
      </c>
      <c r="S301" t="s">
        <v>191</v>
      </c>
      <c r="T301" t="s">
        <v>192</v>
      </c>
      <c r="V301" t="s">
        <v>193</v>
      </c>
      <c r="X301">
        <v>28034</v>
      </c>
      <c r="Y301" t="s">
        <v>194</v>
      </c>
      <c r="Z301" t="s">
        <v>43</v>
      </c>
      <c r="AA301" t="s">
        <v>195</v>
      </c>
      <c r="AB301" t="s">
        <v>196</v>
      </c>
      <c r="AC301" t="s">
        <v>37</v>
      </c>
    </row>
    <row r="302" spans="1:29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 t="s">
        <v>587</v>
      </c>
      <c r="G302" t="s">
        <v>26</v>
      </c>
      <c r="H302">
        <v>1</v>
      </c>
      <c r="I302">
        <v>1</v>
      </c>
      <c r="J302">
        <v>2004</v>
      </c>
      <c r="K302" t="str" cm="1">
        <f t="array" ref="K3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02" t="str">
        <f>Table1[[#This Row],[Month]]&amp;" "&amp;Table1[[#This Row],[YEAR_ID]]</f>
        <v>Jan 2004</v>
      </c>
      <c r="M302">
        <f>DATEVALUE(Table1[[#This Row],[Month&amp;Year (Don''t use)]])</f>
        <v>37987</v>
      </c>
      <c r="N302" s="5">
        <v>37953</v>
      </c>
      <c r="O302" t="s">
        <v>198</v>
      </c>
      <c r="P302">
        <v>117</v>
      </c>
      <c r="Q302" t="s">
        <v>586</v>
      </c>
      <c r="R302" t="s">
        <v>190</v>
      </c>
      <c r="S302" t="s">
        <v>191</v>
      </c>
      <c r="T302" t="s">
        <v>192</v>
      </c>
      <c r="V302" t="s">
        <v>193</v>
      </c>
      <c r="X302">
        <v>28034</v>
      </c>
      <c r="Y302" t="s">
        <v>194</v>
      </c>
      <c r="Z302" t="s">
        <v>43</v>
      </c>
      <c r="AA302" t="s">
        <v>195</v>
      </c>
      <c r="AB302" t="s">
        <v>196</v>
      </c>
      <c r="AC302" t="s">
        <v>52</v>
      </c>
    </row>
    <row r="303" spans="1:29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 t="s">
        <v>503</v>
      </c>
      <c r="G303" t="s">
        <v>26</v>
      </c>
      <c r="H303">
        <v>1</v>
      </c>
      <c r="I303">
        <v>2</v>
      </c>
      <c r="J303">
        <v>2004</v>
      </c>
      <c r="K303" t="str" cm="1">
        <f t="array" ref="K3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03" t="str">
        <f>Table1[[#This Row],[Month]]&amp;" "&amp;Table1[[#This Row],[YEAR_ID]]</f>
        <v>Feb 2004</v>
      </c>
      <c r="M303">
        <f>DATEVALUE(Table1[[#This Row],[Month&amp;Year (Don''t use)]])</f>
        <v>38018</v>
      </c>
      <c r="N303" s="5">
        <v>37954</v>
      </c>
      <c r="O303" t="s">
        <v>198</v>
      </c>
      <c r="P303">
        <v>117</v>
      </c>
      <c r="Q303" t="s">
        <v>586</v>
      </c>
      <c r="R303" t="s">
        <v>504</v>
      </c>
      <c r="S303" t="s">
        <v>505</v>
      </c>
      <c r="T303" t="s">
        <v>506</v>
      </c>
      <c r="V303" t="s">
        <v>507</v>
      </c>
      <c r="X303">
        <v>1203</v>
      </c>
      <c r="Y303" t="s">
        <v>508</v>
      </c>
      <c r="Z303" t="s">
        <v>43</v>
      </c>
      <c r="AA303" t="s">
        <v>509</v>
      </c>
      <c r="AB303" t="s">
        <v>109</v>
      </c>
      <c r="AC303" t="s">
        <v>37</v>
      </c>
    </row>
    <row r="304" spans="1:29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38234</v>
      </c>
      <c r="G304" t="s">
        <v>26</v>
      </c>
      <c r="H304">
        <v>2</v>
      </c>
      <c r="I304">
        <v>4</v>
      </c>
      <c r="J304">
        <v>2004</v>
      </c>
      <c r="K304" t="str" cm="1">
        <f t="array" ref="K3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304" t="str">
        <f>Table1[[#This Row],[Month]]&amp;" "&amp;Table1[[#This Row],[YEAR_ID]]</f>
        <v>Apr 2004</v>
      </c>
      <c r="M304">
        <f>DATEVALUE(Table1[[#This Row],[Month&amp;Year (Don''t use)]])</f>
        <v>38078</v>
      </c>
      <c r="N304" s="5">
        <v>37955</v>
      </c>
      <c r="O304" t="s">
        <v>198</v>
      </c>
      <c r="P304">
        <v>117</v>
      </c>
      <c r="Q304" t="s">
        <v>586</v>
      </c>
      <c r="R304" t="s">
        <v>359</v>
      </c>
      <c r="S304" t="s">
        <v>360</v>
      </c>
      <c r="T304" t="s">
        <v>361</v>
      </c>
      <c r="V304" t="s">
        <v>362</v>
      </c>
      <c r="X304">
        <v>1734</v>
      </c>
      <c r="Y304" t="s">
        <v>363</v>
      </c>
      <c r="Z304" t="s">
        <v>43</v>
      </c>
      <c r="AA304" t="s">
        <v>364</v>
      </c>
      <c r="AB304" t="s">
        <v>365</v>
      </c>
      <c r="AC304" t="s">
        <v>52</v>
      </c>
    </row>
    <row r="305" spans="1:29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37992</v>
      </c>
      <c r="G305" t="s">
        <v>378</v>
      </c>
      <c r="H305">
        <v>2</v>
      </c>
      <c r="I305">
        <v>6</v>
      </c>
      <c r="J305">
        <v>2004</v>
      </c>
      <c r="K305" t="str" cm="1">
        <f t="array" ref="K3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305" t="str">
        <f>Table1[[#This Row],[Month]]&amp;" "&amp;Table1[[#This Row],[YEAR_ID]]</f>
        <v>Jun 2004</v>
      </c>
      <c r="M305">
        <f>DATEVALUE(Table1[[#This Row],[Month&amp;Year (Don''t use)]])</f>
        <v>38139</v>
      </c>
      <c r="N305" s="5">
        <v>37956</v>
      </c>
      <c r="O305" t="s">
        <v>198</v>
      </c>
      <c r="P305">
        <v>117</v>
      </c>
      <c r="Q305" t="s">
        <v>586</v>
      </c>
      <c r="R305" t="s">
        <v>180</v>
      </c>
      <c r="S305" t="s">
        <v>181</v>
      </c>
      <c r="T305" t="s">
        <v>182</v>
      </c>
      <c r="V305" t="s">
        <v>183</v>
      </c>
      <c r="X305" t="s">
        <v>184</v>
      </c>
      <c r="Y305" t="s">
        <v>185</v>
      </c>
      <c r="Z305" t="s">
        <v>43</v>
      </c>
      <c r="AA305" t="s">
        <v>186</v>
      </c>
      <c r="AB305" t="s">
        <v>187</v>
      </c>
      <c r="AC305" t="s">
        <v>37</v>
      </c>
    </row>
    <row r="306" spans="1:29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38145</v>
      </c>
      <c r="G306" t="s">
        <v>26</v>
      </c>
      <c r="H306">
        <v>3</v>
      </c>
      <c r="I306">
        <v>7</v>
      </c>
      <c r="J306">
        <v>2004</v>
      </c>
      <c r="K306" t="str" cm="1">
        <f t="array" ref="K3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06" t="str">
        <f>Table1[[#This Row],[Month]]&amp;" "&amp;Table1[[#This Row],[YEAR_ID]]</f>
        <v>Jul 2004</v>
      </c>
      <c r="M306">
        <f>DATEVALUE(Table1[[#This Row],[Month&amp;Year (Don''t use)]])</f>
        <v>38169</v>
      </c>
      <c r="N306" s="5">
        <v>37957</v>
      </c>
      <c r="O306" t="s">
        <v>198</v>
      </c>
      <c r="P306">
        <v>117</v>
      </c>
      <c r="Q306" t="s">
        <v>586</v>
      </c>
      <c r="R306" t="s">
        <v>510</v>
      </c>
      <c r="S306" t="s">
        <v>511</v>
      </c>
      <c r="T306" t="s">
        <v>512</v>
      </c>
      <c r="V306" t="s">
        <v>513</v>
      </c>
      <c r="X306">
        <v>42100</v>
      </c>
      <c r="Y306" t="s">
        <v>286</v>
      </c>
      <c r="Z306" t="s">
        <v>43</v>
      </c>
      <c r="AA306" t="s">
        <v>514</v>
      </c>
      <c r="AB306" t="s">
        <v>515</v>
      </c>
      <c r="AC306" t="s">
        <v>37</v>
      </c>
    </row>
    <row r="307" spans="1:29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38025</v>
      </c>
      <c r="G307" t="s">
        <v>26</v>
      </c>
      <c r="H307">
        <v>3</v>
      </c>
      <c r="I307">
        <v>8</v>
      </c>
      <c r="J307">
        <v>2004</v>
      </c>
      <c r="K307" t="str" cm="1">
        <f t="array" ref="K3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07" t="str">
        <f>Table1[[#This Row],[Month]]&amp;" "&amp;Table1[[#This Row],[YEAR_ID]]</f>
        <v>Aug 2004</v>
      </c>
      <c r="M307">
        <f>DATEVALUE(Table1[[#This Row],[Month&amp;Year (Don''t use)]])</f>
        <v>38200</v>
      </c>
      <c r="N307" s="5">
        <v>37958</v>
      </c>
      <c r="O307" t="s">
        <v>198</v>
      </c>
      <c r="P307">
        <v>117</v>
      </c>
      <c r="Q307" t="s">
        <v>586</v>
      </c>
      <c r="R307" t="s">
        <v>516</v>
      </c>
      <c r="S307">
        <v>6175557555</v>
      </c>
      <c r="T307" t="s">
        <v>517</v>
      </c>
      <c r="V307" t="s">
        <v>315</v>
      </c>
      <c r="W307" t="s">
        <v>133</v>
      </c>
      <c r="X307">
        <v>58339</v>
      </c>
      <c r="Y307" t="s">
        <v>33</v>
      </c>
      <c r="Z307" t="s">
        <v>34</v>
      </c>
      <c r="AA307" t="s">
        <v>518</v>
      </c>
      <c r="AB307" t="s">
        <v>519</v>
      </c>
      <c r="AC307" t="s">
        <v>52</v>
      </c>
    </row>
    <row r="308" spans="1:29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 t="s">
        <v>520</v>
      </c>
      <c r="G308" t="s">
        <v>26</v>
      </c>
      <c r="H308">
        <v>3</v>
      </c>
      <c r="I308">
        <v>8</v>
      </c>
      <c r="J308">
        <v>2004</v>
      </c>
      <c r="K308" t="str" cm="1">
        <f t="array" ref="K3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08" t="str">
        <f>Table1[[#This Row],[Month]]&amp;" "&amp;Table1[[#This Row],[YEAR_ID]]</f>
        <v>Aug 2004</v>
      </c>
      <c r="M308">
        <f>DATEVALUE(Table1[[#This Row],[Month&amp;Year (Don''t use)]])</f>
        <v>38200</v>
      </c>
      <c r="N308" s="5">
        <v>37959</v>
      </c>
      <c r="O308" t="s">
        <v>198</v>
      </c>
      <c r="P308">
        <v>117</v>
      </c>
      <c r="Q308" t="s">
        <v>586</v>
      </c>
      <c r="R308" t="s">
        <v>504</v>
      </c>
      <c r="S308" t="s">
        <v>505</v>
      </c>
      <c r="T308" t="s">
        <v>506</v>
      </c>
      <c r="V308" t="s">
        <v>507</v>
      </c>
      <c r="X308">
        <v>1203</v>
      </c>
      <c r="Y308" t="s">
        <v>508</v>
      </c>
      <c r="Z308" t="s">
        <v>43</v>
      </c>
      <c r="AA308" t="s">
        <v>509</v>
      </c>
      <c r="AB308" t="s">
        <v>109</v>
      </c>
      <c r="AC308" t="s">
        <v>52</v>
      </c>
    </row>
    <row r="309" spans="1:29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37721</v>
      </c>
      <c r="G309" t="s">
        <v>26</v>
      </c>
      <c r="H309">
        <v>4</v>
      </c>
      <c r="I309">
        <v>10</v>
      </c>
      <c r="J309">
        <v>2003</v>
      </c>
      <c r="K309" t="str" cm="1">
        <f t="array" ref="K3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09" t="str">
        <f>Table1[[#This Row],[Month]]&amp;" "&amp;Table1[[#This Row],[YEAR_ID]]</f>
        <v>Oct 2003</v>
      </c>
      <c r="M309">
        <f>DATEVALUE(Table1[[#This Row],[Month&amp;Year (Don''t use)]])</f>
        <v>37895</v>
      </c>
      <c r="N309" s="5">
        <v>37960</v>
      </c>
      <c r="O309" t="s">
        <v>198</v>
      </c>
      <c r="P309">
        <v>117</v>
      </c>
      <c r="Q309" t="s">
        <v>586</v>
      </c>
      <c r="R309" t="s">
        <v>521</v>
      </c>
      <c r="S309" t="s">
        <v>522</v>
      </c>
      <c r="T309" t="s">
        <v>523</v>
      </c>
      <c r="V309" t="s">
        <v>524</v>
      </c>
      <c r="X309">
        <v>60528</v>
      </c>
      <c r="Y309" t="s">
        <v>500</v>
      </c>
      <c r="Z309" t="s">
        <v>43</v>
      </c>
      <c r="AA309" t="s">
        <v>525</v>
      </c>
      <c r="AB309" t="s">
        <v>466</v>
      </c>
      <c r="AC309" t="s">
        <v>52</v>
      </c>
    </row>
    <row r="310" spans="1:29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 t="s">
        <v>526</v>
      </c>
      <c r="G310" t="s">
        <v>26</v>
      </c>
      <c r="H310">
        <v>4</v>
      </c>
      <c r="I310">
        <v>10</v>
      </c>
      <c r="J310">
        <v>2004</v>
      </c>
      <c r="K310" t="str" cm="1">
        <f t="array" ref="K3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10" t="str">
        <f>Table1[[#This Row],[Month]]&amp;" "&amp;Table1[[#This Row],[YEAR_ID]]</f>
        <v>Oct 2004</v>
      </c>
      <c r="M310">
        <f>DATEVALUE(Table1[[#This Row],[Month&amp;Year (Don''t use)]])</f>
        <v>38261</v>
      </c>
      <c r="N310" s="5">
        <v>37961</v>
      </c>
      <c r="O310" t="s">
        <v>198</v>
      </c>
      <c r="P310">
        <v>117</v>
      </c>
      <c r="Q310" t="s">
        <v>586</v>
      </c>
      <c r="R310" t="s">
        <v>496</v>
      </c>
      <c r="S310" t="s">
        <v>497</v>
      </c>
      <c r="T310" t="s">
        <v>498</v>
      </c>
      <c r="V310" t="s">
        <v>499</v>
      </c>
      <c r="X310">
        <v>50739</v>
      </c>
      <c r="Y310" t="s">
        <v>500</v>
      </c>
      <c r="Z310" t="s">
        <v>43</v>
      </c>
      <c r="AA310" t="s">
        <v>501</v>
      </c>
      <c r="AB310" t="s">
        <v>502</v>
      </c>
      <c r="AC310" t="s">
        <v>52</v>
      </c>
    </row>
    <row r="311" spans="1:29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38057</v>
      </c>
      <c r="G311" t="s">
        <v>26</v>
      </c>
      <c r="H311">
        <v>4</v>
      </c>
      <c r="I311">
        <v>11</v>
      </c>
      <c r="J311">
        <v>2004</v>
      </c>
      <c r="K311" t="str" cm="1">
        <f t="array" ref="K3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11" t="str">
        <f>Table1[[#This Row],[Month]]&amp;" "&amp;Table1[[#This Row],[YEAR_ID]]</f>
        <v>Nov 2004</v>
      </c>
      <c r="M311">
        <f>DATEVALUE(Table1[[#This Row],[Month&amp;Year (Don''t use)]])</f>
        <v>38292</v>
      </c>
      <c r="N311" s="5">
        <v>37962</v>
      </c>
      <c r="O311" t="s">
        <v>198</v>
      </c>
      <c r="P311">
        <v>117</v>
      </c>
      <c r="Q311" t="s">
        <v>586</v>
      </c>
      <c r="R311" t="s">
        <v>201</v>
      </c>
      <c r="S311" t="s">
        <v>202</v>
      </c>
      <c r="T311" t="s">
        <v>203</v>
      </c>
      <c r="V311" t="s">
        <v>204</v>
      </c>
      <c r="X311" t="s">
        <v>205</v>
      </c>
      <c r="Y311" t="s">
        <v>206</v>
      </c>
      <c r="Z311" t="s">
        <v>43</v>
      </c>
      <c r="AA311" t="s">
        <v>207</v>
      </c>
      <c r="AB311" t="s">
        <v>208</v>
      </c>
      <c r="AC311" t="s">
        <v>52</v>
      </c>
    </row>
    <row r="312" spans="1:29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 t="s">
        <v>156</v>
      </c>
      <c r="G312" t="s">
        <v>26</v>
      </c>
      <c r="H312">
        <v>4</v>
      </c>
      <c r="I312">
        <v>11</v>
      </c>
      <c r="J312">
        <v>2004</v>
      </c>
      <c r="K312" t="str" cm="1">
        <f t="array" ref="K3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12" t="str">
        <f>Table1[[#This Row],[Month]]&amp;" "&amp;Table1[[#This Row],[YEAR_ID]]</f>
        <v>Nov 2004</v>
      </c>
      <c r="M312">
        <f>DATEVALUE(Table1[[#This Row],[Month&amp;Year (Don''t use)]])</f>
        <v>38292</v>
      </c>
      <c r="N312" s="5">
        <v>37963</v>
      </c>
      <c r="O312" t="s">
        <v>198</v>
      </c>
      <c r="P312">
        <v>117</v>
      </c>
      <c r="Q312" t="s">
        <v>586</v>
      </c>
      <c r="R312" t="s">
        <v>29</v>
      </c>
      <c r="S312">
        <v>2125557818</v>
      </c>
      <c r="T312" t="s">
        <v>30</v>
      </c>
      <c r="V312" t="s">
        <v>31</v>
      </c>
      <c r="W312" t="s">
        <v>32</v>
      </c>
      <c r="X312">
        <v>10022</v>
      </c>
      <c r="Y312" t="s">
        <v>33</v>
      </c>
      <c r="Z312" t="s">
        <v>34</v>
      </c>
      <c r="AA312" t="s">
        <v>35</v>
      </c>
      <c r="AB312" t="s">
        <v>36</v>
      </c>
      <c r="AC312" t="s">
        <v>52</v>
      </c>
    </row>
    <row r="313" spans="1:29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 t="s">
        <v>157</v>
      </c>
      <c r="G313" t="s">
        <v>26</v>
      </c>
      <c r="H313">
        <v>4</v>
      </c>
      <c r="I313">
        <v>11</v>
      </c>
      <c r="J313">
        <v>2004</v>
      </c>
      <c r="K313" t="str" cm="1">
        <f t="array" ref="K3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13" t="str">
        <f>Table1[[#This Row],[Month]]&amp;" "&amp;Table1[[#This Row],[YEAR_ID]]</f>
        <v>Nov 2004</v>
      </c>
      <c r="M313">
        <f>DATEVALUE(Table1[[#This Row],[Month&amp;Year (Don''t use)]])</f>
        <v>38292</v>
      </c>
      <c r="N313" s="5">
        <v>37964</v>
      </c>
      <c r="O313" t="s">
        <v>198</v>
      </c>
      <c r="P313">
        <v>117</v>
      </c>
      <c r="Q313" t="s">
        <v>586</v>
      </c>
      <c r="R313" t="s">
        <v>158</v>
      </c>
      <c r="S313" t="s">
        <v>159</v>
      </c>
      <c r="T313" t="s">
        <v>160</v>
      </c>
      <c r="V313" t="s">
        <v>161</v>
      </c>
      <c r="X313">
        <v>5020</v>
      </c>
      <c r="Y313" t="s">
        <v>162</v>
      </c>
      <c r="Z313" t="s">
        <v>43</v>
      </c>
      <c r="AA313" t="s">
        <v>163</v>
      </c>
      <c r="AB313" t="s">
        <v>164</v>
      </c>
      <c r="AC313" t="s">
        <v>52</v>
      </c>
    </row>
    <row r="314" spans="1:29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38504</v>
      </c>
      <c r="G314" t="s">
        <v>26</v>
      </c>
      <c r="H314">
        <v>1</v>
      </c>
      <c r="I314">
        <v>1</v>
      </c>
      <c r="J314">
        <v>2005</v>
      </c>
      <c r="K314" t="str" cm="1">
        <f t="array" ref="K3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14" t="str">
        <f>Table1[[#This Row],[Month]]&amp;" "&amp;Table1[[#This Row],[YEAR_ID]]</f>
        <v>Jan 2005</v>
      </c>
      <c r="M314">
        <f>DATEVALUE(Table1[[#This Row],[Month&amp;Year (Don''t use)]])</f>
        <v>38353</v>
      </c>
      <c r="N314" s="5">
        <v>37965</v>
      </c>
      <c r="O314" t="s">
        <v>198</v>
      </c>
      <c r="P314">
        <v>117</v>
      </c>
      <c r="Q314" t="s">
        <v>586</v>
      </c>
      <c r="R314" t="s">
        <v>527</v>
      </c>
      <c r="S314" t="s">
        <v>528</v>
      </c>
      <c r="T314" t="s">
        <v>529</v>
      </c>
      <c r="V314" t="s">
        <v>530</v>
      </c>
      <c r="X314" t="s">
        <v>531</v>
      </c>
      <c r="Y314" t="s">
        <v>141</v>
      </c>
      <c r="Z314" t="s">
        <v>43</v>
      </c>
      <c r="AA314" t="s">
        <v>532</v>
      </c>
      <c r="AB314" t="s">
        <v>533</v>
      </c>
      <c r="AC314" t="s">
        <v>52</v>
      </c>
    </row>
    <row r="315" spans="1:29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38566</v>
      </c>
      <c r="G315" t="s">
        <v>26</v>
      </c>
      <c r="H315">
        <v>1</v>
      </c>
      <c r="I315">
        <v>2</v>
      </c>
      <c r="J315">
        <v>2005</v>
      </c>
      <c r="K315" t="str" cm="1">
        <f t="array" ref="K3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15" t="str">
        <f>Table1[[#This Row],[Month]]&amp;" "&amp;Table1[[#This Row],[YEAR_ID]]</f>
        <v>Feb 2005</v>
      </c>
      <c r="M315">
        <f>DATEVALUE(Table1[[#This Row],[Month&amp;Year (Don''t use)]])</f>
        <v>38384</v>
      </c>
      <c r="N315" s="5">
        <v>37966</v>
      </c>
      <c r="O315" t="s">
        <v>198</v>
      </c>
      <c r="P315">
        <v>117</v>
      </c>
      <c r="Q315" t="s">
        <v>586</v>
      </c>
      <c r="R315" t="s">
        <v>588</v>
      </c>
      <c r="S315">
        <v>3105552373</v>
      </c>
      <c r="T315" t="s">
        <v>589</v>
      </c>
      <c r="V315" t="s">
        <v>590</v>
      </c>
      <c r="W315" t="s">
        <v>57</v>
      </c>
      <c r="X315">
        <v>92561</v>
      </c>
      <c r="Y315" t="s">
        <v>33</v>
      </c>
      <c r="Z315" t="s">
        <v>34</v>
      </c>
      <c r="AA315" t="s">
        <v>58</v>
      </c>
      <c r="AB315" t="s">
        <v>270</v>
      </c>
      <c r="AC315" t="s">
        <v>52</v>
      </c>
    </row>
    <row r="316" spans="1:29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26</v>
      </c>
      <c r="H316">
        <v>1</v>
      </c>
      <c r="I316">
        <v>3</v>
      </c>
      <c r="J316">
        <v>2005</v>
      </c>
      <c r="K316" t="str" cm="1">
        <f t="array" ref="K3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16" t="str">
        <f>Table1[[#This Row],[Month]]&amp;" "&amp;Table1[[#This Row],[YEAR_ID]]</f>
        <v>Mar 2005</v>
      </c>
      <c r="M316">
        <f>DATEVALUE(Table1[[#This Row],[Month&amp;Year (Don''t use)]])</f>
        <v>38412</v>
      </c>
      <c r="N316" s="5">
        <v>37967</v>
      </c>
      <c r="O316" t="s">
        <v>198</v>
      </c>
      <c r="P316">
        <v>117</v>
      </c>
      <c r="Q316" t="s">
        <v>586</v>
      </c>
      <c r="R316" t="s">
        <v>289</v>
      </c>
      <c r="S316" t="s">
        <v>290</v>
      </c>
      <c r="T316" t="s">
        <v>291</v>
      </c>
      <c r="V316" t="s">
        <v>292</v>
      </c>
      <c r="X316" t="s">
        <v>293</v>
      </c>
      <c r="Y316" t="s">
        <v>206</v>
      </c>
      <c r="Z316" t="s">
        <v>43</v>
      </c>
      <c r="AA316" t="s">
        <v>294</v>
      </c>
      <c r="AB316" t="s">
        <v>228</v>
      </c>
      <c r="AC316" t="s">
        <v>37</v>
      </c>
    </row>
    <row r="317" spans="1:29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 t="s">
        <v>534</v>
      </c>
      <c r="G317" t="s">
        <v>26</v>
      </c>
      <c r="H317">
        <v>2</v>
      </c>
      <c r="I317">
        <v>5</v>
      </c>
      <c r="J317">
        <v>2005</v>
      </c>
      <c r="K317" t="str" cm="1">
        <f t="array" ref="K3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17" t="str">
        <f>Table1[[#This Row],[Month]]&amp;" "&amp;Table1[[#This Row],[YEAR_ID]]</f>
        <v>May 2005</v>
      </c>
      <c r="M317">
        <f>DATEVALUE(Table1[[#This Row],[Month&amp;Year (Don''t use)]])</f>
        <v>38473</v>
      </c>
      <c r="N317" s="5">
        <v>37968</v>
      </c>
      <c r="O317" t="s">
        <v>198</v>
      </c>
      <c r="P317">
        <v>117</v>
      </c>
      <c r="Q317" t="s">
        <v>586</v>
      </c>
      <c r="R317" t="s">
        <v>158</v>
      </c>
      <c r="S317" t="s">
        <v>159</v>
      </c>
      <c r="T317" t="s">
        <v>160</v>
      </c>
      <c r="V317" t="s">
        <v>161</v>
      </c>
      <c r="X317">
        <v>5020</v>
      </c>
      <c r="Y317" t="s">
        <v>162</v>
      </c>
      <c r="Z317" t="s">
        <v>43</v>
      </c>
      <c r="AA317" t="s">
        <v>163</v>
      </c>
      <c r="AB317" t="s">
        <v>164</v>
      </c>
      <c r="AC317" t="s">
        <v>37</v>
      </c>
    </row>
    <row r="318" spans="1:29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37927</v>
      </c>
      <c r="G318" t="s">
        <v>26</v>
      </c>
      <c r="H318">
        <v>1</v>
      </c>
      <c r="I318">
        <v>2</v>
      </c>
      <c r="J318">
        <v>2003</v>
      </c>
      <c r="K318" t="str" cm="1">
        <f t="array" ref="K3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18" t="str">
        <f>Table1[[#This Row],[Month]]&amp;" "&amp;Table1[[#This Row],[YEAR_ID]]</f>
        <v>Feb 2003</v>
      </c>
      <c r="M318">
        <f>DATEVALUE(Table1[[#This Row],[Month&amp;Year (Don''t use)]])</f>
        <v>37653</v>
      </c>
      <c r="N318" s="5">
        <v>37969</v>
      </c>
      <c r="O318" t="s">
        <v>198</v>
      </c>
      <c r="P318">
        <v>173</v>
      </c>
      <c r="Q318" t="s">
        <v>591</v>
      </c>
      <c r="R318" t="s">
        <v>359</v>
      </c>
      <c r="S318" t="s">
        <v>360</v>
      </c>
      <c r="T318" t="s">
        <v>361</v>
      </c>
      <c r="V318" t="s">
        <v>362</v>
      </c>
      <c r="X318">
        <v>1734</v>
      </c>
      <c r="Y318" t="s">
        <v>363</v>
      </c>
      <c r="Z318" t="s">
        <v>43</v>
      </c>
      <c r="AA318" t="s">
        <v>364</v>
      </c>
      <c r="AB318" t="s">
        <v>365</v>
      </c>
      <c r="AC318" t="s">
        <v>52</v>
      </c>
    </row>
    <row r="319" spans="1:29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 t="s">
        <v>536</v>
      </c>
      <c r="G319" t="s">
        <v>26</v>
      </c>
      <c r="H319">
        <v>2</v>
      </c>
      <c r="I319">
        <v>4</v>
      </c>
      <c r="J319">
        <v>2003</v>
      </c>
      <c r="K319" t="str" cm="1">
        <f t="array" ref="K3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319" t="str">
        <f>Table1[[#This Row],[Month]]&amp;" "&amp;Table1[[#This Row],[YEAR_ID]]</f>
        <v>Apr 2003</v>
      </c>
      <c r="M319">
        <f>DATEVALUE(Table1[[#This Row],[Month&amp;Year (Don''t use)]])</f>
        <v>37712</v>
      </c>
      <c r="N319" s="5">
        <v>37970</v>
      </c>
      <c r="O319" t="s">
        <v>198</v>
      </c>
      <c r="P319">
        <v>173</v>
      </c>
      <c r="Q319" t="s">
        <v>591</v>
      </c>
      <c r="R319" t="s">
        <v>217</v>
      </c>
      <c r="S319" t="s">
        <v>218</v>
      </c>
      <c r="T319" t="s">
        <v>219</v>
      </c>
      <c r="V319" t="s">
        <v>220</v>
      </c>
      <c r="X319">
        <v>79903</v>
      </c>
      <c r="Y319" t="s">
        <v>220</v>
      </c>
      <c r="Z319" t="s">
        <v>221</v>
      </c>
      <c r="AA319" t="s">
        <v>222</v>
      </c>
      <c r="AB319" t="s">
        <v>223</v>
      </c>
      <c r="AC319" t="s">
        <v>52</v>
      </c>
    </row>
    <row r="320" spans="1:29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37686</v>
      </c>
      <c r="G320" t="s">
        <v>26</v>
      </c>
      <c r="H320">
        <v>2</v>
      </c>
      <c r="I320">
        <v>6</v>
      </c>
      <c r="J320">
        <v>2003</v>
      </c>
      <c r="K320" t="str" cm="1">
        <f t="array" ref="K3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320" t="str">
        <f>Table1[[#This Row],[Month]]&amp;" "&amp;Table1[[#This Row],[YEAR_ID]]</f>
        <v>Jun 2003</v>
      </c>
      <c r="M320">
        <f>DATEVALUE(Table1[[#This Row],[Month&amp;Year (Don''t use)]])</f>
        <v>37773</v>
      </c>
      <c r="N320" s="5">
        <v>37971</v>
      </c>
      <c r="O320" t="s">
        <v>198</v>
      </c>
      <c r="P320">
        <v>173</v>
      </c>
      <c r="Q320" t="s">
        <v>591</v>
      </c>
      <c r="R320" t="s">
        <v>537</v>
      </c>
      <c r="S320">
        <v>2125557413</v>
      </c>
      <c r="T320" t="s">
        <v>538</v>
      </c>
      <c r="U320" t="s">
        <v>539</v>
      </c>
      <c r="V320" t="s">
        <v>31</v>
      </c>
      <c r="W320" t="s">
        <v>32</v>
      </c>
      <c r="X320">
        <v>10022</v>
      </c>
      <c r="Y320" t="s">
        <v>33</v>
      </c>
      <c r="Z320" t="s">
        <v>34</v>
      </c>
      <c r="AA320" t="s">
        <v>58</v>
      </c>
      <c r="AB320" t="s">
        <v>540</v>
      </c>
      <c r="AC320" t="s">
        <v>165</v>
      </c>
    </row>
    <row r="321" spans="1:29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26</v>
      </c>
      <c r="H321">
        <v>3</v>
      </c>
      <c r="I321">
        <v>8</v>
      </c>
      <c r="J321">
        <v>2003</v>
      </c>
      <c r="K321" t="str" cm="1">
        <f t="array" ref="K3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21" t="str">
        <f>Table1[[#This Row],[Month]]&amp;" "&amp;Table1[[#This Row],[YEAR_ID]]</f>
        <v>Aug 2003</v>
      </c>
      <c r="M321">
        <f>DATEVALUE(Table1[[#This Row],[Month&amp;Year (Don''t use)]])</f>
        <v>37834</v>
      </c>
      <c r="N321" s="5">
        <v>37972</v>
      </c>
      <c r="O321" t="s">
        <v>198</v>
      </c>
      <c r="P321">
        <v>173</v>
      </c>
      <c r="Q321" t="s">
        <v>591</v>
      </c>
      <c r="R321" t="s">
        <v>301</v>
      </c>
      <c r="S321">
        <v>4155551450</v>
      </c>
      <c r="T321" t="s">
        <v>302</v>
      </c>
      <c r="V321" t="s">
        <v>303</v>
      </c>
      <c r="W321" t="s">
        <v>57</v>
      </c>
      <c r="X321">
        <v>97562</v>
      </c>
      <c r="Y321" t="s">
        <v>33</v>
      </c>
      <c r="Z321" t="s">
        <v>34</v>
      </c>
      <c r="AA321" t="s">
        <v>304</v>
      </c>
      <c r="AB321" t="s">
        <v>305</v>
      </c>
      <c r="AC321" t="s">
        <v>165</v>
      </c>
    </row>
    <row r="322" spans="1:29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 t="s">
        <v>541</v>
      </c>
      <c r="G322" t="s">
        <v>26</v>
      </c>
      <c r="H322">
        <v>3</v>
      </c>
      <c r="I322">
        <v>9</v>
      </c>
      <c r="J322">
        <v>2003</v>
      </c>
      <c r="K322" t="str" cm="1">
        <f t="array" ref="K3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22" t="str">
        <f>Table1[[#This Row],[Month]]&amp;" "&amp;Table1[[#This Row],[YEAR_ID]]</f>
        <v>Sep 2003</v>
      </c>
      <c r="M322">
        <f>DATEVALUE(Table1[[#This Row],[Month&amp;Year (Don''t use)]])</f>
        <v>37865</v>
      </c>
      <c r="N322" s="5">
        <v>37973</v>
      </c>
      <c r="O322" t="s">
        <v>198</v>
      </c>
      <c r="P322">
        <v>173</v>
      </c>
      <c r="Q322" t="s">
        <v>591</v>
      </c>
      <c r="R322" t="s">
        <v>190</v>
      </c>
      <c r="S322" t="s">
        <v>191</v>
      </c>
      <c r="T322" t="s">
        <v>192</v>
      </c>
      <c r="V322" t="s">
        <v>193</v>
      </c>
      <c r="X322">
        <v>28034</v>
      </c>
      <c r="Y322" t="s">
        <v>194</v>
      </c>
      <c r="Z322" t="s">
        <v>43</v>
      </c>
      <c r="AA322" t="s">
        <v>195</v>
      </c>
      <c r="AB322" t="s">
        <v>196</v>
      </c>
      <c r="AC322" t="s">
        <v>165</v>
      </c>
    </row>
    <row r="323" spans="1:29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 t="s">
        <v>542</v>
      </c>
      <c r="G323" t="s">
        <v>26</v>
      </c>
      <c r="H323">
        <v>4</v>
      </c>
      <c r="I323">
        <v>10</v>
      </c>
      <c r="J323">
        <v>2003</v>
      </c>
      <c r="K323" t="str" cm="1">
        <f t="array" ref="K3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23" t="str">
        <f>Table1[[#This Row],[Month]]&amp;" "&amp;Table1[[#This Row],[YEAR_ID]]</f>
        <v>Oct 2003</v>
      </c>
      <c r="M323">
        <f>DATEVALUE(Table1[[#This Row],[Month&amp;Year (Don''t use)]])</f>
        <v>37895</v>
      </c>
      <c r="N323" s="5">
        <v>37974</v>
      </c>
      <c r="O323" t="s">
        <v>198</v>
      </c>
      <c r="P323">
        <v>173</v>
      </c>
      <c r="Q323" t="s">
        <v>591</v>
      </c>
      <c r="R323" t="s">
        <v>217</v>
      </c>
      <c r="S323" t="s">
        <v>218</v>
      </c>
      <c r="T323" t="s">
        <v>219</v>
      </c>
      <c r="V323" t="s">
        <v>220</v>
      </c>
      <c r="X323">
        <v>79903</v>
      </c>
      <c r="Y323" t="s">
        <v>220</v>
      </c>
      <c r="Z323" t="s">
        <v>221</v>
      </c>
      <c r="AA323" t="s">
        <v>222</v>
      </c>
      <c r="AB323" t="s">
        <v>223</v>
      </c>
      <c r="AC323" t="s">
        <v>52</v>
      </c>
    </row>
    <row r="324" spans="1:29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37783</v>
      </c>
      <c r="G324" t="s">
        <v>26</v>
      </c>
      <c r="H324">
        <v>4</v>
      </c>
      <c r="I324">
        <v>11</v>
      </c>
      <c r="J324">
        <v>2003</v>
      </c>
      <c r="K324" t="str" cm="1">
        <f t="array" ref="K3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24" t="str">
        <f>Table1[[#This Row],[Month]]&amp;" "&amp;Table1[[#This Row],[YEAR_ID]]</f>
        <v>Nov 2003</v>
      </c>
      <c r="M324">
        <f>DATEVALUE(Table1[[#This Row],[Month&amp;Year (Don''t use)]])</f>
        <v>37926</v>
      </c>
      <c r="N324" s="5">
        <v>37975</v>
      </c>
      <c r="O324" t="s">
        <v>198</v>
      </c>
      <c r="P324">
        <v>173</v>
      </c>
      <c r="Q324" t="s">
        <v>591</v>
      </c>
      <c r="R324" t="s">
        <v>510</v>
      </c>
      <c r="S324" t="s">
        <v>511</v>
      </c>
      <c r="T324" t="s">
        <v>512</v>
      </c>
      <c r="V324" t="s">
        <v>513</v>
      </c>
      <c r="X324">
        <v>42100</v>
      </c>
      <c r="Y324" t="s">
        <v>286</v>
      </c>
      <c r="Z324" t="s">
        <v>43</v>
      </c>
      <c r="AA324" t="s">
        <v>514</v>
      </c>
      <c r="AB324" t="s">
        <v>515</v>
      </c>
      <c r="AC324" t="s">
        <v>165</v>
      </c>
    </row>
    <row r="325" spans="1:29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 t="s">
        <v>385</v>
      </c>
      <c r="G325" t="s">
        <v>26</v>
      </c>
      <c r="H325">
        <v>4</v>
      </c>
      <c r="I325">
        <v>11</v>
      </c>
      <c r="J325">
        <v>2003</v>
      </c>
      <c r="K325" t="str" cm="1">
        <f t="array" ref="K3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25" t="str">
        <f>Table1[[#This Row],[Month]]&amp;" "&amp;Table1[[#This Row],[YEAR_ID]]</f>
        <v>Nov 2003</v>
      </c>
      <c r="M325">
        <f>DATEVALUE(Table1[[#This Row],[Month&amp;Year (Don''t use)]])</f>
        <v>37926</v>
      </c>
      <c r="N325" s="5">
        <v>37976</v>
      </c>
      <c r="O325" t="s">
        <v>198</v>
      </c>
      <c r="P325">
        <v>173</v>
      </c>
      <c r="Q325" t="s">
        <v>591</v>
      </c>
      <c r="R325" t="s">
        <v>373</v>
      </c>
      <c r="S325">
        <v>5085559555</v>
      </c>
      <c r="T325" t="s">
        <v>374</v>
      </c>
      <c r="V325" t="s">
        <v>177</v>
      </c>
      <c r="W325" t="s">
        <v>133</v>
      </c>
      <c r="X325">
        <v>50553</v>
      </c>
      <c r="Y325" t="s">
        <v>33</v>
      </c>
      <c r="Z325" t="s">
        <v>34</v>
      </c>
      <c r="AA325" t="s">
        <v>375</v>
      </c>
      <c r="AB325" t="s">
        <v>376</v>
      </c>
      <c r="AC325" t="s">
        <v>165</v>
      </c>
    </row>
    <row r="326" spans="1:29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 t="s">
        <v>392</v>
      </c>
      <c r="G326" t="s">
        <v>26</v>
      </c>
      <c r="H326">
        <v>4</v>
      </c>
      <c r="I326">
        <v>11</v>
      </c>
      <c r="J326">
        <v>2003</v>
      </c>
      <c r="K326" t="str" cm="1">
        <f t="array" ref="K3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26" t="str">
        <f>Table1[[#This Row],[Month]]&amp;" "&amp;Table1[[#This Row],[YEAR_ID]]</f>
        <v>Nov 2003</v>
      </c>
      <c r="M326">
        <f>DATEVALUE(Table1[[#This Row],[Month&amp;Year (Don''t use)]])</f>
        <v>37926</v>
      </c>
      <c r="N326" s="5">
        <v>37977</v>
      </c>
      <c r="O326" t="s">
        <v>198</v>
      </c>
      <c r="P326">
        <v>173</v>
      </c>
      <c r="Q326" t="s">
        <v>591</v>
      </c>
      <c r="R326" t="s">
        <v>267</v>
      </c>
      <c r="S326">
        <v>2035559545</v>
      </c>
      <c r="T326" t="s">
        <v>268</v>
      </c>
      <c r="V326" t="s">
        <v>269</v>
      </c>
      <c r="W326" t="s">
        <v>120</v>
      </c>
      <c r="X326">
        <v>97823</v>
      </c>
      <c r="Y326" t="s">
        <v>33</v>
      </c>
      <c r="Z326" t="s">
        <v>34</v>
      </c>
      <c r="AA326" t="s">
        <v>87</v>
      </c>
      <c r="AB326" t="s">
        <v>270</v>
      </c>
      <c r="AC326" t="s">
        <v>165</v>
      </c>
    </row>
    <row r="327" spans="1:29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38018</v>
      </c>
      <c r="G327" t="s">
        <v>26</v>
      </c>
      <c r="H327">
        <v>1</v>
      </c>
      <c r="I327">
        <v>1</v>
      </c>
      <c r="J327">
        <v>2004</v>
      </c>
      <c r="K327" t="str" cm="1">
        <f t="array" ref="K3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27" t="str">
        <f>Table1[[#This Row],[Month]]&amp;" "&amp;Table1[[#This Row],[YEAR_ID]]</f>
        <v>Jan 2004</v>
      </c>
      <c r="M327">
        <f>DATEVALUE(Table1[[#This Row],[Month&amp;Year (Don''t use)]])</f>
        <v>37987</v>
      </c>
      <c r="N327" s="5">
        <v>37978</v>
      </c>
      <c r="O327" t="s">
        <v>198</v>
      </c>
      <c r="P327">
        <v>173</v>
      </c>
      <c r="Q327" t="s">
        <v>591</v>
      </c>
      <c r="R327" t="s">
        <v>243</v>
      </c>
      <c r="S327" t="s">
        <v>244</v>
      </c>
      <c r="T327" t="s">
        <v>245</v>
      </c>
      <c r="V327" t="s">
        <v>246</v>
      </c>
      <c r="X327">
        <v>69004</v>
      </c>
      <c r="Y327" t="s">
        <v>42</v>
      </c>
      <c r="Z327" t="s">
        <v>43</v>
      </c>
      <c r="AA327" t="s">
        <v>247</v>
      </c>
      <c r="AB327" t="s">
        <v>248</v>
      </c>
      <c r="AC327" t="s">
        <v>52</v>
      </c>
    </row>
    <row r="328" spans="1:29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38323</v>
      </c>
      <c r="G328" t="s">
        <v>26</v>
      </c>
      <c r="H328">
        <v>1</v>
      </c>
      <c r="I328">
        <v>2</v>
      </c>
      <c r="J328">
        <v>2004</v>
      </c>
      <c r="K328" t="str" cm="1">
        <f t="array" ref="K3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28" t="str">
        <f>Table1[[#This Row],[Month]]&amp;" "&amp;Table1[[#This Row],[YEAR_ID]]</f>
        <v>Feb 2004</v>
      </c>
      <c r="M328">
        <f>DATEVALUE(Table1[[#This Row],[Month&amp;Year (Don''t use)]])</f>
        <v>38018</v>
      </c>
      <c r="N328" s="5">
        <v>37979</v>
      </c>
      <c r="O328" t="s">
        <v>198</v>
      </c>
      <c r="P328">
        <v>173</v>
      </c>
      <c r="Q328" t="s">
        <v>591</v>
      </c>
      <c r="R328" t="s">
        <v>543</v>
      </c>
      <c r="S328" t="s">
        <v>544</v>
      </c>
      <c r="T328" t="s">
        <v>545</v>
      </c>
      <c r="U328" t="s">
        <v>546</v>
      </c>
      <c r="V328" t="s">
        <v>547</v>
      </c>
      <c r="X328">
        <v>2</v>
      </c>
      <c r="Y328" t="s">
        <v>548</v>
      </c>
      <c r="Z328" t="s">
        <v>43</v>
      </c>
      <c r="AA328" t="s">
        <v>549</v>
      </c>
      <c r="AB328" t="s">
        <v>550</v>
      </c>
      <c r="AC328" t="s">
        <v>52</v>
      </c>
    </row>
    <row r="329" spans="1:29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 t="s">
        <v>551</v>
      </c>
      <c r="G329" t="s">
        <v>26</v>
      </c>
      <c r="H329">
        <v>1</v>
      </c>
      <c r="I329">
        <v>3</v>
      </c>
      <c r="J329">
        <v>2004</v>
      </c>
      <c r="K329" t="str" cm="1">
        <f t="array" ref="K3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29" t="str">
        <f>Table1[[#This Row],[Month]]&amp;" "&amp;Table1[[#This Row],[YEAR_ID]]</f>
        <v>Mar 2004</v>
      </c>
      <c r="M329">
        <f>DATEVALUE(Table1[[#This Row],[Month&amp;Year (Don''t use)]])</f>
        <v>38047</v>
      </c>
      <c r="N329" s="5">
        <v>37980</v>
      </c>
      <c r="O329" t="s">
        <v>198</v>
      </c>
      <c r="P329">
        <v>173</v>
      </c>
      <c r="Q329" t="s">
        <v>591</v>
      </c>
      <c r="R329" t="s">
        <v>552</v>
      </c>
      <c r="S329" t="s">
        <v>553</v>
      </c>
      <c r="T329" t="s">
        <v>554</v>
      </c>
      <c r="V329" t="s">
        <v>193</v>
      </c>
      <c r="X329">
        <v>28023</v>
      </c>
      <c r="Y329" t="s">
        <v>194</v>
      </c>
      <c r="Z329" t="s">
        <v>43</v>
      </c>
      <c r="AA329" t="s">
        <v>555</v>
      </c>
      <c r="AB329" t="s">
        <v>556</v>
      </c>
      <c r="AC329" t="s">
        <v>52</v>
      </c>
    </row>
    <row r="330" spans="1:29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26</v>
      </c>
      <c r="H330">
        <v>2</v>
      </c>
      <c r="I330">
        <v>5</v>
      </c>
      <c r="J330">
        <v>2004</v>
      </c>
      <c r="K330" t="str" cm="1">
        <f t="array" ref="K3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30" t="str">
        <f>Table1[[#This Row],[Month]]&amp;" "&amp;Table1[[#This Row],[YEAR_ID]]</f>
        <v>May 2004</v>
      </c>
      <c r="M330">
        <f>DATEVALUE(Table1[[#This Row],[Month&amp;Year (Don''t use)]])</f>
        <v>38108</v>
      </c>
      <c r="N330" s="5">
        <v>37981</v>
      </c>
      <c r="O330" t="s">
        <v>198</v>
      </c>
      <c r="P330">
        <v>173</v>
      </c>
      <c r="Q330" t="s">
        <v>591</v>
      </c>
      <c r="R330" t="s">
        <v>527</v>
      </c>
      <c r="S330" t="s">
        <v>528</v>
      </c>
      <c r="T330" t="s">
        <v>529</v>
      </c>
      <c r="V330" t="s">
        <v>530</v>
      </c>
      <c r="X330" t="s">
        <v>531</v>
      </c>
      <c r="Y330" t="s">
        <v>141</v>
      </c>
      <c r="Z330" t="s">
        <v>43</v>
      </c>
      <c r="AA330" t="s">
        <v>532</v>
      </c>
      <c r="AB330" t="s">
        <v>533</v>
      </c>
      <c r="AC330" t="s">
        <v>52</v>
      </c>
    </row>
    <row r="331" spans="1:29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 t="s">
        <v>557</v>
      </c>
      <c r="G331" t="s">
        <v>26</v>
      </c>
      <c r="H331">
        <v>3</v>
      </c>
      <c r="I331">
        <v>7</v>
      </c>
      <c r="J331">
        <v>2004</v>
      </c>
      <c r="K331" t="str" cm="1">
        <f t="array" ref="K3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31" t="str">
        <f>Table1[[#This Row],[Month]]&amp;" "&amp;Table1[[#This Row],[YEAR_ID]]</f>
        <v>Jul 2004</v>
      </c>
      <c r="M331">
        <f>DATEVALUE(Table1[[#This Row],[Month&amp;Year (Don''t use)]])</f>
        <v>38169</v>
      </c>
      <c r="N331" s="5">
        <v>37982</v>
      </c>
      <c r="O331" t="s">
        <v>198</v>
      </c>
      <c r="P331">
        <v>173</v>
      </c>
      <c r="Q331" t="s">
        <v>591</v>
      </c>
      <c r="R331" t="s">
        <v>151</v>
      </c>
      <c r="S331">
        <v>2155551555</v>
      </c>
      <c r="T331" t="s">
        <v>152</v>
      </c>
      <c r="V331" t="s">
        <v>153</v>
      </c>
      <c r="W331" t="s">
        <v>154</v>
      </c>
      <c r="X331">
        <v>70267</v>
      </c>
      <c r="Y331" t="s">
        <v>33</v>
      </c>
      <c r="Z331" t="s">
        <v>34</v>
      </c>
      <c r="AA331" t="s">
        <v>35</v>
      </c>
      <c r="AB331" t="s">
        <v>155</v>
      </c>
      <c r="AC331" t="s">
        <v>165</v>
      </c>
    </row>
    <row r="332" spans="1:29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 t="s">
        <v>417</v>
      </c>
      <c r="G332" t="s">
        <v>26</v>
      </c>
      <c r="H332">
        <v>3</v>
      </c>
      <c r="I332">
        <v>8</v>
      </c>
      <c r="J332">
        <v>2004</v>
      </c>
      <c r="K332" t="str" cm="1">
        <f t="array" ref="K3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32" t="str">
        <f>Table1[[#This Row],[Month]]&amp;" "&amp;Table1[[#This Row],[YEAR_ID]]</f>
        <v>Aug 2004</v>
      </c>
      <c r="M332">
        <f>DATEVALUE(Table1[[#This Row],[Month&amp;Year (Don''t use)]])</f>
        <v>38200</v>
      </c>
      <c r="N332" s="5">
        <v>37983</v>
      </c>
      <c r="O332" t="s">
        <v>198</v>
      </c>
      <c r="P332">
        <v>173</v>
      </c>
      <c r="Q332" t="s">
        <v>591</v>
      </c>
      <c r="R332" t="s">
        <v>301</v>
      </c>
      <c r="S332">
        <v>4155551450</v>
      </c>
      <c r="T332" t="s">
        <v>302</v>
      </c>
      <c r="V332" t="s">
        <v>303</v>
      </c>
      <c r="W332" t="s">
        <v>57</v>
      </c>
      <c r="X332">
        <v>97562</v>
      </c>
      <c r="Y332" t="s">
        <v>33</v>
      </c>
      <c r="Z332" t="s">
        <v>34</v>
      </c>
      <c r="AA332" t="s">
        <v>304</v>
      </c>
      <c r="AB332" t="s">
        <v>305</v>
      </c>
      <c r="AC332" t="s">
        <v>52</v>
      </c>
    </row>
    <row r="333" spans="1:29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26</v>
      </c>
      <c r="H333">
        <v>3</v>
      </c>
      <c r="I333">
        <v>9</v>
      </c>
      <c r="J333">
        <v>2004</v>
      </c>
      <c r="K333" t="str" cm="1">
        <f t="array" ref="K3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33" t="str">
        <f>Table1[[#This Row],[Month]]&amp;" "&amp;Table1[[#This Row],[YEAR_ID]]</f>
        <v>Sep 2004</v>
      </c>
      <c r="M333">
        <f>DATEVALUE(Table1[[#This Row],[Month&amp;Year (Don''t use)]])</f>
        <v>38231</v>
      </c>
      <c r="N333" s="5">
        <v>37984</v>
      </c>
      <c r="O333" t="s">
        <v>198</v>
      </c>
      <c r="P333">
        <v>173</v>
      </c>
      <c r="Q333" t="s">
        <v>591</v>
      </c>
      <c r="R333" t="s">
        <v>282</v>
      </c>
      <c r="S333" t="s">
        <v>283</v>
      </c>
      <c r="T333" t="s">
        <v>284</v>
      </c>
      <c r="V333" t="s">
        <v>285</v>
      </c>
      <c r="X333">
        <v>10100</v>
      </c>
      <c r="Y333" t="s">
        <v>286</v>
      </c>
      <c r="Z333" t="s">
        <v>43</v>
      </c>
      <c r="AA333" t="s">
        <v>287</v>
      </c>
      <c r="AB333" t="s">
        <v>288</v>
      </c>
      <c r="AC333" t="s">
        <v>165</v>
      </c>
    </row>
    <row r="334" spans="1:29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 t="s">
        <v>428</v>
      </c>
      <c r="G334" t="s">
        <v>26</v>
      </c>
      <c r="H334">
        <v>4</v>
      </c>
      <c r="I334">
        <v>10</v>
      </c>
      <c r="J334">
        <v>2004</v>
      </c>
      <c r="K334" t="str" cm="1">
        <f t="array" ref="K3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34" t="str">
        <f>Table1[[#This Row],[Month]]&amp;" "&amp;Table1[[#This Row],[YEAR_ID]]</f>
        <v>Oct 2004</v>
      </c>
      <c r="M334">
        <f>DATEVALUE(Table1[[#This Row],[Month&amp;Year (Don''t use)]])</f>
        <v>38261</v>
      </c>
      <c r="N334" s="5">
        <v>37985</v>
      </c>
      <c r="O334" t="s">
        <v>198</v>
      </c>
      <c r="P334">
        <v>173</v>
      </c>
      <c r="Q334" t="s">
        <v>591</v>
      </c>
      <c r="R334" t="s">
        <v>558</v>
      </c>
      <c r="S334" t="s">
        <v>559</v>
      </c>
      <c r="T334" t="s">
        <v>560</v>
      </c>
      <c r="V334" t="s">
        <v>561</v>
      </c>
      <c r="X334" t="s">
        <v>562</v>
      </c>
      <c r="Y334" t="s">
        <v>185</v>
      </c>
      <c r="Z334" t="s">
        <v>43</v>
      </c>
      <c r="AA334" t="s">
        <v>563</v>
      </c>
      <c r="AB334" t="s">
        <v>100</v>
      </c>
      <c r="AC334" t="s">
        <v>52</v>
      </c>
    </row>
    <row r="335" spans="1:29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 t="s">
        <v>478</v>
      </c>
      <c r="G335" t="s">
        <v>26</v>
      </c>
      <c r="H335">
        <v>4</v>
      </c>
      <c r="I335">
        <v>10</v>
      </c>
      <c r="J335">
        <v>2004</v>
      </c>
      <c r="K335" t="str" cm="1">
        <f t="array" ref="K3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35" t="str">
        <f>Table1[[#This Row],[Month]]&amp;" "&amp;Table1[[#This Row],[YEAR_ID]]</f>
        <v>Oct 2004</v>
      </c>
      <c r="M335">
        <f>DATEVALUE(Table1[[#This Row],[Month&amp;Year (Don''t use)]])</f>
        <v>38261</v>
      </c>
      <c r="N335" s="5">
        <v>37986</v>
      </c>
      <c r="O335" t="s">
        <v>198</v>
      </c>
      <c r="P335">
        <v>173</v>
      </c>
      <c r="Q335" t="s">
        <v>591</v>
      </c>
      <c r="R335" t="s">
        <v>564</v>
      </c>
      <c r="S335" t="s">
        <v>565</v>
      </c>
      <c r="T335" t="s">
        <v>566</v>
      </c>
      <c r="V335" t="s">
        <v>567</v>
      </c>
      <c r="X335">
        <v>8200</v>
      </c>
      <c r="Y335" t="s">
        <v>363</v>
      </c>
      <c r="Z335" t="s">
        <v>43</v>
      </c>
      <c r="AA335" t="s">
        <v>568</v>
      </c>
      <c r="AB335" t="s">
        <v>569</v>
      </c>
      <c r="AC335" t="s">
        <v>52</v>
      </c>
    </row>
    <row r="336" spans="1:29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38118</v>
      </c>
      <c r="G336" t="s">
        <v>26</v>
      </c>
      <c r="H336">
        <v>4</v>
      </c>
      <c r="I336">
        <v>11</v>
      </c>
      <c r="J336">
        <v>2004</v>
      </c>
      <c r="K336" t="str" cm="1">
        <f t="array" ref="K3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36" t="str">
        <f>Table1[[#This Row],[Month]]&amp;" "&amp;Table1[[#This Row],[YEAR_ID]]</f>
        <v>Nov 2004</v>
      </c>
      <c r="M336">
        <f>DATEVALUE(Table1[[#This Row],[Month&amp;Year (Don''t use)]])</f>
        <v>38292</v>
      </c>
      <c r="N336" s="5">
        <v>37987</v>
      </c>
      <c r="O336" t="s">
        <v>198</v>
      </c>
      <c r="P336">
        <v>173</v>
      </c>
      <c r="Q336" t="s">
        <v>591</v>
      </c>
      <c r="R336" t="s">
        <v>145</v>
      </c>
      <c r="S336" t="s">
        <v>146</v>
      </c>
      <c r="T336" t="s">
        <v>147</v>
      </c>
      <c r="V336" t="s">
        <v>148</v>
      </c>
      <c r="X336">
        <v>4110</v>
      </c>
      <c r="Y336" t="s">
        <v>82</v>
      </c>
      <c r="Z336" t="s">
        <v>43</v>
      </c>
      <c r="AA336" t="s">
        <v>149</v>
      </c>
      <c r="AB336" t="s">
        <v>150</v>
      </c>
      <c r="AC336" t="s">
        <v>37</v>
      </c>
    </row>
    <row r="337" spans="1:29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 t="s">
        <v>570</v>
      </c>
      <c r="G337" t="s">
        <v>26</v>
      </c>
      <c r="H337">
        <v>4</v>
      </c>
      <c r="I337">
        <v>11</v>
      </c>
      <c r="J337">
        <v>2004</v>
      </c>
      <c r="K337" t="str" cm="1">
        <f t="array" ref="K3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37" t="str">
        <f>Table1[[#This Row],[Month]]&amp;" "&amp;Table1[[#This Row],[YEAR_ID]]</f>
        <v>Nov 2004</v>
      </c>
      <c r="M337">
        <f>DATEVALUE(Table1[[#This Row],[Month&amp;Year (Don''t use)]])</f>
        <v>38292</v>
      </c>
      <c r="N337" s="5">
        <v>37988</v>
      </c>
      <c r="O337" t="s">
        <v>198</v>
      </c>
      <c r="P337">
        <v>173</v>
      </c>
      <c r="Q337" t="s">
        <v>591</v>
      </c>
      <c r="R337" t="s">
        <v>454</v>
      </c>
      <c r="S337" t="s">
        <v>455</v>
      </c>
      <c r="T337" t="s">
        <v>456</v>
      </c>
      <c r="V337" t="s">
        <v>49</v>
      </c>
      <c r="X337">
        <v>75012</v>
      </c>
      <c r="Y337" t="s">
        <v>42</v>
      </c>
      <c r="Z337" t="s">
        <v>43</v>
      </c>
      <c r="AA337" t="s">
        <v>457</v>
      </c>
      <c r="AB337" t="s">
        <v>458</v>
      </c>
      <c r="AC337" t="s">
        <v>52</v>
      </c>
    </row>
    <row r="338" spans="1:29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37998</v>
      </c>
      <c r="G338" t="s">
        <v>26</v>
      </c>
      <c r="H338">
        <v>4</v>
      </c>
      <c r="I338">
        <v>12</v>
      </c>
      <c r="J338">
        <v>2004</v>
      </c>
      <c r="K338" t="str" cm="1">
        <f t="array" ref="K3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38" t="str">
        <f>Table1[[#This Row],[Month]]&amp;" "&amp;Table1[[#This Row],[YEAR_ID]]</f>
        <v>Dec 2004</v>
      </c>
      <c r="M338">
        <f>DATEVALUE(Table1[[#This Row],[Month&amp;Year (Don''t use)]])</f>
        <v>38322</v>
      </c>
      <c r="N338" s="5">
        <v>37989</v>
      </c>
      <c r="O338" t="s">
        <v>198</v>
      </c>
      <c r="P338">
        <v>173</v>
      </c>
      <c r="Q338" t="s">
        <v>591</v>
      </c>
      <c r="R338" t="s">
        <v>537</v>
      </c>
      <c r="S338">
        <v>2125557413</v>
      </c>
      <c r="T338" t="s">
        <v>538</v>
      </c>
      <c r="U338" t="s">
        <v>539</v>
      </c>
      <c r="V338" t="s">
        <v>31</v>
      </c>
      <c r="W338" t="s">
        <v>32</v>
      </c>
      <c r="X338">
        <v>10022</v>
      </c>
      <c r="Y338" t="s">
        <v>33</v>
      </c>
      <c r="Z338" t="s">
        <v>34</v>
      </c>
      <c r="AA338" t="s">
        <v>58</v>
      </c>
      <c r="AB338" t="s">
        <v>540</v>
      </c>
      <c r="AC338" t="s">
        <v>52</v>
      </c>
    </row>
    <row r="339" spans="1:29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 t="s">
        <v>438</v>
      </c>
      <c r="G339" t="s">
        <v>26</v>
      </c>
      <c r="H339">
        <v>4</v>
      </c>
      <c r="I339">
        <v>12</v>
      </c>
      <c r="J339">
        <v>2004</v>
      </c>
      <c r="K339" t="str" cm="1">
        <f t="array" ref="K3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39" t="str">
        <f>Table1[[#This Row],[Month]]&amp;" "&amp;Table1[[#This Row],[YEAR_ID]]</f>
        <v>Dec 2004</v>
      </c>
      <c r="M339">
        <f>DATEVALUE(Table1[[#This Row],[Month&amp;Year (Don''t use)]])</f>
        <v>38322</v>
      </c>
      <c r="N339" s="5">
        <v>37990</v>
      </c>
      <c r="O339" t="s">
        <v>198</v>
      </c>
      <c r="P339">
        <v>173</v>
      </c>
      <c r="Q339" t="s">
        <v>591</v>
      </c>
      <c r="R339" t="s">
        <v>38</v>
      </c>
      <c r="S339" t="s">
        <v>39</v>
      </c>
      <c r="T339" t="s">
        <v>40</v>
      </c>
      <c r="V339" t="s">
        <v>41</v>
      </c>
      <c r="X339">
        <v>51100</v>
      </c>
      <c r="Y339" t="s">
        <v>42</v>
      </c>
      <c r="Z339" t="s">
        <v>43</v>
      </c>
      <c r="AA339" t="s">
        <v>44</v>
      </c>
      <c r="AB339" t="s">
        <v>45</v>
      </c>
      <c r="AC339" t="s">
        <v>52</v>
      </c>
    </row>
    <row r="340" spans="1:29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 t="s">
        <v>585</v>
      </c>
      <c r="G340" t="s">
        <v>26</v>
      </c>
      <c r="H340">
        <v>1</v>
      </c>
      <c r="I340">
        <v>1</v>
      </c>
      <c r="J340">
        <v>2005</v>
      </c>
      <c r="K340" t="str" cm="1">
        <f t="array" ref="K3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40" t="str">
        <f>Table1[[#This Row],[Month]]&amp;" "&amp;Table1[[#This Row],[YEAR_ID]]</f>
        <v>Jan 2005</v>
      </c>
      <c r="M340">
        <f>DATEVALUE(Table1[[#This Row],[Month&amp;Year (Don''t use)]])</f>
        <v>38353</v>
      </c>
      <c r="N340" s="5">
        <v>37991</v>
      </c>
      <c r="O340" t="s">
        <v>198</v>
      </c>
      <c r="P340">
        <v>173</v>
      </c>
      <c r="Q340" t="s">
        <v>591</v>
      </c>
      <c r="R340" t="s">
        <v>272</v>
      </c>
      <c r="S340" t="s">
        <v>273</v>
      </c>
      <c r="T340" t="s">
        <v>274</v>
      </c>
      <c r="V340" t="s">
        <v>275</v>
      </c>
      <c r="W340" t="s">
        <v>276</v>
      </c>
      <c r="X340" t="s">
        <v>277</v>
      </c>
      <c r="Y340" t="s">
        <v>221</v>
      </c>
      <c r="Z340" t="s">
        <v>221</v>
      </c>
      <c r="AA340" t="s">
        <v>278</v>
      </c>
      <c r="AB340" t="s">
        <v>279</v>
      </c>
      <c r="AC340" t="s">
        <v>52</v>
      </c>
    </row>
    <row r="341" spans="1:29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 t="s">
        <v>317</v>
      </c>
      <c r="G341" t="s">
        <v>26</v>
      </c>
      <c r="H341">
        <v>1</v>
      </c>
      <c r="I341">
        <v>2</v>
      </c>
      <c r="J341">
        <v>2005</v>
      </c>
      <c r="K341" t="str" cm="1">
        <f t="array" ref="K3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41" t="str">
        <f>Table1[[#This Row],[Month]]&amp;" "&amp;Table1[[#This Row],[YEAR_ID]]</f>
        <v>Feb 2005</v>
      </c>
      <c r="M341">
        <f>DATEVALUE(Table1[[#This Row],[Month&amp;Year (Don''t use)]])</f>
        <v>38384</v>
      </c>
      <c r="N341" s="5">
        <v>37992</v>
      </c>
      <c r="O341" t="s">
        <v>198</v>
      </c>
      <c r="P341">
        <v>173</v>
      </c>
      <c r="Q341" t="s">
        <v>591</v>
      </c>
      <c r="R341" t="s">
        <v>301</v>
      </c>
      <c r="S341">
        <v>4155551450</v>
      </c>
      <c r="T341" t="s">
        <v>302</v>
      </c>
      <c r="V341" t="s">
        <v>303</v>
      </c>
      <c r="W341" t="s">
        <v>57</v>
      </c>
      <c r="X341">
        <v>97562</v>
      </c>
      <c r="Y341" t="s">
        <v>33</v>
      </c>
      <c r="Z341" t="s">
        <v>34</v>
      </c>
      <c r="AA341" t="s">
        <v>304</v>
      </c>
      <c r="AB341" t="s">
        <v>305</v>
      </c>
      <c r="AC341" t="s">
        <v>52</v>
      </c>
    </row>
    <row r="342" spans="1:29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 t="s">
        <v>592</v>
      </c>
      <c r="G342" t="s">
        <v>26</v>
      </c>
      <c r="H342">
        <v>1</v>
      </c>
      <c r="I342">
        <v>3</v>
      </c>
      <c r="J342">
        <v>2005</v>
      </c>
      <c r="K342" t="str" cm="1">
        <f t="array" ref="K3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42" t="str">
        <f>Table1[[#This Row],[Month]]&amp;" "&amp;Table1[[#This Row],[YEAR_ID]]</f>
        <v>Mar 2005</v>
      </c>
      <c r="M342">
        <f>DATEVALUE(Table1[[#This Row],[Month&amp;Year (Don''t use)]])</f>
        <v>38412</v>
      </c>
      <c r="N342" s="5">
        <v>37993</v>
      </c>
      <c r="O342" t="s">
        <v>198</v>
      </c>
      <c r="P342">
        <v>173</v>
      </c>
      <c r="Q342" t="s">
        <v>591</v>
      </c>
      <c r="R342" t="s">
        <v>301</v>
      </c>
      <c r="S342">
        <v>4155551450</v>
      </c>
      <c r="T342" t="s">
        <v>302</v>
      </c>
      <c r="V342" t="s">
        <v>303</v>
      </c>
      <c r="W342" t="s">
        <v>57</v>
      </c>
      <c r="X342">
        <v>97562</v>
      </c>
      <c r="Y342" t="s">
        <v>33</v>
      </c>
      <c r="Z342" t="s">
        <v>34</v>
      </c>
      <c r="AA342" t="s">
        <v>304</v>
      </c>
      <c r="AB342" t="s">
        <v>305</v>
      </c>
      <c r="AC342" t="s">
        <v>52</v>
      </c>
    </row>
    <row r="343" spans="1:29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26</v>
      </c>
      <c r="H343">
        <v>2</v>
      </c>
      <c r="I343">
        <v>5</v>
      </c>
      <c r="J343">
        <v>2005</v>
      </c>
      <c r="K343" t="str" cm="1">
        <f t="array" ref="K3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43" t="str">
        <f>Table1[[#This Row],[Month]]&amp;" "&amp;Table1[[#This Row],[YEAR_ID]]</f>
        <v>May 2005</v>
      </c>
      <c r="M343">
        <f>DATEVALUE(Table1[[#This Row],[Month&amp;Year (Don''t use)]])</f>
        <v>38473</v>
      </c>
      <c r="N343" s="5">
        <v>37994</v>
      </c>
      <c r="O343" t="s">
        <v>198</v>
      </c>
      <c r="P343">
        <v>173</v>
      </c>
      <c r="Q343" t="s">
        <v>591</v>
      </c>
      <c r="R343" t="s">
        <v>117</v>
      </c>
      <c r="S343">
        <v>2035552570</v>
      </c>
      <c r="T343" t="s">
        <v>118</v>
      </c>
      <c r="V343" t="s">
        <v>119</v>
      </c>
      <c r="W343" t="s">
        <v>120</v>
      </c>
      <c r="X343">
        <v>97562</v>
      </c>
      <c r="Y343" t="s">
        <v>33</v>
      </c>
      <c r="Z343" t="s">
        <v>34</v>
      </c>
      <c r="AA343" t="s">
        <v>121</v>
      </c>
      <c r="AB343" t="s">
        <v>59</v>
      </c>
      <c r="AC343" t="s">
        <v>52</v>
      </c>
    </row>
    <row r="344" spans="1:29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26</v>
      </c>
      <c r="H344">
        <v>1</v>
      </c>
      <c r="I344">
        <v>3</v>
      </c>
      <c r="J344">
        <v>2003</v>
      </c>
      <c r="K344" t="str" cm="1">
        <f t="array" ref="K3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44" t="str">
        <f>Table1[[#This Row],[Month]]&amp;" "&amp;Table1[[#This Row],[YEAR_ID]]</f>
        <v>Mar 2003</v>
      </c>
      <c r="M344">
        <f>DATEVALUE(Table1[[#This Row],[Month&amp;Year (Don''t use)]])</f>
        <v>37681</v>
      </c>
      <c r="N344" s="5">
        <v>37995</v>
      </c>
      <c r="O344" t="s">
        <v>198</v>
      </c>
      <c r="P344">
        <v>79</v>
      </c>
      <c r="Q344" t="s">
        <v>593</v>
      </c>
      <c r="R344" t="s">
        <v>481</v>
      </c>
      <c r="S344" t="s">
        <v>482</v>
      </c>
      <c r="T344" t="s">
        <v>483</v>
      </c>
      <c r="V344" t="s">
        <v>484</v>
      </c>
      <c r="X344" t="s">
        <v>485</v>
      </c>
      <c r="Y344" t="s">
        <v>486</v>
      </c>
      <c r="Z344" t="s">
        <v>221</v>
      </c>
      <c r="AA344" t="s">
        <v>487</v>
      </c>
      <c r="AB344" t="s">
        <v>488</v>
      </c>
      <c r="AC344" t="s">
        <v>52</v>
      </c>
    </row>
    <row r="345" spans="1:29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37838</v>
      </c>
      <c r="G345" t="s">
        <v>26</v>
      </c>
      <c r="H345">
        <v>2</v>
      </c>
      <c r="I345">
        <v>5</v>
      </c>
      <c r="J345">
        <v>2003</v>
      </c>
      <c r="K345" t="str" cm="1">
        <f t="array" ref="K3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45" t="str">
        <f>Table1[[#This Row],[Month]]&amp;" "&amp;Table1[[#This Row],[YEAR_ID]]</f>
        <v>May 2003</v>
      </c>
      <c r="M345">
        <f>DATEVALUE(Table1[[#This Row],[Month&amp;Year (Don''t use)]])</f>
        <v>37742</v>
      </c>
      <c r="N345" s="5">
        <v>37996</v>
      </c>
      <c r="O345" t="s">
        <v>198</v>
      </c>
      <c r="P345">
        <v>79</v>
      </c>
      <c r="Q345" t="s">
        <v>593</v>
      </c>
      <c r="R345" t="s">
        <v>489</v>
      </c>
      <c r="S345" t="s">
        <v>490</v>
      </c>
      <c r="T345" t="s">
        <v>491</v>
      </c>
      <c r="V345" t="s">
        <v>492</v>
      </c>
      <c r="X345">
        <v>13008</v>
      </c>
      <c r="Y345" t="s">
        <v>42</v>
      </c>
      <c r="Z345" t="s">
        <v>43</v>
      </c>
      <c r="AA345" t="s">
        <v>493</v>
      </c>
      <c r="AB345" t="s">
        <v>494</v>
      </c>
      <c r="AC345" t="s">
        <v>37</v>
      </c>
    </row>
    <row r="346" spans="1:29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37659</v>
      </c>
      <c r="G346" t="s">
        <v>26</v>
      </c>
      <c r="H346">
        <v>3</v>
      </c>
      <c r="I346">
        <v>7</v>
      </c>
      <c r="J346">
        <v>2003</v>
      </c>
      <c r="K346" t="str" cm="1">
        <f t="array" ref="K3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46" t="str">
        <f>Table1[[#This Row],[Month]]&amp;" "&amp;Table1[[#This Row],[YEAR_ID]]</f>
        <v>Jul 2003</v>
      </c>
      <c r="M346">
        <f>DATEVALUE(Table1[[#This Row],[Month&amp;Year (Don''t use)]])</f>
        <v>37803</v>
      </c>
      <c r="N346" s="5">
        <v>37997</v>
      </c>
      <c r="O346" t="s">
        <v>198</v>
      </c>
      <c r="P346">
        <v>79</v>
      </c>
      <c r="Q346" t="s">
        <v>593</v>
      </c>
      <c r="R346" t="s">
        <v>301</v>
      </c>
      <c r="S346">
        <v>4155551450</v>
      </c>
      <c r="T346" t="s">
        <v>302</v>
      </c>
      <c r="V346" t="s">
        <v>303</v>
      </c>
      <c r="W346" t="s">
        <v>57</v>
      </c>
      <c r="X346">
        <v>97562</v>
      </c>
      <c r="Y346" t="s">
        <v>33</v>
      </c>
      <c r="Z346" t="s">
        <v>34</v>
      </c>
      <c r="AA346" t="s">
        <v>304</v>
      </c>
      <c r="AB346" t="s">
        <v>305</v>
      </c>
      <c r="AC346" t="s">
        <v>37</v>
      </c>
    </row>
    <row r="347" spans="1:29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37750</v>
      </c>
      <c r="G347" t="s">
        <v>26</v>
      </c>
      <c r="H347">
        <v>3</v>
      </c>
      <c r="I347">
        <v>9</v>
      </c>
      <c r="J347">
        <v>2003</v>
      </c>
      <c r="K347" t="str" cm="1">
        <f t="array" ref="K3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47" t="str">
        <f>Table1[[#This Row],[Month]]&amp;" "&amp;Table1[[#This Row],[YEAR_ID]]</f>
        <v>Sep 2003</v>
      </c>
      <c r="M347">
        <f>DATEVALUE(Table1[[#This Row],[Month&amp;Year (Don''t use)]])</f>
        <v>37865</v>
      </c>
      <c r="N347" s="5">
        <v>37998</v>
      </c>
      <c r="O347" t="s">
        <v>198</v>
      </c>
      <c r="P347">
        <v>79</v>
      </c>
      <c r="Q347" t="s">
        <v>593</v>
      </c>
      <c r="R347" t="s">
        <v>313</v>
      </c>
      <c r="S347">
        <v>6175558555</v>
      </c>
      <c r="T347" t="s">
        <v>314</v>
      </c>
      <c r="V347" t="s">
        <v>315</v>
      </c>
      <c r="W347" t="s">
        <v>133</v>
      </c>
      <c r="X347">
        <v>58339</v>
      </c>
      <c r="Y347" t="s">
        <v>33</v>
      </c>
      <c r="Z347" t="s">
        <v>34</v>
      </c>
      <c r="AA347" t="s">
        <v>304</v>
      </c>
      <c r="AB347" t="s">
        <v>316</v>
      </c>
      <c r="AC347" t="s">
        <v>37</v>
      </c>
    </row>
    <row r="348" spans="1:29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26</v>
      </c>
      <c r="H348">
        <v>4</v>
      </c>
      <c r="I348">
        <v>10</v>
      </c>
      <c r="J348">
        <v>2003</v>
      </c>
      <c r="K348" t="str" cm="1">
        <f t="array" ref="K3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48" t="str">
        <f>Table1[[#This Row],[Month]]&amp;" "&amp;Table1[[#This Row],[YEAR_ID]]</f>
        <v>Oct 2003</v>
      </c>
      <c r="M348">
        <f>DATEVALUE(Table1[[#This Row],[Month&amp;Year (Don''t use)]])</f>
        <v>37895</v>
      </c>
      <c r="N348" s="5">
        <v>37999</v>
      </c>
      <c r="O348" t="s">
        <v>198</v>
      </c>
      <c r="P348">
        <v>79</v>
      </c>
      <c r="Q348" t="s">
        <v>593</v>
      </c>
      <c r="R348" t="s">
        <v>60</v>
      </c>
      <c r="S348">
        <v>6505551386</v>
      </c>
      <c r="T348" t="s">
        <v>61</v>
      </c>
      <c r="V348" t="s">
        <v>62</v>
      </c>
      <c r="W348" t="s">
        <v>57</v>
      </c>
      <c r="Y348" t="s">
        <v>33</v>
      </c>
      <c r="Z348" t="s">
        <v>34</v>
      </c>
      <c r="AA348" t="s">
        <v>63</v>
      </c>
      <c r="AB348" t="s">
        <v>59</v>
      </c>
      <c r="AC348" t="s">
        <v>37</v>
      </c>
    </row>
    <row r="349" spans="1:29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37722</v>
      </c>
      <c r="G349" t="s">
        <v>26</v>
      </c>
      <c r="H349">
        <v>4</v>
      </c>
      <c r="I349">
        <v>11</v>
      </c>
      <c r="J349">
        <v>2003</v>
      </c>
      <c r="K349" t="str" cm="1">
        <f t="array" ref="K3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49" t="str">
        <f>Table1[[#This Row],[Month]]&amp;" "&amp;Table1[[#This Row],[YEAR_ID]]</f>
        <v>Nov 2003</v>
      </c>
      <c r="M349">
        <f>DATEVALUE(Table1[[#This Row],[Month&amp;Year (Don''t use)]])</f>
        <v>37926</v>
      </c>
      <c r="N349" s="5">
        <v>38000</v>
      </c>
      <c r="O349" t="s">
        <v>198</v>
      </c>
      <c r="P349">
        <v>79</v>
      </c>
      <c r="Q349" t="s">
        <v>593</v>
      </c>
      <c r="R349" t="s">
        <v>318</v>
      </c>
      <c r="S349" t="s">
        <v>319</v>
      </c>
      <c r="T349" t="s">
        <v>320</v>
      </c>
      <c r="U349" t="s">
        <v>321</v>
      </c>
      <c r="V349" t="s">
        <v>322</v>
      </c>
      <c r="W349" t="s">
        <v>172</v>
      </c>
      <c r="X349">
        <v>2060</v>
      </c>
      <c r="Y349" t="s">
        <v>101</v>
      </c>
      <c r="Z349" t="s">
        <v>102</v>
      </c>
      <c r="AA349" t="s">
        <v>323</v>
      </c>
      <c r="AB349" t="s">
        <v>324</v>
      </c>
      <c r="AC349" t="s">
        <v>37</v>
      </c>
    </row>
    <row r="350" spans="1:29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37966</v>
      </c>
      <c r="G350" t="s">
        <v>26</v>
      </c>
      <c r="H350">
        <v>4</v>
      </c>
      <c r="I350">
        <v>11</v>
      </c>
      <c r="J350">
        <v>2003</v>
      </c>
      <c r="K350" t="str" cm="1">
        <f t="array" ref="K3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50" t="str">
        <f>Table1[[#This Row],[Month]]&amp;" "&amp;Table1[[#This Row],[YEAR_ID]]</f>
        <v>Nov 2003</v>
      </c>
      <c r="M350">
        <f>DATEVALUE(Table1[[#This Row],[Month&amp;Year (Don''t use)]])</f>
        <v>37926</v>
      </c>
      <c r="N350" s="5">
        <v>38001</v>
      </c>
      <c r="O350" t="s">
        <v>198</v>
      </c>
      <c r="P350">
        <v>79</v>
      </c>
      <c r="Q350" t="s">
        <v>593</v>
      </c>
      <c r="R350" t="s">
        <v>77</v>
      </c>
      <c r="S350" t="s">
        <v>78</v>
      </c>
      <c r="T350" t="s">
        <v>79</v>
      </c>
      <c r="V350" t="s">
        <v>80</v>
      </c>
      <c r="X350" t="s">
        <v>81</v>
      </c>
      <c r="Y350" t="s">
        <v>82</v>
      </c>
      <c r="Z350" t="s">
        <v>43</v>
      </c>
      <c r="AA350" t="s">
        <v>83</v>
      </c>
      <c r="AB350" t="s">
        <v>84</v>
      </c>
      <c r="AC350" t="s">
        <v>37</v>
      </c>
    </row>
    <row r="351" spans="1:29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 t="s">
        <v>495</v>
      </c>
      <c r="G351" t="s">
        <v>26</v>
      </c>
      <c r="H351">
        <v>4</v>
      </c>
      <c r="I351">
        <v>11</v>
      </c>
      <c r="J351">
        <v>2003</v>
      </c>
      <c r="K351" t="str" cm="1">
        <f t="array" ref="K3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51" t="str">
        <f>Table1[[#This Row],[Month]]&amp;" "&amp;Table1[[#This Row],[YEAR_ID]]</f>
        <v>Nov 2003</v>
      </c>
      <c r="M351">
        <f>DATEVALUE(Table1[[#This Row],[Month&amp;Year (Don''t use)]])</f>
        <v>37926</v>
      </c>
      <c r="N351" s="5">
        <v>38002</v>
      </c>
      <c r="O351" t="s">
        <v>198</v>
      </c>
      <c r="P351">
        <v>79</v>
      </c>
      <c r="Q351" t="s">
        <v>593</v>
      </c>
      <c r="R351" t="s">
        <v>496</v>
      </c>
      <c r="S351" t="s">
        <v>497</v>
      </c>
      <c r="T351" t="s">
        <v>498</v>
      </c>
      <c r="V351" t="s">
        <v>499</v>
      </c>
      <c r="X351">
        <v>50739</v>
      </c>
      <c r="Y351" t="s">
        <v>500</v>
      </c>
      <c r="Z351" t="s">
        <v>43</v>
      </c>
      <c r="AA351" t="s">
        <v>501</v>
      </c>
      <c r="AB351" t="s">
        <v>502</v>
      </c>
      <c r="AC351" t="s">
        <v>37</v>
      </c>
    </row>
    <row r="352" spans="1:29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37664</v>
      </c>
      <c r="G352" t="s">
        <v>26</v>
      </c>
      <c r="H352">
        <v>4</v>
      </c>
      <c r="I352">
        <v>12</v>
      </c>
      <c r="J352">
        <v>2003</v>
      </c>
      <c r="K352" t="str" cm="1">
        <f t="array" ref="K3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52" t="str">
        <f>Table1[[#This Row],[Month]]&amp;" "&amp;Table1[[#This Row],[YEAR_ID]]</f>
        <v>Dec 2003</v>
      </c>
      <c r="M352">
        <f>DATEVALUE(Table1[[#This Row],[Month&amp;Year (Don''t use)]])</f>
        <v>37956</v>
      </c>
      <c r="N352" s="5">
        <v>38003</v>
      </c>
      <c r="O352" t="s">
        <v>198</v>
      </c>
      <c r="P352">
        <v>79</v>
      </c>
      <c r="Q352" t="s">
        <v>593</v>
      </c>
      <c r="R352" t="s">
        <v>190</v>
      </c>
      <c r="S352" t="s">
        <v>191</v>
      </c>
      <c r="T352" t="s">
        <v>192</v>
      </c>
      <c r="V352" t="s">
        <v>193</v>
      </c>
      <c r="X352">
        <v>28034</v>
      </c>
      <c r="Y352" t="s">
        <v>194</v>
      </c>
      <c r="Z352" t="s">
        <v>43</v>
      </c>
      <c r="AA352" t="s">
        <v>195</v>
      </c>
      <c r="AB352" t="s">
        <v>196</v>
      </c>
      <c r="AC352" t="s">
        <v>52</v>
      </c>
    </row>
    <row r="353" spans="1:29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 t="s">
        <v>88</v>
      </c>
      <c r="G353" t="s">
        <v>26</v>
      </c>
      <c r="H353">
        <v>1</v>
      </c>
      <c r="I353">
        <v>1</v>
      </c>
      <c r="J353">
        <v>2004</v>
      </c>
      <c r="K353" t="str" cm="1">
        <f t="array" ref="K3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53" t="str">
        <f>Table1[[#This Row],[Month]]&amp;" "&amp;Table1[[#This Row],[YEAR_ID]]</f>
        <v>Jan 2004</v>
      </c>
      <c r="M353">
        <f>DATEVALUE(Table1[[#This Row],[Month&amp;Year (Don''t use)]])</f>
        <v>37987</v>
      </c>
      <c r="N353" s="5">
        <v>38004</v>
      </c>
      <c r="O353" t="s">
        <v>198</v>
      </c>
      <c r="P353">
        <v>79</v>
      </c>
      <c r="Q353" t="s">
        <v>593</v>
      </c>
      <c r="R353" t="s">
        <v>89</v>
      </c>
      <c r="S353" t="s">
        <v>90</v>
      </c>
      <c r="T353" t="s">
        <v>91</v>
      </c>
      <c r="V353" t="s">
        <v>49</v>
      </c>
      <c r="X353">
        <v>75016</v>
      </c>
      <c r="Y353" t="s">
        <v>42</v>
      </c>
      <c r="Z353" t="s">
        <v>43</v>
      </c>
      <c r="AA353" t="s">
        <v>92</v>
      </c>
      <c r="AB353" t="s">
        <v>93</v>
      </c>
      <c r="AC353" t="s">
        <v>37</v>
      </c>
    </row>
    <row r="354" spans="1:29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 t="s">
        <v>503</v>
      </c>
      <c r="G354" t="s">
        <v>26</v>
      </c>
      <c r="H354">
        <v>1</v>
      </c>
      <c r="I354">
        <v>2</v>
      </c>
      <c r="J354">
        <v>2004</v>
      </c>
      <c r="K354" t="str" cm="1">
        <f t="array" ref="K3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54" t="str">
        <f>Table1[[#This Row],[Month]]&amp;" "&amp;Table1[[#This Row],[YEAR_ID]]</f>
        <v>Feb 2004</v>
      </c>
      <c r="M354">
        <f>DATEVALUE(Table1[[#This Row],[Month&amp;Year (Don''t use)]])</f>
        <v>38018</v>
      </c>
      <c r="N354" s="5">
        <v>38005</v>
      </c>
      <c r="O354" t="s">
        <v>198</v>
      </c>
      <c r="P354">
        <v>79</v>
      </c>
      <c r="Q354" t="s">
        <v>593</v>
      </c>
      <c r="R354" t="s">
        <v>504</v>
      </c>
      <c r="S354" t="s">
        <v>505</v>
      </c>
      <c r="T354" t="s">
        <v>506</v>
      </c>
      <c r="V354" t="s">
        <v>507</v>
      </c>
      <c r="X354">
        <v>1203</v>
      </c>
      <c r="Y354" t="s">
        <v>508</v>
      </c>
      <c r="Z354" t="s">
        <v>43</v>
      </c>
      <c r="AA354" t="s">
        <v>509</v>
      </c>
      <c r="AB354" t="s">
        <v>109</v>
      </c>
      <c r="AC354" t="s">
        <v>37</v>
      </c>
    </row>
    <row r="355" spans="1:29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38234</v>
      </c>
      <c r="G355" t="s">
        <v>26</v>
      </c>
      <c r="H355">
        <v>2</v>
      </c>
      <c r="I355">
        <v>4</v>
      </c>
      <c r="J355">
        <v>2004</v>
      </c>
      <c r="K355" t="str" cm="1">
        <f t="array" ref="K3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355" t="str">
        <f>Table1[[#This Row],[Month]]&amp;" "&amp;Table1[[#This Row],[YEAR_ID]]</f>
        <v>Apr 2004</v>
      </c>
      <c r="M355">
        <f>DATEVALUE(Table1[[#This Row],[Month&amp;Year (Don''t use)]])</f>
        <v>38078</v>
      </c>
      <c r="N355" s="5">
        <v>38006</v>
      </c>
      <c r="O355" t="s">
        <v>198</v>
      </c>
      <c r="P355">
        <v>79</v>
      </c>
      <c r="Q355" t="s">
        <v>593</v>
      </c>
      <c r="R355" t="s">
        <v>359</v>
      </c>
      <c r="S355" t="s">
        <v>360</v>
      </c>
      <c r="T355" t="s">
        <v>361</v>
      </c>
      <c r="V355" t="s">
        <v>362</v>
      </c>
      <c r="X355">
        <v>1734</v>
      </c>
      <c r="Y355" t="s">
        <v>363</v>
      </c>
      <c r="Z355" t="s">
        <v>43</v>
      </c>
      <c r="AA355" t="s">
        <v>364</v>
      </c>
      <c r="AB355" t="s">
        <v>365</v>
      </c>
      <c r="AC355" t="s">
        <v>37</v>
      </c>
    </row>
    <row r="356" spans="1:29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37992</v>
      </c>
      <c r="G356" t="s">
        <v>378</v>
      </c>
      <c r="H356">
        <v>2</v>
      </c>
      <c r="I356">
        <v>6</v>
      </c>
      <c r="J356">
        <v>2004</v>
      </c>
      <c r="K356" t="str" cm="1">
        <f t="array" ref="K3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356" t="str">
        <f>Table1[[#This Row],[Month]]&amp;" "&amp;Table1[[#This Row],[YEAR_ID]]</f>
        <v>Jun 2004</v>
      </c>
      <c r="M356">
        <f>DATEVALUE(Table1[[#This Row],[Month&amp;Year (Don''t use)]])</f>
        <v>38139</v>
      </c>
      <c r="N356" s="5">
        <v>38007</v>
      </c>
      <c r="O356" t="s">
        <v>198</v>
      </c>
      <c r="P356">
        <v>79</v>
      </c>
      <c r="Q356" t="s">
        <v>593</v>
      </c>
      <c r="R356" t="s">
        <v>180</v>
      </c>
      <c r="S356" t="s">
        <v>181</v>
      </c>
      <c r="T356" t="s">
        <v>182</v>
      </c>
      <c r="V356" t="s">
        <v>183</v>
      </c>
      <c r="X356" t="s">
        <v>184</v>
      </c>
      <c r="Y356" t="s">
        <v>185</v>
      </c>
      <c r="Z356" t="s">
        <v>43</v>
      </c>
      <c r="AA356" t="s">
        <v>186</v>
      </c>
      <c r="AB356" t="s">
        <v>187</v>
      </c>
      <c r="AC356" t="s">
        <v>37</v>
      </c>
    </row>
    <row r="357" spans="1:29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38145</v>
      </c>
      <c r="G357" t="s">
        <v>26</v>
      </c>
      <c r="H357">
        <v>3</v>
      </c>
      <c r="I357">
        <v>7</v>
      </c>
      <c r="J357">
        <v>2004</v>
      </c>
      <c r="K357" t="str" cm="1">
        <f t="array" ref="K3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57" t="str">
        <f>Table1[[#This Row],[Month]]&amp;" "&amp;Table1[[#This Row],[YEAR_ID]]</f>
        <v>Jul 2004</v>
      </c>
      <c r="M357">
        <f>DATEVALUE(Table1[[#This Row],[Month&amp;Year (Don''t use)]])</f>
        <v>38169</v>
      </c>
      <c r="N357" s="5">
        <v>38008</v>
      </c>
      <c r="O357" t="s">
        <v>198</v>
      </c>
      <c r="P357">
        <v>79</v>
      </c>
      <c r="Q357" t="s">
        <v>593</v>
      </c>
      <c r="R357" t="s">
        <v>510</v>
      </c>
      <c r="S357" t="s">
        <v>511</v>
      </c>
      <c r="T357" t="s">
        <v>512</v>
      </c>
      <c r="V357" t="s">
        <v>513</v>
      </c>
      <c r="X357">
        <v>42100</v>
      </c>
      <c r="Y357" t="s">
        <v>286</v>
      </c>
      <c r="Z357" t="s">
        <v>43</v>
      </c>
      <c r="AA357" t="s">
        <v>514</v>
      </c>
      <c r="AB357" t="s">
        <v>515</v>
      </c>
      <c r="AC357" t="s">
        <v>37</v>
      </c>
    </row>
    <row r="358" spans="1:29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38025</v>
      </c>
      <c r="G358" t="s">
        <v>26</v>
      </c>
      <c r="H358">
        <v>3</v>
      </c>
      <c r="I358">
        <v>8</v>
      </c>
      <c r="J358">
        <v>2004</v>
      </c>
      <c r="K358" t="str" cm="1">
        <f t="array" ref="K3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58" t="str">
        <f>Table1[[#This Row],[Month]]&amp;" "&amp;Table1[[#This Row],[YEAR_ID]]</f>
        <v>Aug 2004</v>
      </c>
      <c r="M358">
        <f>DATEVALUE(Table1[[#This Row],[Month&amp;Year (Don''t use)]])</f>
        <v>38200</v>
      </c>
      <c r="N358" s="5">
        <v>38009</v>
      </c>
      <c r="O358" t="s">
        <v>198</v>
      </c>
      <c r="P358">
        <v>79</v>
      </c>
      <c r="Q358" t="s">
        <v>593</v>
      </c>
      <c r="R358" t="s">
        <v>516</v>
      </c>
      <c r="S358">
        <v>6175557555</v>
      </c>
      <c r="T358" t="s">
        <v>517</v>
      </c>
      <c r="V358" t="s">
        <v>315</v>
      </c>
      <c r="W358" t="s">
        <v>133</v>
      </c>
      <c r="X358">
        <v>58339</v>
      </c>
      <c r="Y358" t="s">
        <v>33</v>
      </c>
      <c r="Z358" t="s">
        <v>34</v>
      </c>
      <c r="AA358" t="s">
        <v>518</v>
      </c>
      <c r="AB358" t="s">
        <v>519</v>
      </c>
      <c r="AC358" t="s">
        <v>52</v>
      </c>
    </row>
    <row r="359" spans="1:29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 t="s">
        <v>520</v>
      </c>
      <c r="G359" t="s">
        <v>26</v>
      </c>
      <c r="H359">
        <v>3</v>
      </c>
      <c r="I359">
        <v>8</v>
      </c>
      <c r="J359">
        <v>2004</v>
      </c>
      <c r="K359" t="str" cm="1">
        <f t="array" ref="K3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59" t="str">
        <f>Table1[[#This Row],[Month]]&amp;" "&amp;Table1[[#This Row],[YEAR_ID]]</f>
        <v>Aug 2004</v>
      </c>
      <c r="M359">
        <f>DATEVALUE(Table1[[#This Row],[Month&amp;Year (Don''t use)]])</f>
        <v>38200</v>
      </c>
      <c r="N359" s="5">
        <v>38010</v>
      </c>
      <c r="O359" t="s">
        <v>198</v>
      </c>
      <c r="P359">
        <v>79</v>
      </c>
      <c r="Q359" t="s">
        <v>593</v>
      </c>
      <c r="R359" t="s">
        <v>504</v>
      </c>
      <c r="S359" t="s">
        <v>505</v>
      </c>
      <c r="T359" t="s">
        <v>506</v>
      </c>
      <c r="V359" t="s">
        <v>507</v>
      </c>
      <c r="X359">
        <v>1203</v>
      </c>
      <c r="Y359" t="s">
        <v>508</v>
      </c>
      <c r="Z359" t="s">
        <v>43</v>
      </c>
      <c r="AA359" t="s">
        <v>509</v>
      </c>
      <c r="AB359" t="s">
        <v>109</v>
      </c>
      <c r="AC359" t="s">
        <v>37</v>
      </c>
    </row>
    <row r="360" spans="1:29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37721</v>
      </c>
      <c r="G360" t="s">
        <v>26</v>
      </c>
      <c r="H360">
        <v>4</v>
      </c>
      <c r="I360">
        <v>10</v>
      </c>
      <c r="J360">
        <v>2003</v>
      </c>
      <c r="K360" t="str" cm="1">
        <f t="array" ref="K3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60" t="str">
        <f>Table1[[#This Row],[Month]]&amp;" "&amp;Table1[[#This Row],[YEAR_ID]]</f>
        <v>Oct 2003</v>
      </c>
      <c r="M360">
        <f>DATEVALUE(Table1[[#This Row],[Month&amp;Year (Don''t use)]])</f>
        <v>37895</v>
      </c>
      <c r="N360" s="5">
        <v>38011</v>
      </c>
      <c r="O360" t="s">
        <v>198</v>
      </c>
      <c r="P360">
        <v>79</v>
      </c>
      <c r="Q360" t="s">
        <v>593</v>
      </c>
      <c r="R360" t="s">
        <v>521</v>
      </c>
      <c r="S360" t="s">
        <v>522</v>
      </c>
      <c r="T360" t="s">
        <v>523</v>
      </c>
      <c r="V360" t="s">
        <v>524</v>
      </c>
      <c r="X360">
        <v>60528</v>
      </c>
      <c r="Y360" t="s">
        <v>500</v>
      </c>
      <c r="Z360" t="s">
        <v>43</v>
      </c>
      <c r="AA360" t="s">
        <v>525</v>
      </c>
      <c r="AB360" t="s">
        <v>466</v>
      </c>
      <c r="AC360" t="s">
        <v>37</v>
      </c>
    </row>
    <row r="361" spans="1:29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 t="s">
        <v>526</v>
      </c>
      <c r="G361" t="s">
        <v>26</v>
      </c>
      <c r="H361">
        <v>4</v>
      </c>
      <c r="I361">
        <v>10</v>
      </c>
      <c r="J361">
        <v>2004</v>
      </c>
      <c r="K361" t="str" cm="1">
        <f t="array" ref="K3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61" t="str">
        <f>Table1[[#This Row],[Month]]&amp;" "&amp;Table1[[#This Row],[YEAR_ID]]</f>
        <v>Oct 2004</v>
      </c>
      <c r="M361">
        <f>DATEVALUE(Table1[[#This Row],[Month&amp;Year (Don''t use)]])</f>
        <v>38261</v>
      </c>
      <c r="N361" s="5">
        <v>38012</v>
      </c>
      <c r="O361" t="s">
        <v>198</v>
      </c>
      <c r="P361">
        <v>79</v>
      </c>
      <c r="Q361" t="s">
        <v>593</v>
      </c>
      <c r="R361" t="s">
        <v>496</v>
      </c>
      <c r="S361" t="s">
        <v>497</v>
      </c>
      <c r="T361" t="s">
        <v>498</v>
      </c>
      <c r="V361" t="s">
        <v>499</v>
      </c>
      <c r="X361">
        <v>50739</v>
      </c>
      <c r="Y361" t="s">
        <v>500</v>
      </c>
      <c r="Z361" t="s">
        <v>43</v>
      </c>
      <c r="AA361" t="s">
        <v>501</v>
      </c>
      <c r="AB361" t="s">
        <v>502</v>
      </c>
      <c r="AC361" t="s">
        <v>52</v>
      </c>
    </row>
    <row r="362" spans="1:29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38057</v>
      </c>
      <c r="G362" t="s">
        <v>26</v>
      </c>
      <c r="H362">
        <v>4</v>
      </c>
      <c r="I362">
        <v>11</v>
      </c>
      <c r="J362">
        <v>2004</v>
      </c>
      <c r="K362" t="str" cm="1">
        <f t="array" ref="K3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62" t="str">
        <f>Table1[[#This Row],[Month]]&amp;" "&amp;Table1[[#This Row],[YEAR_ID]]</f>
        <v>Nov 2004</v>
      </c>
      <c r="M362">
        <f>DATEVALUE(Table1[[#This Row],[Month&amp;Year (Don''t use)]])</f>
        <v>38292</v>
      </c>
      <c r="N362" s="5">
        <v>38013</v>
      </c>
      <c r="O362" t="s">
        <v>198</v>
      </c>
      <c r="P362">
        <v>79</v>
      </c>
      <c r="Q362" t="s">
        <v>593</v>
      </c>
      <c r="R362" t="s">
        <v>201</v>
      </c>
      <c r="S362" t="s">
        <v>202</v>
      </c>
      <c r="T362" t="s">
        <v>203</v>
      </c>
      <c r="V362" t="s">
        <v>204</v>
      </c>
      <c r="X362" t="s">
        <v>205</v>
      </c>
      <c r="Y362" t="s">
        <v>206</v>
      </c>
      <c r="Z362" t="s">
        <v>43</v>
      </c>
      <c r="AA362" t="s">
        <v>207</v>
      </c>
      <c r="AB362" t="s">
        <v>208</v>
      </c>
      <c r="AC362" t="s">
        <v>37</v>
      </c>
    </row>
    <row r="363" spans="1:29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 t="s">
        <v>156</v>
      </c>
      <c r="G363" t="s">
        <v>26</v>
      </c>
      <c r="H363">
        <v>4</v>
      </c>
      <c r="I363">
        <v>11</v>
      </c>
      <c r="J363">
        <v>2004</v>
      </c>
      <c r="K363" t="str" cm="1">
        <f t="array" ref="K3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63" t="str">
        <f>Table1[[#This Row],[Month]]&amp;" "&amp;Table1[[#This Row],[YEAR_ID]]</f>
        <v>Nov 2004</v>
      </c>
      <c r="M363">
        <f>DATEVALUE(Table1[[#This Row],[Month&amp;Year (Don''t use)]])</f>
        <v>38292</v>
      </c>
      <c r="N363" s="5">
        <v>38014</v>
      </c>
      <c r="O363" t="s">
        <v>198</v>
      </c>
      <c r="P363">
        <v>79</v>
      </c>
      <c r="Q363" t="s">
        <v>593</v>
      </c>
      <c r="R363" t="s">
        <v>29</v>
      </c>
      <c r="S363">
        <v>2125557818</v>
      </c>
      <c r="T363" t="s">
        <v>30</v>
      </c>
      <c r="V363" t="s">
        <v>31</v>
      </c>
      <c r="W363" t="s">
        <v>32</v>
      </c>
      <c r="X363">
        <v>10022</v>
      </c>
      <c r="Y363" t="s">
        <v>33</v>
      </c>
      <c r="Z363" t="s">
        <v>34</v>
      </c>
      <c r="AA363" t="s">
        <v>35</v>
      </c>
      <c r="AB363" t="s">
        <v>36</v>
      </c>
      <c r="AC363" t="s">
        <v>52</v>
      </c>
    </row>
    <row r="364" spans="1:29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 t="s">
        <v>157</v>
      </c>
      <c r="G364" t="s">
        <v>26</v>
      </c>
      <c r="H364">
        <v>4</v>
      </c>
      <c r="I364">
        <v>11</v>
      </c>
      <c r="J364">
        <v>2004</v>
      </c>
      <c r="K364" t="str" cm="1">
        <f t="array" ref="K3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64" t="str">
        <f>Table1[[#This Row],[Month]]&amp;" "&amp;Table1[[#This Row],[YEAR_ID]]</f>
        <v>Nov 2004</v>
      </c>
      <c r="M364">
        <f>DATEVALUE(Table1[[#This Row],[Month&amp;Year (Don''t use)]])</f>
        <v>38292</v>
      </c>
      <c r="N364" s="5">
        <v>38015</v>
      </c>
      <c r="O364" t="s">
        <v>198</v>
      </c>
      <c r="P364">
        <v>79</v>
      </c>
      <c r="Q364" t="s">
        <v>593</v>
      </c>
      <c r="R364" t="s">
        <v>158</v>
      </c>
      <c r="S364" t="s">
        <v>159</v>
      </c>
      <c r="T364" t="s">
        <v>160</v>
      </c>
      <c r="V364" t="s">
        <v>161</v>
      </c>
      <c r="X364">
        <v>5020</v>
      </c>
      <c r="Y364" t="s">
        <v>162</v>
      </c>
      <c r="Z364" t="s">
        <v>43</v>
      </c>
      <c r="AA364" t="s">
        <v>163</v>
      </c>
      <c r="AB364" t="s">
        <v>164</v>
      </c>
      <c r="AC364" t="s">
        <v>52</v>
      </c>
    </row>
    <row r="365" spans="1:29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38504</v>
      </c>
      <c r="G365" t="s">
        <v>26</v>
      </c>
      <c r="H365">
        <v>1</v>
      </c>
      <c r="I365">
        <v>1</v>
      </c>
      <c r="J365">
        <v>2005</v>
      </c>
      <c r="K365" t="str" cm="1">
        <f t="array" ref="K3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65" t="str">
        <f>Table1[[#This Row],[Month]]&amp;" "&amp;Table1[[#This Row],[YEAR_ID]]</f>
        <v>Jan 2005</v>
      </c>
      <c r="M365">
        <f>DATEVALUE(Table1[[#This Row],[Month&amp;Year (Don''t use)]])</f>
        <v>38353</v>
      </c>
      <c r="N365" s="5">
        <v>38016</v>
      </c>
      <c r="O365" t="s">
        <v>198</v>
      </c>
      <c r="P365">
        <v>79</v>
      </c>
      <c r="Q365" t="s">
        <v>593</v>
      </c>
      <c r="R365" t="s">
        <v>527</v>
      </c>
      <c r="S365" t="s">
        <v>528</v>
      </c>
      <c r="T365" t="s">
        <v>529</v>
      </c>
      <c r="V365" t="s">
        <v>530</v>
      </c>
      <c r="X365" t="s">
        <v>531</v>
      </c>
      <c r="Y365" t="s">
        <v>141</v>
      </c>
      <c r="Z365" t="s">
        <v>43</v>
      </c>
      <c r="AA365" t="s">
        <v>532</v>
      </c>
      <c r="AB365" t="s">
        <v>533</v>
      </c>
      <c r="AC365" t="s">
        <v>37</v>
      </c>
    </row>
    <row r="366" spans="1:29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38597</v>
      </c>
      <c r="G366" t="s">
        <v>26</v>
      </c>
      <c r="H366">
        <v>1</v>
      </c>
      <c r="I366">
        <v>2</v>
      </c>
      <c r="J366">
        <v>2005</v>
      </c>
      <c r="K366" t="str" cm="1">
        <f t="array" ref="K3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66" t="str">
        <f>Table1[[#This Row],[Month]]&amp;" "&amp;Table1[[#This Row],[YEAR_ID]]</f>
        <v>Feb 2005</v>
      </c>
      <c r="M366">
        <f>DATEVALUE(Table1[[#This Row],[Month&amp;Year (Don''t use)]])</f>
        <v>38384</v>
      </c>
      <c r="N366" s="5">
        <v>38017</v>
      </c>
      <c r="O366" t="s">
        <v>198</v>
      </c>
      <c r="P366">
        <v>79</v>
      </c>
      <c r="Q366" t="s">
        <v>593</v>
      </c>
      <c r="R366" t="s">
        <v>137</v>
      </c>
      <c r="S366" t="s">
        <v>138</v>
      </c>
      <c r="T366" t="s">
        <v>139</v>
      </c>
      <c r="V366" t="s">
        <v>140</v>
      </c>
      <c r="X366">
        <v>21240</v>
      </c>
      <c r="Y366" t="s">
        <v>141</v>
      </c>
      <c r="Z366" t="s">
        <v>43</v>
      </c>
      <c r="AA366" t="s">
        <v>142</v>
      </c>
      <c r="AB366" t="s">
        <v>143</v>
      </c>
      <c r="AC366" t="s">
        <v>37</v>
      </c>
    </row>
    <row r="367" spans="1:29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26</v>
      </c>
      <c r="H367">
        <v>1</v>
      </c>
      <c r="I367">
        <v>3</v>
      </c>
      <c r="J367">
        <v>2005</v>
      </c>
      <c r="K367" t="str" cm="1">
        <f t="array" ref="K3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67" t="str">
        <f>Table1[[#This Row],[Month]]&amp;" "&amp;Table1[[#This Row],[YEAR_ID]]</f>
        <v>Mar 2005</v>
      </c>
      <c r="M367">
        <f>DATEVALUE(Table1[[#This Row],[Month&amp;Year (Don''t use)]])</f>
        <v>38412</v>
      </c>
      <c r="N367" s="5">
        <v>38018</v>
      </c>
      <c r="O367" t="s">
        <v>198</v>
      </c>
      <c r="P367">
        <v>79</v>
      </c>
      <c r="Q367" t="s">
        <v>593</v>
      </c>
      <c r="R367" t="s">
        <v>289</v>
      </c>
      <c r="S367" t="s">
        <v>290</v>
      </c>
      <c r="T367" t="s">
        <v>291</v>
      </c>
      <c r="V367" t="s">
        <v>292</v>
      </c>
      <c r="X367" t="s">
        <v>293</v>
      </c>
      <c r="Y367" t="s">
        <v>206</v>
      </c>
      <c r="Z367" t="s">
        <v>43</v>
      </c>
      <c r="AA367" t="s">
        <v>294</v>
      </c>
      <c r="AB367" t="s">
        <v>228</v>
      </c>
      <c r="AC367" t="s">
        <v>37</v>
      </c>
    </row>
    <row r="368" spans="1:29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 t="s">
        <v>534</v>
      </c>
      <c r="G368" t="s">
        <v>26</v>
      </c>
      <c r="H368">
        <v>2</v>
      </c>
      <c r="I368">
        <v>5</v>
      </c>
      <c r="J368">
        <v>2005</v>
      </c>
      <c r="K368" t="str" cm="1">
        <f t="array" ref="K3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68" t="str">
        <f>Table1[[#This Row],[Month]]&amp;" "&amp;Table1[[#This Row],[YEAR_ID]]</f>
        <v>May 2005</v>
      </c>
      <c r="M368">
        <f>DATEVALUE(Table1[[#This Row],[Month&amp;Year (Don''t use)]])</f>
        <v>38473</v>
      </c>
      <c r="N368" s="5">
        <v>38019</v>
      </c>
      <c r="O368" t="s">
        <v>198</v>
      </c>
      <c r="P368">
        <v>79</v>
      </c>
      <c r="Q368" t="s">
        <v>593</v>
      </c>
      <c r="R368" t="s">
        <v>158</v>
      </c>
      <c r="S368" t="s">
        <v>159</v>
      </c>
      <c r="T368" t="s">
        <v>160</v>
      </c>
      <c r="V368" t="s">
        <v>161</v>
      </c>
      <c r="X368">
        <v>5020</v>
      </c>
      <c r="Y368" t="s">
        <v>162</v>
      </c>
      <c r="Z368" t="s">
        <v>43</v>
      </c>
      <c r="AA368" t="s">
        <v>163</v>
      </c>
      <c r="AB368" t="s">
        <v>164</v>
      </c>
      <c r="AC368" t="s">
        <v>52</v>
      </c>
    </row>
    <row r="369" spans="1:29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 t="s">
        <v>582</v>
      </c>
      <c r="G369" t="s">
        <v>26</v>
      </c>
      <c r="H369">
        <v>1</v>
      </c>
      <c r="I369">
        <v>1</v>
      </c>
      <c r="J369">
        <v>2003</v>
      </c>
      <c r="K369" t="str" cm="1">
        <f t="array" ref="K3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69" t="str">
        <f>Table1[[#This Row],[Month]]&amp;" "&amp;Table1[[#This Row],[YEAR_ID]]</f>
        <v>Jan 2003</v>
      </c>
      <c r="M369">
        <f>DATEVALUE(Table1[[#This Row],[Month&amp;Year (Don''t use)]])</f>
        <v>37622</v>
      </c>
      <c r="N369" s="5">
        <v>38020</v>
      </c>
      <c r="O369" t="s">
        <v>572</v>
      </c>
      <c r="P369">
        <v>118</v>
      </c>
      <c r="Q369" t="s">
        <v>594</v>
      </c>
      <c r="R369" t="s">
        <v>190</v>
      </c>
      <c r="S369" t="s">
        <v>191</v>
      </c>
      <c r="T369" t="s">
        <v>192</v>
      </c>
      <c r="V369" t="s">
        <v>193</v>
      </c>
      <c r="X369">
        <v>28034</v>
      </c>
      <c r="Y369" t="s">
        <v>194</v>
      </c>
      <c r="Z369" t="s">
        <v>43</v>
      </c>
      <c r="AA369" t="s">
        <v>195</v>
      </c>
      <c r="AB369" t="s">
        <v>196</v>
      </c>
      <c r="AC369" t="s">
        <v>52</v>
      </c>
    </row>
    <row r="370" spans="1:29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26</v>
      </c>
      <c r="H370">
        <v>2</v>
      </c>
      <c r="I370">
        <v>4</v>
      </c>
      <c r="J370">
        <v>2003</v>
      </c>
      <c r="K370" t="str" cm="1">
        <f t="array" ref="K3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370" t="str">
        <f>Table1[[#This Row],[Month]]&amp;" "&amp;Table1[[#This Row],[YEAR_ID]]</f>
        <v>Apr 2003</v>
      </c>
      <c r="M370">
        <f>DATEVALUE(Table1[[#This Row],[Month&amp;Year (Don''t use)]])</f>
        <v>37712</v>
      </c>
      <c r="N370" s="5">
        <v>38021</v>
      </c>
      <c r="O370" t="s">
        <v>572</v>
      </c>
      <c r="P370">
        <v>118</v>
      </c>
      <c r="Q370" t="s">
        <v>594</v>
      </c>
      <c r="R370" t="s">
        <v>225</v>
      </c>
      <c r="S370">
        <v>2125558493</v>
      </c>
      <c r="T370" t="s">
        <v>226</v>
      </c>
      <c r="U370" t="s">
        <v>227</v>
      </c>
      <c r="V370" t="s">
        <v>31</v>
      </c>
      <c r="W370" t="s">
        <v>32</v>
      </c>
      <c r="X370">
        <v>10022</v>
      </c>
      <c r="Y370" t="s">
        <v>33</v>
      </c>
      <c r="Z370" t="s">
        <v>34</v>
      </c>
      <c r="AA370" t="s">
        <v>134</v>
      </c>
      <c r="AB370" t="s">
        <v>228</v>
      </c>
      <c r="AC370" t="s">
        <v>52</v>
      </c>
    </row>
    <row r="371" spans="1:29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37686</v>
      </c>
      <c r="G371" t="s">
        <v>26</v>
      </c>
      <c r="H371">
        <v>2</v>
      </c>
      <c r="I371">
        <v>6</v>
      </c>
      <c r="J371">
        <v>2003</v>
      </c>
      <c r="K371" t="str" cm="1">
        <f t="array" ref="K3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371" t="str">
        <f>Table1[[#This Row],[Month]]&amp;" "&amp;Table1[[#This Row],[YEAR_ID]]</f>
        <v>Jun 2003</v>
      </c>
      <c r="M371">
        <f>DATEVALUE(Table1[[#This Row],[Month&amp;Year (Don''t use)]])</f>
        <v>37773</v>
      </c>
      <c r="N371" s="5">
        <v>38022</v>
      </c>
      <c r="O371" t="s">
        <v>572</v>
      </c>
      <c r="P371">
        <v>118</v>
      </c>
      <c r="Q371" t="s">
        <v>594</v>
      </c>
      <c r="R371" t="s">
        <v>537</v>
      </c>
      <c r="S371">
        <v>2125557413</v>
      </c>
      <c r="T371" t="s">
        <v>538</v>
      </c>
      <c r="U371" t="s">
        <v>539</v>
      </c>
      <c r="V371" t="s">
        <v>31</v>
      </c>
      <c r="W371" t="s">
        <v>32</v>
      </c>
      <c r="X371">
        <v>10022</v>
      </c>
      <c r="Y371" t="s">
        <v>33</v>
      </c>
      <c r="Z371" t="s">
        <v>34</v>
      </c>
      <c r="AA371" t="s">
        <v>58</v>
      </c>
      <c r="AB371" t="s">
        <v>540</v>
      </c>
      <c r="AC371" t="s">
        <v>37</v>
      </c>
    </row>
    <row r="372" spans="1:29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37629</v>
      </c>
      <c r="G372" t="s">
        <v>26</v>
      </c>
      <c r="H372">
        <v>3</v>
      </c>
      <c r="I372">
        <v>8</v>
      </c>
      <c r="J372">
        <v>2003</v>
      </c>
      <c r="K372" t="str" cm="1">
        <f t="array" ref="K3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72" t="str">
        <f>Table1[[#This Row],[Month]]&amp;" "&amp;Table1[[#This Row],[YEAR_ID]]</f>
        <v>Aug 2003</v>
      </c>
      <c r="M372">
        <f>DATEVALUE(Table1[[#This Row],[Month&amp;Year (Don''t use)]])</f>
        <v>37834</v>
      </c>
      <c r="N372" s="5">
        <v>38023</v>
      </c>
      <c r="O372" t="s">
        <v>572</v>
      </c>
      <c r="P372">
        <v>118</v>
      </c>
      <c r="Q372" t="s">
        <v>594</v>
      </c>
      <c r="R372" t="s">
        <v>527</v>
      </c>
      <c r="S372" t="s">
        <v>528</v>
      </c>
      <c r="T372" t="s">
        <v>529</v>
      </c>
      <c r="V372" t="s">
        <v>530</v>
      </c>
      <c r="X372" t="s">
        <v>531</v>
      </c>
      <c r="Y372" t="s">
        <v>141</v>
      </c>
      <c r="Z372" t="s">
        <v>43</v>
      </c>
      <c r="AA372" t="s">
        <v>532</v>
      </c>
      <c r="AB372" t="s">
        <v>533</v>
      </c>
      <c r="AC372" t="s">
        <v>37</v>
      </c>
    </row>
    <row r="373" spans="1:29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 t="s">
        <v>595</v>
      </c>
      <c r="G373" t="s">
        <v>26</v>
      </c>
      <c r="H373">
        <v>3</v>
      </c>
      <c r="I373">
        <v>9</v>
      </c>
      <c r="J373">
        <v>2003</v>
      </c>
      <c r="K373" t="str" cm="1">
        <f t="array" ref="K3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73" t="str">
        <f>Table1[[#This Row],[Month]]&amp;" "&amp;Table1[[#This Row],[YEAR_ID]]</f>
        <v>Sep 2003</v>
      </c>
      <c r="M373">
        <f>DATEVALUE(Table1[[#This Row],[Month&amp;Year (Don''t use)]])</f>
        <v>37865</v>
      </c>
      <c r="N373" s="5">
        <v>38024</v>
      </c>
      <c r="O373" t="s">
        <v>572</v>
      </c>
      <c r="P373">
        <v>118</v>
      </c>
      <c r="Q373" t="s">
        <v>594</v>
      </c>
      <c r="R373" t="s">
        <v>440</v>
      </c>
      <c r="S373" t="s">
        <v>441</v>
      </c>
      <c r="T373" t="s">
        <v>442</v>
      </c>
      <c r="V373" t="s">
        <v>443</v>
      </c>
      <c r="X373">
        <v>90110</v>
      </c>
      <c r="Y373" t="s">
        <v>141</v>
      </c>
      <c r="Z373" t="s">
        <v>43</v>
      </c>
      <c r="AA373" t="s">
        <v>444</v>
      </c>
      <c r="AB373" t="s">
        <v>445</v>
      </c>
      <c r="AC373" t="s">
        <v>52</v>
      </c>
    </row>
    <row r="374" spans="1:29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 t="s">
        <v>542</v>
      </c>
      <c r="G374" t="s">
        <v>26</v>
      </c>
      <c r="H374">
        <v>4</v>
      </c>
      <c r="I374">
        <v>10</v>
      </c>
      <c r="J374">
        <v>2003</v>
      </c>
      <c r="K374" t="str" cm="1">
        <f t="array" ref="K3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74" t="str">
        <f>Table1[[#This Row],[Month]]&amp;" "&amp;Table1[[#This Row],[YEAR_ID]]</f>
        <v>Oct 2003</v>
      </c>
      <c r="M374">
        <f>DATEVALUE(Table1[[#This Row],[Month&amp;Year (Don''t use)]])</f>
        <v>37895</v>
      </c>
      <c r="N374" s="5">
        <v>38025</v>
      </c>
      <c r="O374" t="s">
        <v>572</v>
      </c>
      <c r="P374">
        <v>118</v>
      </c>
      <c r="Q374" t="s">
        <v>594</v>
      </c>
      <c r="R374" t="s">
        <v>217</v>
      </c>
      <c r="S374" t="s">
        <v>218</v>
      </c>
      <c r="T374" t="s">
        <v>219</v>
      </c>
      <c r="V374" t="s">
        <v>220</v>
      </c>
      <c r="X374">
        <v>79903</v>
      </c>
      <c r="Y374" t="s">
        <v>220</v>
      </c>
      <c r="Z374" t="s">
        <v>221</v>
      </c>
      <c r="AA374" t="s">
        <v>222</v>
      </c>
      <c r="AB374" t="s">
        <v>223</v>
      </c>
      <c r="AC374" t="s">
        <v>52</v>
      </c>
    </row>
    <row r="375" spans="1:29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37783</v>
      </c>
      <c r="G375" t="s">
        <v>26</v>
      </c>
      <c r="H375">
        <v>4</v>
      </c>
      <c r="I375">
        <v>11</v>
      </c>
      <c r="J375">
        <v>2003</v>
      </c>
      <c r="K375" t="str" cm="1">
        <f t="array" ref="K3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75" t="str">
        <f>Table1[[#This Row],[Month]]&amp;" "&amp;Table1[[#This Row],[YEAR_ID]]</f>
        <v>Nov 2003</v>
      </c>
      <c r="M375">
        <f>DATEVALUE(Table1[[#This Row],[Month&amp;Year (Don''t use)]])</f>
        <v>37926</v>
      </c>
      <c r="N375" s="5">
        <v>38026</v>
      </c>
      <c r="O375" t="s">
        <v>572</v>
      </c>
      <c r="P375">
        <v>118</v>
      </c>
      <c r="Q375" t="s">
        <v>594</v>
      </c>
      <c r="R375" t="s">
        <v>367</v>
      </c>
      <c r="S375" t="s">
        <v>368</v>
      </c>
      <c r="T375" t="s">
        <v>369</v>
      </c>
      <c r="V375" t="s">
        <v>370</v>
      </c>
      <c r="X375" t="s">
        <v>371</v>
      </c>
      <c r="Y375" t="s">
        <v>185</v>
      </c>
      <c r="Z375" t="s">
        <v>43</v>
      </c>
      <c r="AA375" t="s">
        <v>63</v>
      </c>
      <c r="AB375" t="s">
        <v>372</v>
      </c>
      <c r="AC375" t="s">
        <v>52</v>
      </c>
    </row>
    <row r="376" spans="1:29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 t="s">
        <v>385</v>
      </c>
      <c r="G376" t="s">
        <v>26</v>
      </c>
      <c r="H376">
        <v>4</v>
      </c>
      <c r="I376">
        <v>11</v>
      </c>
      <c r="J376">
        <v>2003</v>
      </c>
      <c r="K376" t="str" cm="1">
        <f t="array" ref="K3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76" t="str">
        <f>Table1[[#This Row],[Month]]&amp;" "&amp;Table1[[#This Row],[YEAR_ID]]</f>
        <v>Nov 2003</v>
      </c>
      <c r="M376">
        <f>DATEVALUE(Table1[[#This Row],[Month&amp;Year (Don''t use)]])</f>
        <v>37926</v>
      </c>
      <c r="N376" s="5">
        <v>38027</v>
      </c>
      <c r="O376" t="s">
        <v>572</v>
      </c>
      <c r="P376">
        <v>118</v>
      </c>
      <c r="Q376" t="s">
        <v>594</v>
      </c>
      <c r="R376" t="s">
        <v>596</v>
      </c>
      <c r="S376" t="s">
        <v>597</v>
      </c>
      <c r="T376" t="s">
        <v>598</v>
      </c>
      <c r="V376" t="s">
        <v>599</v>
      </c>
      <c r="X376">
        <v>41101</v>
      </c>
      <c r="Y376" t="s">
        <v>194</v>
      </c>
      <c r="Z376" t="s">
        <v>43</v>
      </c>
      <c r="AA376" t="s">
        <v>600</v>
      </c>
      <c r="AB376" t="s">
        <v>601</v>
      </c>
      <c r="AC376" t="s">
        <v>52</v>
      </c>
    </row>
    <row r="377" spans="1:29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 t="s">
        <v>242</v>
      </c>
      <c r="G377" t="s">
        <v>26</v>
      </c>
      <c r="H377">
        <v>4</v>
      </c>
      <c r="I377">
        <v>11</v>
      </c>
      <c r="J377">
        <v>2003</v>
      </c>
      <c r="K377" t="str" cm="1">
        <f t="array" ref="K3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77" t="str">
        <f>Table1[[#This Row],[Month]]&amp;" "&amp;Table1[[#This Row],[YEAR_ID]]</f>
        <v>Nov 2003</v>
      </c>
      <c r="M377">
        <f>DATEVALUE(Table1[[#This Row],[Month&amp;Year (Don''t use)]])</f>
        <v>37926</v>
      </c>
      <c r="N377" s="5">
        <v>38028</v>
      </c>
      <c r="O377" t="s">
        <v>572</v>
      </c>
      <c r="P377">
        <v>118</v>
      </c>
      <c r="Q377" t="s">
        <v>594</v>
      </c>
      <c r="R377" t="s">
        <v>353</v>
      </c>
      <c r="S377">
        <v>9145554562</v>
      </c>
      <c r="T377" t="s">
        <v>354</v>
      </c>
      <c r="V377" t="s">
        <v>355</v>
      </c>
      <c r="W377" t="s">
        <v>32</v>
      </c>
      <c r="X377">
        <v>24067</v>
      </c>
      <c r="Y377" t="s">
        <v>33</v>
      </c>
      <c r="Z377" t="s">
        <v>34</v>
      </c>
      <c r="AA377" t="s">
        <v>108</v>
      </c>
      <c r="AB377" t="s">
        <v>263</v>
      </c>
      <c r="AC377" t="s">
        <v>52</v>
      </c>
    </row>
    <row r="378" spans="1:29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37876</v>
      </c>
      <c r="G378" t="s">
        <v>26</v>
      </c>
      <c r="H378">
        <v>4</v>
      </c>
      <c r="I378">
        <v>12</v>
      </c>
      <c r="J378">
        <v>2003</v>
      </c>
      <c r="K378" t="str" cm="1">
        <f t="array" ref="K3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78" t="str">
        <f>Table1[[#This Row],[Month]]&amp;" "&amp;Table1[[#This Row],[YEAR_ID]]</f>
        <v>Dec 2003</v>
      </c>
      <c r="M378">
        <f>DATEVALUE(Table1[[#This Row],[Month&amp;Year (Don''t use)]])</f>
        <v>37956</v>
      </c>
      <c r="N378" s="5">
        <v>38029</v>
      </c>
      <c r="O378" t="s">
        <v>572</v>
      </c>
      <c r="P378">
        <v>118</v>
      </c>
      <c r="Q378" t="s">
        <v>594</v>
      </c>
      <c r="R378" t="s">
        <v>467</v>
      </c>
      <c r="S378">
        <v>6175552555</v>
      </c>
      <c r="T378" t="s">
        <v>468</v>
      </c>
      <c r="V378" t="s">
        <v>426</v>
      </c>
      <c r="W378" t="s">
        <v>133</v>
      </c>
      <c r="X378">
        <v>51003</v>
      </c>
      <c r="Y378" t="s">
        <v>33</v>
      </c>
      <c r="Z378" t="s">
        <v>34</v>
      </c>
      <c r="AA378" t="s">
        <v>469</v>
      </c>
      <c r="AB378" t="s">
        <v>305</v>
      </c>
      <c r="AC378" t="s">
        <v>52</v>
      </c>
    </row>
    <row r="379" spans="1:29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38262</v>
      </c>
      <c r="G379" t="s">
        <v>26</v>
      </c>
      <c r="H379">
        <v>1</v>
      </c>
      <c r="I379">
        <v>2</v>
      </c>
      <c r="J379">
        <v>2004</v>
      </c>
      <c r="K379" t="str" cm="1">
        <f t="array" ref="K3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79" t="str">
        <f>Table1[[#This Row],[Month]]&amp;" "&amp;Table1[[#This Row],[YEAR_ID]]</f>
        <v>Feb 2004</v>
      </c>
      <c r="M379">
        <f>DATEVALUE(Table1[[#This Row],[Month&amp;Year (Don''t use)]])</f>
        <v>38018</v>
      </c>
      <c r="N379" s="5">
        <v>38030</v>
      </c>
      <c r="O379" t="s">
        <v>572</v>
      </c>
      <c r="P379">
        <v>118</v>
      </c>
      <c r="Q379" t="s">
        <v>594</v>
      </c>
      <c r="R379" t="s">
        <v>602</v>
      </c>
      <c r="S379">
        <v>4155554312</v>
      </c>
      <c r="T379" t="s">
        <v>603</v>
      </c>
      <c r="V379" t="s">
        <v>604</v>
      </c>
      <c r="W379" t="s">
        <v>57</v>
      </c>
      <c r="X379">
        <v>94217</v>
      </c>
      <c r="Y379" t="s">
        <v>33</v>
      </c>
      <c r="Z379" t="s">
        <v>34</v>
      </c>
      <c r="AA379" t="s">
        <v>605</v>
      </c>
      <c r="AB379" t="s">
        <v>451</v>
      </c>
      <c r="AC379" t="s">
        <v>52</v>
      </c>
    </row>
    <row r="380" spans="1:29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38294</v>
      </c>
      <c r="G380" t="s">
        <v>26</v>
      </c>
      <c r="H380">
        <v>1</v>
      </c>
      <c r="I380">
        <v>3</v>
      </c>
      <c r="J380">
        <v>2004</v>
      </c>
      <c r="K380" t="str" cm="1">
        <f t="array" ref="K3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80" t="str">
        <f>Table1[[#This Row],[Month]]&amp;" "&amp;Table1[[#This Row],[YEAR_ID]]</f>
        <v>Mar 2004</v>
      </c>
      <c r="M380">
        <f>DATEVALUE(Table1[[#This Row],[Month&amp;Year (Don''t use)]])</f>
        <v>38047</v>
      </c>
      <c r="N380" s="5">
        <v>38031</v>
      </c>
      <c r="O380" t="s">
        <v>572</v>
      </c>
      <c r="P380">
        <v>118</v>
      </c>
      <c r="Q380" t="s">
        <v>594</v>
      </c>
      <c r="R380" t="s">
        <v>301</v>
      </c>
      <c r="S380">
        <v>4155551450</v>
      </c>
      <c r="T380" t="s">
        <v>302</v>
      </c>
      <c r="V380" t="s">
        <v>303</v>
      </c>
      <c r="W380" t="s">
        <v>57</v>
      </c>
      <c r="X380">
        <v>97562</v>
      </c>
      <c r="Y380" t="s">
        <v>33</v>
      </c>
      <c r="Z380" t="s">
        <v>34</v>
      </c>
      <c r="AA380" t="s">
        <v>304</v>
      </c>
      <c r="AB380" t="s">
        <v>305</v>
      </c>
      <c r="AC380" t="s">
        <v>52</v>
      </c>
    </row>
    <row r="381" spans="1:29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26</v>
      </c>
      <c r="H381">
        <v>2</v>
      </c>
      <c r="I381">
        <v>5</v>
      </c>
      <c r="J381">
        <v>2004</v>
      </c>
      <c r="K381" t="str" cm="1">
        <f t="array" ref="K3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81" t="str">
        <f>Table1[[#This Row],[Month]]&amp;" "&amp;Table1[[#This Row],[YEAR_ID]]</f>
        <v>May 2004</v>
      </c>
      <c r="M381">
        <f>DATEVALUE(Table1[[#This Row],[Month&amp;Year (Don''t use)]])</f>
        <v>38108</v>
      </c>
      <c r="N381" s="5">
        <v>38032</v>
      </c>
      <c r="O381" t="s">
        <v>572</v>
      </c>
      <c r="P381">
        <v>118</v>
      </c>
      <c r="Q381" t="s">
        <v>594</v>
      </c>
      <c r="R381" t="s">
        <v>190</v>
      </c>
      <c r="S381" t="s">
        <v>191</v>
      </c>
      <c r="T381" t="s">
        <v>192</v>
      </c>
      <c r="V381" t="s">
        <v>193</v>
      </c>
      <c r="X381">
        <v>28034</v>
      </c>
      <c r="Y381" t="s">
        <v>194</v>
      </c>
      <c r="Z381" t="s">
        <v>43</v>
      </c>
      <c r="AA381" t="s">
        <v>195</v>
      </c>
      <c r="AB381" t="s">
        <v>196</v>
      </c>
      <c r="AC381" t="s">
        <v>52</v>
      </c>
    </row>
    <row r="382" spans="1:29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 t="s">
        <v>271</v>
      </c>
      <c r="G382" t="s">
        <v>26</v>
      </c>
      <c r="H382">
        <v>2</v>
      </c>
      <c r="I382">
        <v>6</v>
      </c>
      <c r="J382">
        <v>2004</v>
      </c>
      <c r="K382" t="str" cm="1">
        <f t="array" ref="K3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382" t="str">
        <f>Table1[[#This Row],[Month]]&amp;" "&amp;Table1[[#This Row],[YEAR_ID]]</f>
        <v>Jun 2004</v>
      </c>
      <c r="M382">
        <f>DATEVALUE(Table1[[#This Row],[Month&amp;Year (Don''t use)]])</f>
        <v>38139</v>
      </c>
      <c r="N382" s="5">
        <v>38033</v>
      </c>
      <c r="O382" t="s">
        <v>572</v>
      </c>
      <c r="P382">
        <v>118</v>
      </c>
      <c r="Q382" t="s">
        <v>594</v>
      </c>
      <c r="R382" t="s">
        <v>470</v>
      </c>
      <c r="S382" t="s">
        <v>471</v>
      </c>
      <c r="T382" t="s">
        <v>472</v>
      </c>
      <c r="U382" t="s">
        <v>473</v>
      </c>
      <c r="V382" t="s">
        <v>220</v>
      </c>
      <c r="X382">
        <v>69045</v>
      </c>
      <c r="Y382" t="s">
        <v>220</v>
      </c>
      <c r="Z382" t="s">
        <v>102</v>
      </c>
      <c r="AA382" t="s">
        <v>474</v>
      </c>
      <c r="AB382" t="s">
        <v>475</v>
      </c>
      <c r="AC382" t="s">
        <v>52</v>
      </c>
    </row>
    <row r="383" spans="1:29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 t="s">
        <v>557</v>
      </c>
      <c r="G383" t="s">
        <v>26</v>
      </c>
      <c r="H383">
        <v>3</v>
      </c>
      <c r="I383">
        <v>7</v>
      </c>
      <c r="J383">
        <v>2004</v>
      </c>
      <c r="K383" t="str" cm="1">
        <f t="array" ref="K3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83" t="str">
        <f>Table1[[#This Row],[Month]]&amp;" "&amp;Table1[[#This Row],[YEAR_ID]]</f>
        <v>Jul 2004</v>
      </c>
      <c r="M383">
        <f>DATEVALUE(Table1[[#This Row],[Month&amp;Year (Don''t use)]])</f>
        <v>38169</v>
      </c>
      <c r="N383" s="5">
        <v>38034</v>
      </c>
      <c r="O383" t="s">
        <v>572</v>
      </c>
      <c r="P383">
        <v>118</v>
      </c>
      <c r="Q383" t="s">
        <v>594</v>
      </c>
      <c r="R383" t="s">
        <v>301</v>
      </c>
      <c r="S383">
        <v>4155551450</v>
      </c>
      <c r="T383" t="s">
        <v>302</v>
      </c>
      <c r="V383" t="s">
        <v>303</v>
      </c>
      <c r="W383" t="s">
        <v>57</v>
      </c>
      <c r="X383">
        <v>97562</v>
      </c>
      <c r="Y383" t="s">
        <v>33</v>
      </c>
      <c r="Z383" t="s">
        <v>34</v>
      </c>
      <c r="AA383" t="s">
        <v>304</v>
      </c>
      <c r="AB383" t="s">
        <v>305</v>
      </c>
      <c r="AC383" t="s">
        <v>52</v>
      </c>
    </row>
    <row r="384" spans="1:29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 t="s">
        <v>476</v>
      </c>
      <c r="G384" t="s">
        <v>26</v>
      </c>
      <c r="H384">
        <v>3</v>
      </c>
      <c r="I384">
        <v>8</v>
      </c>
      <c r="J384">
        <v>2004</v>
      </c>
      <c r="K384" t="str" cm="1">
        <f t="array" ref="K3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384" t="str">
        <f>Table1[[#This Row],[Month]]&amp;" "&amp;Table1[[#This Row],[YEAR_ID]]</f>
        <v>Aug 2004</v>
      </c>
      <c r="M384">
        <f>DATEVALUE(Table1[[#This Row],[Month&amp;Year (Don''t use)]])</f>
        <v>38200</v>
      </c>
      <c r="N384" s="5">
        <v>38035</v>
      </c>
      <c r="O384" t="s">
        <v>572</v>
      </c>
      <c r="P384">
        <v>118</v>
      </c>
      <c r="Q384" t="s">
        <v>594</v>
      </c>
      <c r="R384" t="s">
        <v>151</v>
      </c>
      <c r="S384">
        <v>2155551555</v>
      </c>
      <c r="T384" t="s">
        <v>152</v>
      </c>
      <c r="V384" t="s">
        <v>153</v>
      </c>
      <c r="W384" t="s">
        <v>154</v>
      </c>
      <c r="X384">
        <v>70267</v>
      </c>
      <c r="Y384" t="s">
        <v>33</v>
      </c>
      <c r="Z384" t="s">
        <v>34</v>
      </c>
      <c r="AA384" t="s">
        <v>35</v>
      </c>
      <c r="AB384" t="s">
        <v>155</v>
      </c>
      <c r="AC384" t="s">
        <v>52</v>
      </c>
    </row>
    <row r="385" spans="1:29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38208</v>
      </c>
      <c r="G385" t="s">
        <v>26</v>
      </c>
      <c r="H385">
        <v>3</v>
      </c>
      <c r="I385">
        <v>9</v>
      </c>
      <c r="J385">
        <v>2004</v>
      </c>
      <c r="K385" t="str" cm="1">
        <f t="array" ref="K3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85" t="str">
        <f>Table1[[#This Row],[Month]]&amp;" "&amp;Table1[[#This Row],[YEAR_ID]]</f>
        <v>Sep 2004</v>
      </c>
      <c r="M385">
        <f>DATEVALUE(Table1[[#This Row],[Month&amp;Year (Don''t use)]])</f>
        <v>38231</v>
      </c>
      <c r="N385" s="5">
        <v>38036</v>
      </c>
      <c r="O385" t="s">
        <v>572</v>
      </c>
      <c r="P385">
        <v>118</v>
      </c>
      <c r="Q385" t="s">
        <v>594</v>
      </c>
      <c r="R385" t="s">
        <v>29</v>
      </c>
      <c r="S385">
        <v>2125557818</v>
      </c>
      <c r="T385" t="s">
        <v>30</v>
      </c>
      <c r="V385" t="s">
        <v>31</v>
      </c>
      <c r="W385" t="s">
        <v>32</v>
      </c>
      <c r="X385">
        <v>10022</v>
      </c>
      <c r="Y385" t="s">
        <v>33</v>
      </c>
      <c r="Z385" t="s">
        <v>34</v>
      </c>
      <c r="AA385" t="s">
        <v>35</v>
      </c>
      <c r="AB385" t="s">
        <v>36</v>
      </c>
      <c r="AC385" t="s">
        <v>37</v>
      </c>
    </row>
    <row r="386" spans="1:29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 t="s">
        <v>477</v>
      </c>
      <c r="G386" t="s">
        <v>26</v>
      </c>
      <c r="H386">
        <v>4</v>
      </c>
      <c r="I386">
        <v>10</v>
      </c>
      <c r="J386">
        <v>2004</v>
      </c>
      <c r="K386" t="str" cm="1">
        <f t="array" ref="K3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86" t="str">
        <f>Table1[[#This Row],[Month]]&amp;" "&amp;Table1[[#This Row],[YEAR_ID]]</f>
        <v>Oct 2004</v>
      </c>
      <c r="M386">
        <f>DATEVALUE(Table1[[#This Row],[Month&amp;Year (Don''t use)]])</f>
        <v>38261</v>
      </c>
      <c r="N386" s="5">
        <v>38037</v>
      </c>
      <c r="O386" t="s">
        <v>572</v>
      </c>
      <c r="P386">
        <v>118</v>
      </c>
      <c r="Q386" t="s">
        <v>594</v>
      </c>
      <c r="R386" t="s">
        <v>130</v>
      </c>
      <c r="S386">
        <v>6175558555</v>
      </c>
      <c r="T386" t="s">
        <v>131</v>
      </c>
      <c r="V386" t="s">
        <v>132</v>
      </c>
      <c r="W386" t="s">
        <v>133</v>
      </c>
      <c r="X386">
        <v>51247</v>
      </c>
      <c r="Y386" t="s">
        <v>33</v>
      </c>
      <c r="Z386" t="s">
        <v>34</v>
      </c>
      <c r="AA386" t="s">
        <v>134</v>
      </c>
      <c r="AB386" t="s">
        <v>135</v>
      </c>
      <c r="AC386" t="s">
        <v>52</v>
      </c>
    </row>
    <row r="387" spans="1:29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 t="s">
        <v>478</v>
      </c>
      <c r="G387" t="s">
        <v>26</v>
      </c>
      <c r="H387">
        <v>4</v>
      </c>
      <c r="I387">
        <v>10</v>
      </c>
      <c r="J387">
        <v>2004</v>
      </c>
      <c r="K387" t="str" cm="1">
        <f t="array" ref="K3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387" t="str">
        <f>Table1[[#This Row],[Month]]&amp;" "&amp;Table1[[#This Row],[YEAR_ID]]</f>
        <v>Oct 2004</v>
      </c>
      <c r="M387">
        <f>DATEVALUE(Table1[[#This Row],[Month&amp;Year (Don''t use)]])</f>
        <v>38261</v>
      </c>
      <c r="N387" s="5">
        <v>38038</v>
      </c>
      <c r="O387" t="s">
        <v>572</v>
      </c>
      <c r="P387">
        <v>118</v>
      </c>
      <c r="Q387" t="s">
        <v>594</v>
      </c>
      <c r="R387" t="s">
        <v>564</v>
      </c>
      <c r="S387" t="s">
        <v>565</v>
      </c>
      <c r="T387" t="s">
        <v>566</v>
      </c>
      <c r="V387" t="s">
        <v>567</v>
      </c>
      <c r="X387">
        <v>8200</v>
      </c>
      <c r="Y387" t="s">
        <v>363</v>
      </c>
      <c r="Z387" t="s">
        <v>43</v>
      </c>
      <c r="AA387" t="s">
        <v>568</v>
      </c>
      <c r="AB387" t="s">
        <v>569</v>
      </c>
      <c r="AC387" t="s">
        <v>52</v>
      </c>
    </row>
    <row r="388" spans="1:29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38118</v>
      </c>
      <c r="G388" t="s">
        <v>26</v>
      </c>
      <c r="H388">
        <v>4</v>
      </c>
      <c r="I388">
        <v>11</v>
      </c>
      <c r="J388">
        <v>2004</v>
      </c>
      <c r="K388" t="str" cm="1">
        <f t="array" ref="K3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88" t="str">
        <f>Table1[[#This Row],[Month]]&amp;" "&amp;Table1[[#This Row],[YEAR_ID]]</f>
        <v>Nov 2004</v>
      </c>
      <c r="M388">
        <f>DATEVALUE(Table1[[#This Row],[Month&amp;Year (Don''t use)]])</f>
        <v>38292</v>
      </c>
      <c r="N388" s="5">
        <v>38039</v>
      </c>
      <c r="O388" t="s">
        <v>572</v>
      </c>
      <c r="P388">
        <v>118</v>
      </c>
      <c r="Q388" t="s">
        <v>594</v>
      </c>
      <c r="R388" t="s">
        <v>105</v>
      </c>
      <c r="S388">
        <v>2125551500</v>
      </c>
      <c r="T388" t="s">
        <v>106</v>
      </c>
      <c r="U388" t="s">
        <v>107</v>
      </c>
      <c r="V388" t="s">
        <v>31</v>
      </c>
      <c r="W388" t="s">
        <v>32</v>
      </c>
      <c r="X388">
        <v>10022</v>
      </c>
      <c r="Y388" t="s">
        <v>33</v>
      </c>
      <c r="Z388" t="s">
        <v>34</v>
      </c>
      <c r="AA388" t="s">
        <v>108</v>
      </c>
      <c r="AB388" t="s">
        <v>109</v>
      </c>
      <c r="AC388" t="s">
        <v>37</v>
      </c>
    </row>
    <row r="389" spans="1:29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 t="s">
        <v>570</v>
      </c>
      <c r="G389" t="s">
        <v>26</v>
      </c>
      <c r="H389">
        <v>4</v>
      </c>
      <c r="I389">
        <v>11</v>
      </c>
      <c r="J389">
        <v>2004</v>
      </c>
      <c r="K389" t="str" cm="1">
        <f t="array" ref="K3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389" t="str">
        <f>Table1[[#This Row],[Month]]&amp;" "&amp;Table1[[#This Row],[YEAR_ID]]</f>
        <v>Nov 2004</v>
      </c>
      <c r="M389">
        <f>DATEVALUE(Table1[[#This Row],[Month&amp;Year (Don''t use)]])</f>
        <v>38292</v>
      </c>
      <c r="N389" s="5">
        <v>38040</v>
      </c>
      <c r="O389" t="s">
        <v>572</v>
      </c>
      <c r="P389">
        <v>118</v>
      </c>
      <c r="Q389" t="s">
        <v>594</v>
      </c>
      <c r="R389" t="s">
        <v>454</v>
      </c>
      <c r="S389" t="s">
        <v>455</v>
      </c>
      <c r="T389" t="s">
        <v>456</v>
      </c>
      <c r="V389" t="s">
        <v>49</v>
      </c>
      <c r="X389">
        <v>75012</v>
      </c>
      <c r="Y389" t="s">
        <v>42</v>
      </c>
      <c r="Z389" t="s">
        <v>43</v>
      </c>
      <c r="AA389" t="s">
        <v>457</v>
      </c>
      <c r="AB389" t="s">
        <v>458</v>
      </c>
      <c r="AC389" t="s">
        <v>52</v>
      </c>
    </row>
    <row r="390" spans="1:29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37998</v>
      </c>
      <c r="G390" t="s">
        <v>26</v>
      </c>
      <c r="H390">
        <v>4</v>
      </c>
      <c r="I390">
        <v>12</v>
      </c>
      <c r="J390">
        <v>2004</v>
      </c>
      <c r="K390" t="str" cm="1">
        <f t="array" ref="K3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90" t="str">
        <f>Table1[[#This Row],[Month]]&amp;" "&amp;Table1[[#This Row],[YEAR_ID]]</f>
        <v>Dec 2004</v>
      </c>
      <c r="M390">
        <f>DATEVALUE(Table1[[#This Row],[Month&amp;Year (Don''t use)]])</f>
        <v>38322</v>
      </c>
      <c r="N390" s="5">
        <v>38041</v>
      </c>
      <c r="O390" t="s">
        <v>572</v>
      </c>
      <c r="P390">
        <v>118</v>
      </c>
      <c r="Q390" t="s">
        <v>594</v>
      </c>
      <c r="R390" t="s">
        <v>537</v>
      </c>
      <c r="S390">
        <v>2125557413</v>
      </c>
      <c r="T390" t="s">
        <v>538</v>
      </c>
      <c r="U390" t="s">
        <v>539</v>
      </c>
      <c r="V390" t="s">
        <v>31</v>
      </c>
      <c r="W390" t="s">
        <v>32</v>
      </c>
      <c r="X390">
        <v>10022</v>
      </c>
      <c r="Y390" t="s">
        <v>33</v>
      </c>
      <c r="Z390" t="s">
        <v>34</v>
      </c>
      <c r="AA390" t="s">
        <v>58</v>
      </c>
      <c r="AB390" t="s">
        <v>540</v>
      </c>
      <c r="AC390" t="s">
        <v>52</v>
      </c>
    </row>
    <row r="391" spans="1:29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38272</v>
      </c>
      <c r="G391" t="s">
        <v>26</v>
      </c>
      <c r="H391">
        <v>4</v>
      </c>
      <c r="I391">
        <v>12</v>
      </c>
      <c r="J391">
        <v>2004</v>
      </c>
      <c r="K391" t="str" cm="1">
        <f t="array" ref="K3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391" t="str">
        <f>Table1[[#This Row],[Month]]&amp;" "&amp;Table1[[#This Row],[YEAR_ID]]</f>
        <v>Dec 2004</v>
      </c>
      <c r="M391">
        <f>DATEVALUE(Table1[[#This Row],[Month&amp;Year (Don''t use)]])</f>
        <v>38322</v>
      </c>
      <c r="N391" s="5">
        <v>38042</v>
      </c>
      <c r="O391" t="s">
        <v>572</v>
      </c>
      <c r="P391">
        <v>118</v>
      </c>
      <c r="Q391" t="s">
        <v>594</v>
      </c>
      <c r="R391" t="s">
        <v>190</v>
      </c>
      <c r="S391" t="s">
        <v>191</v>
      </c>
      <c r="T391" t="s">
        <v>192</v>
      </c>
      <c r="V391" t="s">
        <v>193</v>
      </c>
      <c r="X391">
        <v>28034</v>
      </c>
      <c r="Y391" t="s">
        <v>194</v>
      </c>
      <c r="Z391" t="s">
        <v>43</v>
      </c>
      <c r="AA391" t="s">
        <v>195</v>
      </c>
      <c r="AB391" t="s">
        <v>196</v>
      </c>
      <c r="AC391" t="s">
        <v>37</v>
      </c>
    </row>
    <row r="392" spans="1:29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 t="s">
        <v>571</v>
      </c>
      <c r="G392" t="s">
        <v>26</v>
      </c>
      <c r="H392">
        <v>1</v>
      </c>
      <c r="I392">
        <v>1</v>
      </c>
      <c r="J392">
        <v>2005</v>
      </c>
      <c r="K392" t="str" cm="1">
        <f t="array" ref="K3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392" t="str">
        <f>Table1[[#This Row],[Month]]&amp;" "&amp;Table1[[#This Row],[YEAR_ID]]</f>
        <v>Jan 2005</v>
      </c>
      <c r="M392">
        <f>DATEVALUE(Table1[[#This Row],[Month&amp;Year (Don''t use)]])</f>
        <v>38353</v>
      </c>
      <c r="N392" s="5">
        <v>38043</v>
      </c>
      <c r="O392" t="s">
        <v>572</v>
      </c>
      <c r="P392">
        <v>118</v>
      </c>
      <c r="Q392" t="s">
        <v>594</v>
      </c>
      <c r="R392" t="s">
        <v>301</v>
      </c>
      <c r="S392">
        <v>4155551450</v>
      </c>
      <c r="T392" t="s">
        <v>302</v>
      </c>
      <c r="V392" t="s">
        <v>303</v>
      </c>
      <c r="W392" t="s">
        <v>57</v>
      </c>
      <c r="X392">
        <v>97562</v>
      </c>
      <c r="Y392" t="s">
        <v>33</v>
      </c>
      <c r="Z392" t="s">
        <v>34</v>
      </c>
      <c r="AA392" t="s">
        <v>304</v>
      </c>
      <c r="AB392" t="s">
        <v>305</v>
      </c>
      <c r="AC392" t="s">
        <v>37</v>
      </c>
    </row>
    <row r="393" spans="1:29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 t="s">
        <v>317</v>
      </c>
      <c r="G393" t="s">
        <v>26</v>
      </c>
      <c r="H393">
        <v>1</v>
      </c>
      <c r="I393">
        <v>2</v>
      </c>
      <c r="J393">
        <v>2005</v>
      </c>
      <c r="K393" t="str" cm="1">
        <f t="array" ref="K3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393" t="str">
        <f>Table1[[#This Row],[Month]]&amp;" "&amp;Table1[[#This Row],[YEAR_ID]]</f>
        <v>Feb 2005</v>
      </c>
      <c r="M393">
        <f>DATEVALUE(Table1[[#This Row],[Month&amp;Year (Don''t use)]])</f>
        <v>38384</v>
      </c>
      <c r="N393" s="5">
        <v>38044</v>
      </c>
      <c r="O393" t="s">
        <v>572</v>
      </c>
      <c r="P393">
        <v>118</v>
      </c>
      <c r="Q393" t="s">
        <v>594</v>
      </c>
      <c r="R393" t="s">
        <v>301</v>
      </c>
      <c r="S393">
        <v>4155551450</v>
      </c>
      <c r="T393" t="s">
        <v>302</v>
      </c>
      <c r="V393" t="s">
        <v>303</v>
      </c>
      <c r="W393" t="s">
        <v>57</v>
      </c>
      <c r="X393">
        <v>97562</v>
      </c>
      <c r="Y393" t="s">
        <v>33</v>
      </c>
      <c r="Z393" t="s">
        <v>34</v>
      </c>
      <c r="AA393" t="s">
        <v>304</v>
      </c>
      <c r="AB393" t="s">
        <v>305</v>
      </c>
      <c r="AC393" t="s">
        <v>37</v>
      </c>
    </row>
    <row r="394" spans="1:29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38416</v>
      </c>
      <c r="G394" t="s">
        <v>26</v>
      </c>
      <c r="H394">
        <v>2</v>
      </c>
      <c r="I394">
        <v>5</v>
      </c>
      <c r="J394">
        <v>2005</v>
      </c>
      <c r="K394" t="str" cm="1">
        <f t="array" ref="K3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94" t="str">
        <f>Table1[[#This Row],[Month]]&amp;" "&amp;Table1[[#This Row],[YEAR_ID]]</f>
        <v>May 2005</v>
      </c>
      <c r="M394">
        <f>DATEVALUE(Table1[[#This Row],[Month&amp;Year (Don''t use)]])</f>
        <v>38473</v>
      </c>
      <c r="N394" s="5">
        <v>38045</v>
      </c>
      <c r="O394" t="s">
        <v>572</v>
      </c>
      <c r="P394">
        <v>118</v>
      </c>
      <c r="Q394" t="s">
        <v>594</v>
      </c>
      <c r="R394" t="s">
        <v>190</v>
      </c>
      <c r="S394" t="s">
        <v>191</v>
      </c>
      <c r="T394" t="s">
        <v>192</v>
      </c>
      <c r="V394" t="s">
        <v>193</v>
      </c>
      <c r="X394">
        <v>28034</v>
      </c>
      <c r="Y394" t="s">
        <v>194</v>
      </c>
      <c r="Z394" t="s">
        <v>43</v>
      </c>
      <c r="AA394" t="s">
        <v>195</v>
      </c>
      <c r="AB394" t="s">
        <v>196</v>
      </c>
      <c r="AC394" t="s">
        <v>52</v>
      </c>
    </row>
    <row r="395" spans="1:29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 t="s">
        <v>333</v>
      </c>
      <c r="G395" t="s">
        <v>334</v>
      </c>
      <c r="H395">
        <v>2</v>
      </c>
      <c r="I395">
        <v>5</v>
      </c>
      <c r="J395">
        <v>2005</v>
      </c>
      <c r="K395" t="str" cm="1">
        <f t="array" ref="K3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95" t="str">
        <f>Table1[[#This Row],[Month]]&amp;" "&amp;Table1[[#This Row],[YEAR_ID]]</f>
        <v>May 2005</v>
      </c>
      <c r="M395">
        <f>DATEVALUE(Table1[[#This Row],[Month&amp;Year (Don''t use)]])</f>
        <v>38473</v>
      </c>
      <c r="N395" s="5">
        <v>38046</v>
      </c>
      <c r="O395" t="s">
        <v>572</v>
      </c>
      <c r="P395">
        <v>118</v>
      </c>
      <c r="Q395" t="s">
        <v>594</v>
      </c>
      <c r="R395" t="s">
        <v>123</v>
      </c>
      <c r="S395" t="s">
        <v>124</v>
      </c>
      <c r="T395" t="s">
        <v>125</v>
      </c>
      <c r="V395" t="s">
        <v>126</v>
      </c>
      <c r="X395">
        <v>44000</v>
      </c>
      <c r="Y395" t="s">
        <v>42</v>
      </c>
      <c r="Z395" t="s">
        <v>43</v>
      </c>
      <c r="AA395" t="s">
        <v>127</v>
      </c>
      <c r="AB395" t="s">
        <v>128</v>
      </c>
      <c r="AC395" t="s">
        <v>52</v>
      </c>
    </row>
    <row r="396" spans="1:29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26</v>
      </c>
      <c r="H396">
        <v>1</v>
      </c>
      <c r="I396">
        <v>3</v>
      </c>
      <c r="J396">
        <v>2003</v>
      </c>
      <c r="K396" t="str" cm="1">
        <f t="array" ref="K3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396" t="str">
        <f>Table1[[#This Row],[Month]]&amp;" "&amp;Table1[[#This Row],[YEAR_ID]]</f>
        <v>Mar 2003</v>
      </c>
      <c r="M396">
        <f>DATEVALUE(Table1[[#This Row],[Month&amp;Year (Don''t use)]])</f>
        <v>37681</v>
      </c>
      <c r="N396" s="5">
        <v>38047</v>
      </c>
      <c r="O396" t="s">
        <v>198</v>
      </c>
      <c r="P396">
        <v>115</v>
      </c>
      <c r="Q396" t="s">
        <v>606</v>
      </c>
      <c r="R396" t="s">
        <v>481</v>
      </c>
      <c r="S396" t="s">
        <v>482</v>
      </c>
      <c r="T396" t="s">
        <v>483</v>
      </c>
      <c r="V396" t="s">
        <v>484</v>
      </c>
      <c r="X396" t="s">
        <v>485</v>
      </c>
      <c r="Y396" t="s">
        <v>486</v>
      </c>
      <c r="Z396" t="s">
        <v>221</v>
      </c>
      <c r="AA396" t="s">
        <v>487</v>
      </c>
      <c r="AB396" t="s">
        <v>488</v>
      </c>
      <c r="AC396" t="s">
        <v>52</v>
      </c>
    </row>
    <row r="397" spans="1:29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37838</v>
      </c>
      <c r="G397" t="s">
        <v>26</v>
      </c>
      <c r="H397">
        <v>2</v>
      </c>
      <c r="I397">
        <v>5</v>
      </c>
      <c r="J397">
        <v>2003</v>
      </c>
      <c r="K397" t="str" cm="1">
        <f t="array" ref="K3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397" t="str">
        <f>Table1[[#This Row],[Month]]&amp;" "&amp;Table1[[#This Row],[YEAR_ID]]</f>
        <v>May 2003</v>
      </c>
      <c r="M397">
        <f>DATEVALUE(Table1[[#This Row],[Month&amp;Year (Don''t use)]])</f>
        <v>37742</v>
      </c>
      <c r="N397" s="5">
        <v>38048</v>
      </c>
      <c r="O397" t="s">
        <v>198</v>
      </c>
      <c r="P397">
        <v>115</v>
      </c>
      <c r="Q397" t="s">
        <v>606</v>
      </c>
      <c r="R397" t="s">
        <v>489</v>
      </c>
      <c r="S397" t="s">
        <v>490</v>
      </c>
      <c r="T397" t="s">
        <v>491</v>
      </c>
      <c r="V397" t="s">
        <v>492</v>
      </c>
      <c r="X397">
        <v>13008</v>
      </c>
      <c r="Y397" t="s">
        <v>42</v>
      </c>
      <c r="Z397" t="s">
        <v>43</v>
      </c>
      <c r="AA397" t="s">
        <v>493</v>
      </c>
      <c r="AB397" t="s">
        <v>494</v>
      </c>
      <c r="AC397" t="s">
        <v>37</v>
      </c>
    </row>
    <row r="398" spans="1:29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37659</v>
      </c>
      <c r="G398" t="s">
        <v>26</v>
      </c>
      <c r="H398">
        <v>3</v>
      </c>
      <c r="I398">
        <v>7</v>
      </c>
      <c r="J398">
        <v>2003</v>
      </c>
      <c r="K398" t="str" cm="1">
        <f t="array" ref="K3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398" t="str">
        <f>Table1[[#This Row],[Month]]&amp;" "&amp;Table1[[#This Row],[YEAR_ID]]</f>
        <v>Jul 2003</v>
      </c>
      <c r="M398">
        <f>DATEVALUE(Table1[[#This Row],[Month&amp;Year (Don''t use)]])</f>
        <v>37803</v>
      </c>
      <c r="N398" s="5">
        <v>38049</v>
      </c>
      <c r="O398" t="s">
        <v>198</v>
      </c>
      <c r="P398">
        <v>115</v>
      </c>
      <c r="Q398" t="s">
        <v>606</v>
      </c>
      <c r="R398" t="s">
        <v>301</v>
      </c>
      <c r="S398">
        <v>4155551450</v>
      </c>
      <c r="T398" t="s">
        <v>302</v>
      </c>
      <c r="V398" t="s">
        <v>303</v>
      </c>
      <c r="W398" t="s">
        <v>57</v>
      </c>
      <c r="X398">
        <v>97562</v>
      </c>
      <c r="Y398" t="s">
        <v>33</v>
      </c>
      <c r="Z398" t="s">
        <v>34</v>
      </c>
      <c r="AA398" t="s">
        <v>304</v>
      </c>
      <c r="AB398" t="s">
        <v>305</v>
      </c>
      <c r="AC398" t="s">
        <v>37</v>
      </c>
    </row>
    <row r="399" spans="1:29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37750</v>
      </c>
      <c r="G399" t="s">
        <v>26</v>
      </c>
      <c r="H399">
        <v>3</v>
      </c>
      <c r="I399">
        <v>9</v>
      </c>
      <c r="J399">
        <v>2003</v>
      </c>
      <c r="K399" t="str" cm="1">
        <f t="array" ref="K3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399" t="str">
        <f>Table1[[#This Row],[Month]]&amp;" "&amp;Table1[[#This Row],[YEAR_ID]]</f>
        <v>Sep 2003</v>
      </c>
      <c r="M399">
        <f>DATEVALUE(Table1[[#This Row],[Month&amp;Year (Don''t use)]])</f>
        <v>37865</v>
      </c>
      <c r="N399" s="5">
        <v>38050</v>
      </c>
      <c r="O399" t="s">
        <v>198</v>
      </c>
      <c r="P399">
        <v>115</v>
      </c>
      <c r="Q399" t="s">
        <v>606</v>
      </c>
      <c r="R399" t="s">
        <v>313</v>
      </c>
      <c r="S399">
        <v>6175558555</v>
      </c>
      <c r="T399" t="s">
        <v>314</v>
      </c>
      <c r="V399" t="s">
        <v>315</v>
      </c>
      <c r="W399" t="s">
        <v>133</v>
      </c>
      <c r="X399">
        <v>58339</v>
      </c>
      <c r="Y399" t="s">
        <v>33</v>
      </c>
      <c r="Z399" t="s">
        <v>34</v>
      </c>
      <c r="AA399" t="s">
        <v>304</v>
      </c>
      <c r="AB399" t="s">
        <v>316</v>
      </c>
      <c r="AC399" t="s">
        <v>52</v>
      </c>
    </row>
    <row r="400" spans="1:29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37935</v>
      </c>
      <c r="G400" t="s">
        <v>26</v>
      </c>
      <c r="H400">
        <v>4</v>
      </c>
      <c r="I400">
        <v>10</v>
      </c>
      <c r="J400">
        <v>2003</v>
      </c>
      <c r="K400" t="str" cm="1">
        <f t="array" ref="K4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00" t="str">
        <f>Table1[[#This Row],[Month]]&amp;" "&amp;Table1[[#This Row],[YEAR_ID]]</f>
        <v>Oct 2003</v>
      </c>
      <c r="M400">
        <f>DATEVALUE(Table1[[#This Row],[Month&amp;Year (Don''t use)]])</f>
        <v>37895</v>
      </c>
      <c r="N400" s="5">
        <v>38051</v>
      </c>
      <c r="O400" t="s">
        <v>198</v>
      </c>
      <c r="P400">
        <v>115</v>
      </c>
      <c r="Q400" t="s">
        <v>606</v>
      </c>
      <c r="R400" t="s">
        <v>399</v>
      </c>
      <c r="S400">
        <v>2155554369</v>
      </c>
      <c r="T400" t="s">
        <v>400</v>
      </c>
      <c r="V400" t="s">
        <v>401</v>
      </c>
      <c r="W400" t="s">
        <v>57</v>
      </c>
      <c r="Y400" t="s">
        <v>33</v>
      </c>
      <c r="Z400" t="s">
        <v>34</v>
      </c>
      <c r="AA400" t="s">
        <v>402</v>
      </c>
      <c r="AB400" t="s">
        <v>109</v>
      </c>
      <c r="AC400" t="s">
        <v>52</v>
      </c>
    </row>
    <row r="401" spans="1:29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37722</v>
      </c>
      <c r="G401" t="s">
        <v>26</v>
      </c>
      <c r="H401">
        <v>4</v>
      </c>
      <c r="I401">
        <v>11</v>
      </c>
      <c r="J401">
        <v>2003</v>
      </c>
      <c r="K401" t="str" cm="1">
        <f t="array" ref="K4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01" t="str">
        <f>Table1[[#This Row],[Month]]&amp;" "&amp;Table1[[#This Row],[YEAR_ID]]</f>
        <v>Nov 2003</v>
      </c>
      <c r="M401">
        <f>DATEVALUE(Table1[[#This Row],[Month&amp;Year (Don''t use)]])</f>
        <v>37926</v>
      </c>
      <c r="N401" s="5">
        <v>38052</v>
      </c>
      <c r="O401" t="s">
        <v>198</v>
      </c>
      <c r="P401">
        <v>115</v>
      </c>
      <c r="Q401" t="s">
        <v>606</v>
      </c>
      <c r="R401" t="s">
        <v>461</v>
      </c>
      <c r="S401" t="s">
        <v>462</v>
      </c>
      <c r="T401" t="s">
        <v>463</v>
      </c>
      <c r="V401" t="s">
        <v>464</v>
      </c>
      <c r="X401">
        <v>8010</v>
      </c>
      <c r="Y401" t="s">
        <v>162</v>
      </c>
      <c r="Z401" t="s">
        <v>43</v>
      </c>
      <c r="AA401" t="s">
        <v>465</v>
      </c>
      <c r="AB401" t="s">
        <v>466</v>
      </c>
      <c r="AC401" t="s">
        <v>52</v>
      </c>
    </row>
    <row r="402" spans="1:29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37966</v>
      </c>
      <c r="G402" t="s">
        <v>26</v>
      </c>
      <c r="H402">
        <v>4</v>
      </c>
      <c r="I402">
        <v>11</v>
      </c>
      <c r="J402">
        <v>2003</v>
      </c>
      <c r="K402" t="str" cm="1">
        <f t="array" ref="K4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02" t="str">
        <f>Table1[[#This Row],[Month]]&amp;" "&amp;Table1[[#This Row],[YEAR_ID]]</f>
        <v>Nov 2003</v>
      </c>
      <c r="M402">
        <f>DATEVALUE(Table1[[#This Row],[Month&amp;Year (Don''t use)]])</f>
        <v>37926</v>
      </c>
      <c r="N402" s="5">
        <v>38053</v>
      </c>
      <c r="O402" t="s">
        <v>198</v>
      </c>
      <c r="P402">
        <v>115</v>
      </c>
      <c r="Q402" t="s">
        <v>606</v>
      </c>
      <c r="R402" t="s">
        <v>77</v>
      </c>
      <c r="S402" t="s">
        <v>78</v>
      </c>
      <c r="T402" t="s">
        <v>79</v>
      </c>
      <c r="V402" t="s">
        <v>80</v>
      </c>
      <c r="X402" t="s">
        <v>81</v>
      </c>
      <c r="Y402" t="s">
        <v>82</v>
      </c>
      <c r="Z402" t="s">
        <v>43</v>
      </c>
      <c r="AA402" t="s">
        <v>83</v>
      </c>
      <c r="AB402" t="s">
        <v>84</v>
      </c>
      <c r="AC402" t="s">
        <v>52</v>
      </c>
    </row>
    <row r="403" spans="1:29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 t="s">
        <v>495</v>
      </c>
      <c r="G403" t="s">
        <v>26</v>
      </c>
      <c r="H403">
        <v>4</v>
      </c>
      <c r="I403">
        <v>11</v>
      </c>
      <c r="J403">
        <v>2003</v>
      </c>
      <c r="K403" t="str" cm="1">
        <f t="array" ref="K4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03" t="str">
        <f>Table1[[#This Row],[Month]]&amp;" "&amp;Table1[[#This Row],[YEAR_ID]]</f>
        <v>Nov 2003</v>
      </c>
      <c r="M403">
        <f>DATEVALUE(Table1[[#This Row],[Month&amp;Year (Don''t use)]])</f>
        <v>37926</v>
      </c>
      <c r="N403" s="5">
        <v>38054</v>
      </c>
      <c r="O403" t="s">
        <v>198</v>
      </c>
      <c r="P403">
        <v>115</v>
      </c>
      <c r="Q403" t="s">
        <v>606</v>
      </c>
      <c r="R403" t="s">
        <v>306</v>
      </c>
      <c r="S403">
        <v>6035558647</v>
      </c>
      <c r="T403" t="s">
        <v>307</v>
      </c>
      <c r="V403" t="s">
        <v>308</v>
      </c>
      <c r="W403" t="s">
        <v>309</v>
      </c>
      <c r="X403">
        <v>62005</v>
      </c>
      <c r="Y403" t="s">
        <v>33</v>
      </c>
      <c r="Z403" t="s">
        <v>34</v>
      </c>
      <c r="AA403" t="s">
        <v>58</v>
      </c>
      <c r="AB403" t="s">
        <v>305</v>
      </c>
      <c r="AC403" t="s">
        <v>52</v>
      </c>
    </row>
    <row r="404" spans="1:29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37664</v>
      </c>
      <c r="G404" t="s">
        <v>26</v>
      </c>
      <c r="H404">
        <v>4</v>
      </c>
      <c r="I404">
        <v>12</v>
      </c>
      <c r="J404">
        <v>2003</v>
      </c>
      <c r="K404" t="str" cm="1">
        <f t="array" ref="K4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04" t="str">
        <f>Table1[[#This Row],[Month]]&amp;" "&amp;Table1[[#This Row],[YEAR_ID]]</f>
        <v>Dec 2003</v>
      </c>
      <c r="M404">
        <f>DATEVALUE(Table1[[#This Row],[Month&amp;Year (Don''t use)]])</f>
        <v>37956</v>
      </c>
      <c r="N404" s="5">
        <v>38055</v>
      </c>
      <c r="O404" t="s">
        <v>198</v>
      </c>
      <c r="P404">
        <v>115</v>
      </c>
      <c r="Q404" t="s">
        <v>606</v>
      </c>
      <c r="R404" t="s">
        <v>190</v>
      </c>
      <c r="S404" t="s">
        <v>191</v>
      </c>
      <c r="T404" t="s">
        <v>192</v>
      </c>
      <c r="V404" t="s">
        <v>193</v>
      </c>
      <c r="X404">
        <v>28034</v>
      </c>
      <c r="Y404" t="s">
        <v>194</v>
      </c>
      <c r="Z404" t="s">
        <v>43</v>
      </c>
      <c r="AA404" t="s">
        <v>195</v>
      </c>
      <c r="AB404" t="s">
        <v>196</v>
      </c>
      <c r="AC404" t="s">
        <v>52</v>
      </c>
    </row>
    <row r="405" spans="1:29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 t="s">
        <v>587</v>
      </c>
      <c r="G405" t="s">
        <v>26</v>
      </c>
      <c r="H405">
        <v>1</v>
      </c>
      <c r="I405">
        <v>1</v>
      </c>
      <c r="J405">
        <v>2004</v>
      </c>
      <c r="K405" t="str" cm="1">
        <f t="array" ref="K4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05" t="str">
        <f>Table1[[#This Row],[Month]]&amp;" "&amp;Table1[[#This Row],[YEAR_ID]]</f>
        <v>Jan 2004</v>
      </c>
      <c r="M405">
        <f>DATEVALUE(Table1[[#This Row],[Month&amp;Year (Don''t use)]])</f>
        <v>37987</v>
      </c>
      <c r="N405" s="5">
        <v>38056</v>
      </c>
      <c r="O405" t="s">
        <v>198</v>
      </c>
      <c r="P405">
        <v>115</v>
      </c>
      <c r="Q405" t="s">
        <v>606</v>
      </c>
      <c r="R405" t="s">
        <v>190</v>
      </c>
      <c r="S405" t="s">
        <v>191</v>
      </c>
      <c r="T405" t="s">
        <v>192</v>
      </c>
      <c r="V405" t="s">
        <v>193</v>
      </c>
      <c r="X405">
        <v>28034</v>
      </c>
      <c r="Y405" t="s">
        <v>194</v>
      </c>
      <c r="Z405" t="s">
        <v>43</v>
      </c>
      <c r="AA405" t="s">
        <v>195</v>
      </c>
      <c r="AB405" t="s">
        <v>196</v>
      </c>
      <c r="AC405" t="s">
        <v>52</v>
      </c>
    </row>
    <row r="406" spans="1:29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 t="s">
        <v>503</v>
      </c>
      <c r="G406" t="s">
        <v>26</v>
      </c>
      <c r="H406">
        <v>1</v>
      </c>
      <c r="I406">
        <v>2</v>
      </c>
      <c r="J406">
        <v>2004</v>
      </c>
      <c r="K406" t="str" cm="1">
        <f t="array" ref="K4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406" t="str">
        <f>Table1[[#This Row],[Month]]&amp;" "&amp;Table1[[#This Row],[YEAR_ID]]</f>
        <v>Feb 2004</v>
      </c>
      <c r="M406">
        <f>DATEVALUE(Table1[[#This Row],[Month&amp;Year (Don''t use)]])</f>
        <v>38018</v>
      </c>
      <c r="N406" s="5">
        <v>38057</v>
      </c>
      <c r="O406" t="s">
        <v>198</v>
      </c>
      <c r="P406">
        <v>115</v>
      </c>
      <c r="Q406" t="s">
        <v>606</v>
      </c>
      <c r="R406" t="s">
        <v>504</v>
      </c>
      <c r="S406" t="s">
        <v>505</v>
      </c>
      <c r="T406" t="s">
        <v>506</v>
      </c>
      <c r="V406" t="s">
        <v>507</v>
      </c>
      <c r="X406">
        <v>1203</v>
      </c>
      <c r="Y406" t="s">
        <v>508</v>
      </c>
      <c r="Z406" t="s">
        <v>43</v>
      </c>
      <c r="AA406" t="s">
        <v>509</v>
      </c>
      <c r="AB406" t="s">
        <v>109</v>
      </c>
      <c r="AC406" t="s">
        <v>37</v>
      </c>
    </row>
    <row r="407" spans="1:29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38325</v>
      </c>
      <c r="G407" t="s">
        <v>26</v>
      </c>
      <c r="H407">
        <v>2</v>
      </c>
      <c r="I407">
        <v>4</v>
      </c>
      <c r="J407">
        <v>2004</v>
      </c>
      <c r="K407" t="str" cm="1">
        <f t="array" ref="K4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407" t="str">
        <f>Table1[[#This Row],[Month]]&amp;" "&amp;Table1[[#This Row],[YEAR_ID]]</f>
        <v>Apr 2004</v>
      </c>
      <c r="M407">
        <f>DATEVALUE(Table1[[#This Row],[Month&amp;Year (Don''t use)]])</f>
        <v>38078</v>
      </c>
      <c r="N407" s="5">
        <v>38058</v>
      </c>
      <c r="O407" t="s">
        <v>198</v>
      </c>
      <c r="P407">
        <v>115</v>
      </c>
      <c r="Q407" t="s">
        <v>606</v>
      </c>
      <c r="R407" t="s">
        <v>440</v>
      </c>
      <c r="S407" t="s">
        <v>441</v>
      </c>
      <c r="T407" t="s">
        <v>442</v>
      </c>
      <c r="V407" t="s">
        <v>443</v>
      </c>
      <c r="X407">
        <v>90110</v>
      </c>
      <c r="Y407" t="s">
        <v>141</v>
      </c>
      <c r="Z407" t="s">
        <v>43</v>
      </c>
      <c r="AA407" t="s">
        <v>444</v>
      </c>
      <c r="AB407" t="s">
        <v>445</v>
      </c>
      <c r="AC407" t="s">
        <v>37</v>
      </c>
    </row>
    <row r="408" spans="1:29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37992</v>
      </c>
      <c r="G408" t="s">
        <v>378</v>
      </c>
      <c r="H408">
        <v>2</v>
      </c>
      <c r="I408">
        <v>6</v>
      </c>
      <c r="J408">
        <v>2004</v>
      </c>
      <c r="K408" t="str" cm="1">
        <f t="array" ref="K4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408" t="str">
        <f>Table1[[#This Row],[Month]]&amp;" "&amp;Table1[[#This Row],[YEAR_ID]]</f>
        <v>Jun 2004</v>
      </c>
      <c r="M408">
        <f>DATEVALUE(Table1[[#This Row],[Month&amp;Year (Don''t use)]])</f>
        <v>38139</v>
      </c>
      <c r="N408" s="5">
        <v>38059</v>
      </c>
      <c r="O408" t="s">
        <v>198</v>
      </c>
      <c r="P408">
        <v>115</v>
      </c>
      <c r="Q408" t="s">
        <v>606</v>
      </c>
      <c r="R408" t="s">
        <v>180</v>
      </c>
      <c r="S408" t="s">
        <v>181</v>
      </c>
      <c r="T408" t="s">
        <v>182</v>
      </c>
      <c r="V408" t="s">
        <v>183</v>
      </c>
      <c r="X408" t="s">
        <v>184</v>
      </c>
      <c r="Y408" t="s">
        <v>185</v>
      </c>
      <c r="Z408" t="s">
        <v>43</v>
      </c>
      <c r="AA408" t="s">
        <v>186</v>
      </c>
      <c r="AB408" t="s">
        <v>187</v>
      </c>
      <c r="AC408" t="s">
        <v>52</v>
      </c>
    </row>
    <row r="409" spans="1:29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38145</v>
      </c>
      <c r="G409" t="s">
        <v>26</v>
      </c>
      <c r="H409">
        <v>3</v>
      </c>
      <c r="I409">
        <v>7</v>
      </c>
      <c r="J409">
        <v>2004</v>
      </c>
      <c r="K409" t="str" cm="1">
        <f t="array" ref="K4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09" t="str">
        <f>Table1[[#This Row],[Month]]&amp;" "&amp;Table1[[#This Row],[YEAR_ID]]</f>
        <v>Jul 2004</v>
      </c>
      <c r="M409">
        <f>DATEVALUE(Table1[[#This Row],[Month&amp;Year (Don''t use)]])</f>
        <v>38169</v>
      </c>
      <c r="N409" s="5">
        <v>38060</v>
      </c>
      <c r="O409" t="s">
        <v>198</v>
      </c>
      <c r="P409">
        <v>115</v>
      </c>
      <c r="Q409" t="s">
        <v>606</v>
      </c>
      <c r="R409" t="s">
        <v>510</v>
      </c>
      <c r="S409" t="s">
        <v>511</v>
      </c>
      <c r="T409" t="s">
        <v>512</v>
      </c>
      <c r="V409" t="s">
        <v>513</v>
      </c>
      <c r="X409">
        <v>42100</v>
      </c>
      <c r="Y409" t="s">
        <v>286</v>
      </c>
      <c r="Z409" t="s">
        <v>43</v>
      </c>
      <c r="AA409" t="s">
        <v>514</v>
      </c>
      <c r="AB409" t="s">
        <v>515</v>
      </c>
      <c r="AC409" t="s">
        <v>52</v>
      </c>
    </row>
    <row r="410" spans="1:29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38085</v>
      </c>
      <c r="G410" t="s">
        <v>26</v>
      </c>
      <c r="H410">
        <v>3</v>
      </c>
      <c r="I410">
        <v>8</v>
      </c>
      <c r="J410">
        <v>2004</v>
      </c>
      <c r="K410" t="str" cm="1">
        <f t="array" ref="K4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10" t="str">
        <f>Table1[[#This Row],[Month]]&amp;" "&amp;Table1[[#This Row],[YEAR_ID]]</f>
        <v>Aug 2004</v>
      </c>
      <c r="M410">
        <f>DATEVALUE(Table1[[#This Row],[Month&amp;Year (Don''t use)]])</f>
        <v>38200</v>
      </c>
      <c r="N410" s="5">
        <v>38061</v>
      </c>
      <c r="O410" t="s">
        <v>198</v>
      </c>
      <c r="P410">
        <v>115</v>
      </c>
      <c r="Q410" t="s">
        <v>606</v>
      </c>
      <c r="R410" t="s">
        <v>217</v>
      </c>
      <c r="S410" t="s">
        <v>218</v>
      </c>
      <c r="T410" t="s">
        <v>219</v>
      </c>
      <c r="V410" t="s">
        <v>220</v>
      </c>
      <c r="X410">
        <v>79903</v>
      </c>
      <c r="Y410" t="s">
        <v>220</v>
      </c>
      <c r="Z410" t="s">
        <v>221</v>
      </c>
      <c r="AA410" t="s">
        <v>222</v>
      </c>
      <c r="AB410" t="s">
        <v>223</v>
      </c>
      <c r="AC410" t="s">
        <v>52</v>
      </c>
    </row>
    <row r="411" spans="1:29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 t="s">
        <v>520</v>
      </c>
      <c r="G411" t="s">
        <v>26</v>
      </c>
      <c r="H411">
        <v>3</v>
      </c>
      <c r="I411">
        <v>8</v>
      </c>
      <c r="J411">
        <v>2004</v>
      </c>
      <c r="K411" t="str" cm="1">
        <f t="array" ref="K4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11" t="str">
        <f>Table1[[#This Row],[Month]]&amp;" "&amp;Table1[[#This Row],[YEAR_ID]]</f>
        <v>Aug 2004</v>
      </c>
      <c r="M411">
        <f>DATEVALUE(Table1[[#This Row],[Month&amp;Year (Don''t use)]])</f>
        <v>38200</v>
      </c>
      <c r="N411" s="5">
        <v>38062</v>
      </c>
      <c r="O411" t="s">
        <v>198</v>
      </c>
      <c r="P411">
        <v>115</v>
      </c>
      <c r="Q411" t="s">
        <v>606</v>
      </c>
      <c r="R411" t="s">
        <v>504</v>
      </c>
      <c r="S411" t="s">
        <v>505</v>
      </c>
      <c r="T411" t="s">
        <v>506</v>
      </c>
      <c r="V411" t="s">
        <v>507</v>
      </c>
      <c r="X411">
        <v>1203</v>
      </c>
      <c r="Y411" t="s">
        <v>508</v>
      </c>
      <c r="Z411" t="s">
        <v>43</v>
      </c>
      <c r="AA411" t="s">
        <v>509</v>
      </c>
      <c r="AB411" t="s">
        <v>109</v>
      </c>
      <c r="AC411" t="s">
        <v>37</v>
      </c>
    </row>
    <row r="412" spans="1:29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37721</v>
      </c>
      <c r="G412" t="s">
        <v>26</v>
      </c>
      <c r="H412">
        <v>4</v>
      </c>
      <c r="I412">
        <v>10</v>
      </c>
      <c r="J412">
        <v>2003</v>
      </c>
      <c r="K412" t="str" cm="1">
        <f t="array" ref="K4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12" t="str">
        <f>Table1[[#This Row],[Month]]&amp;" "&amp;Table1[[#This Row],[YEAR_ID]]</f>
        <v>Oct 2003</v>
      </c>
      <c r="M412">
        <f>DATEVALUE(Table1[[#This Row],[Month&amp;Year (Don''t use)]])</f>
        <v>37895</v>
      </c>
      <c r="N412" s="5">
        <v>38063</v>
      </c>
      <c r="O412" t="s">
        <v>198</v>
      </c>
      <c r="P412">
        <v>115</v>
      </c>
      <c r="Q412" t="s">
        <v>606</v>
      </c>
      <c r="R412" t="s">
        <v>521</v>
      </c>
      <c r="S412" t="s">
        <v>522</v>
      </c>
      <c r="T412" t="s">
        <v>523</v>
      </c>
      <c r="V412" t="s">
        <v>524</v>
      </c>
      <c r="X412">
        <v>60528</v>
      </c>
      <c r="Y412" t="s">
        <v>500</v>
      </c>
      <c r="Z412" t="s">
        <v>43</v>
      </c>
      <c r="AA412" t="s">
        <v>525</v>
      </c>
      <c r="AB412" t="s">
        <v>466</v>
      </c>
      <c r="AC412" t="s">
        <v>37</v>
      </c>
    </row>
    <row r="413" spans="1:29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 t="s">
        <v>526</v>
      </c>
      <c r="G413" t="s">
        <v>26</v>
      </c>
      <c r="H413">
        <v>4</v>
      </c>
      <c r="I413">
        <v>10</v>
      </c>
      <c r="J413">
        <v>2004</v>
      </c>
      <c r="K413" t="str" cm="1">
        <f t="array" ref="K4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13" t="str">
        <f>Table1[[#This Row],[Month]]&amp;" "&amp;Table1[[#This Row],[YEAR_ID]]</f>
        <v>Oct 2004</v>
      </c>
      <c r="M413">
        <f>DATEVALUE(Table1[[#This Row],[Month&amp;Year (Don''t use)]])</f>
        <v>38261</v>
      </c>
      <c r="N413" s="5">
        <v>38064</v>
      </c>
      <c r="O413" t="s">
        <v>198</v>
      </c>
      <c r="P413">
        <v>115</v>
      </c>
      <c r="Q413" t="s">
        <v>606</v>
      </c>
      <c r="R413" t="s">
        <v>496</v>
      </c>
      <c r="S413" t="s">
        <v>497</v>
      </c>
      <c r="T413" t="s">
        <v>498</v>
      </c>
      <c r="V413" t="s">
        <v>499</v>
      </c>
      <c r="X413">
        <v>50739</v>
      </c>
      <c r="Y413" t="s">
        <v>500</v>
      </c>
      <c r="Z413" t="s">
        <v>43</v>
      </c>
      <c r="AA413" t="s">
        <v>501</v>
      </c>
      <c r="AB413" t="s">
        <v>502</v>
      </c>
      <c r="AC413" t="s">
        <v>37</v>
      </c>
    </row>
    <row r="414" spans="1:29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38088</v>
      </c>
      <c r="G414" t="s">
        <v>26</v>
      </c>
      <c r="H414">
        <v>4</v>
      </c>
      <c r="I414">
        <v>11</v>
      </c>
      <c r="J414">
        <v>2004</v>
      </c>
      <c r="K414" t="str" cm="1">
        <f t="array" ref="K4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14" t="str">
        <f>Table1[[#This Row],[Month]]&amp;" "&amp;Table1[[#This Row],[YEAR_ID]]</f>
        <v>Nov 2004</v>
      </c>
      <c r="M414">
        <f>DATEVALUE(Table1[[#This Row],[Month&amp;Year (Don''t use)]])</f>
        <v>38292</v>
      </c>
      <c r="N414" s="5">
        <v>38065</v>
      </c>
      <c r="O414" t="s">
        <v>198</v>
      </c>
      <c r="P414">
        <v>115</v>
      </c>
      <c r="Q414" t="s">
        <v>606</v>
      </c>
      <c r="R414" t="s">
        <v>175</v>
      </c>
      <c r="S414">
        <v>5085552555</v>
      </c>
      <c r="T414" t="s">
        <v>176</v>
      </c>
      <c r="V414" t="s">
        <v>177</v>
      </c>
      <c r="W414" t="s">
        <v>133</v>
      </c>
      <c r="X414">
        <v>50553</v>
      </c>
      <c r="Y414" t="s">
        <v>33</v>
      </c>
      <c r="Z414" t="s">
        <v>34</v>
      </c>
      <c r="AA414" t="s">
        <v>178</v>
      </c>
      <c r="AB414" t="s">
        <v>179</v>
      </c>
      <c r="AC414" t="s">
        <v>37</v>
      </c>
    </row>
    <row r="415" spans="1:29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 t="s">
        <v>156</v>
      </c>
      <c r="G415" t="s">
        <v>26</v>
      </c>
      <c r="H415">
        <v>4</v>
      </c>
      <c r="I415">
        <v>11</v>
      </c>
      <c r="J415">
        <v>2004</v>
      </c>
      <c r="K415" t="str" cm="1">
        <f t="array" ref="K4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15" t="str">
        <f>Table1[[#This Row],[Month]]&amp;" "&amp;Table1[[#This Row],[YEAR_ID]]</f>
        <v>Nov 2004</v>
      </c>
      <c r="M415">
        <f>DATEVALUE(Table1[[#This Row],[Month&amp;Year (Don''t use)]])</f>
        <v>38292</v>
      </c>
      <c r="N415" s="5">
        <v>38066</v>
      </c>
      <c r="O415" t="s">
        <v>198</v>
      </c>
      <c r="P415">
        <v>115</v>
      </c>
      <c r="Q415" t="s">
        <v>606</v>
      </c>
      <c r="R415" t="s">
        <v>29</v>
      </c>
      <c r="S415">
        <v>2125557818</v>
      </c>
      <c r="T415" t="s">
        <v>30</v>
      </c>
      <c r="V415" t="s">
        <v>31</v>
      </c>
      <c r="W415" t="s">
        <v>32</v>
      </c>
      <c r="X415">
        <v>10022</v>
      </c>
      <c r="Y415" t="s">
        <v>33</v>
      </c>
      <c r="Z415" t="s">
        <v>34</v>
      </c>
      <c r="AA415" t="s">
        <v>35</v>
      </c>
      <c r="AB415" t="s">
        <v>36</v>
      </c>
      <c r="AC415" t="s">
        <v>37</v>
      </c>
    </row>
    <row r="416" spans="1:29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 t="s">
        <v>157</v>
      </c>
      <c r="G416" t="s">
        <v>26</v>
      </c>
      <c r="H416">
        <v>4</v>
      </c>
      <c r="I416">
        <v>11</v>
      </c>
      <c r="J416">
        <v>2004</v>
      </c>
      <c r="K416" t="str" cm="1">
        <f t="array" ref="K4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16" t="str">
        <f>Table1[[#This Row],[Month]]&amp;" "&amp;Table1[[#This Row],[YEAR_ID]]</f>
        <v>Nov 2004</v>
      </c>
      <c r="M416">
        <f>DATEVALUE(Table1[[#This Row],[Month&amp;Year (Don''t use)]])</f>
        <v>38292</v>
      </c>
      <c r="N416" s="5">
        <v>38067</v>
      </c>
      <c r="O416" t="s">
        <v>198</v>
      </c>
      <c r="P416">
        <v>115</v>
      </c>
      <c r="Q416" t="s">
        <v>606</v>
      </c>
      <c r="R416" t="s">
        <v>158</v>
      </c>
      <c r="S416" t="s">
        <v>159</v>
      </c>
      <c r="T416" t="s">
        <v>160</v>
      </c>
      <c r="V416" t="s">
        <v>161</v>
      </c>
      <c r="X416">
        <v>5020</v>
      </c>
      <c r="Y416" t="s">
        <v>162</v>
      </c>
      <c r="Z416" t="s">
        <v>43</v>
      </c>
      <c r="AA416" t="s">
        <v>163</v>
      </c>
      <c r="AB416" t="s">
        <v>164</v>
      </c>
      <c r="AC416" t="s">
        <v>52</v>
      </c>
    </row>
    <row r="417" spans="1:29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38504</v>
      </c>
      <c r="G417" t="s">
        <v>26</v>
      </c>
      <c r="H417">
        <v>1</v>
      </c>
      <c r="I417">
        <v>1</v>
      </c>
      <c r="J417">
        <v>2005</v>
      </c>
      <c r="K417" t="str" cm="1">
        <f t="array" ref="K4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17" t="str">
        <f>Table1[[#This Row],[Month]]&amp;" "&amp;Table1[[#This Row],[YEAR_ID]]</f>
        <v>Jan 2005</v>
      </c>
      <c r="M417">
        <f>DATEVALUE(Table1[[#This Row],[Month&amp;Year (Don''t use)]])</f>
        <v>38353</v>
      </c>
      <c r="N417" s="5">
        <v>38068</v>
      </c>
      <c r="O417" t="s">
        <v>198</v>
      </c>
      <c r="P417">
        <v>115</v>
      </c>
      <c r="Q417" t="s">
        <v>606</v>
      </c>
      <c r="R417" t="s">
        <v>527</v>
      </c>
      <c r="S417" t="s">
        <v>528</v>
      </c>
      <c r="T417" t="s">
        <v>529</v>
      </c>
      <c r="V417" t="s">
        <v>530</v>
      </c>
      <c r="X417" t="s">
        <v>531</v>
      </c>
      <c r="Y417" t="s">
        <v>141</v>
      </c>
      <c r="Z417" t="s">
        <v>43</v>
      </c>
      <c r="AA417" t="s">
        <v>532</v>
      </c>
      <c r="AB417" t="s">
        <v>533</v>
      </c>
      <c r="AC417" t="s">
        <v>52</v>
      </c>
    </row>
    <row r="418" spans="1:29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38597</v>
      </c>
      <c r="G418" t="s">
        <v>26</v>
      </c>
      <c r="H418">
        <v>1</v>
      </c>
      <c r="I418">
        <v>2</v>
      </c>
      <c r="J418">
        <v>2005</v>
      </c>
      <c r="K418" t="str" cm="1">
        <f t="array" ref="K4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418" t="str">
        <f>Table1[[#This Row],[Month]]&amp;" "&amp;Table1[[#This Row],[YEAR_ID]]</f>
        <v>Feb 2005</v>
      </c>
      <c r="M418">
        <f>DATEVALUE(Table1[[#This Row],[Month&amp;Year (Don''t use)]])</f>
        <v>38384</v>
      </c>
      <c r="N418" s="5">
        <v>38069</v>
      </c>
      <c r="O418" t="s">
        <v>198</v>
      </c>
      <c r="P418">
        <v>115</v>
      </c>
      <c r="Q418" t="s">
        <v>606</v>
      </c>
      <c r="R418" t="s">
        <v>137</v>
      </c>
      <c r="S418" t="s">
        <v>138</v>
      </c>
      <c r="T418" t="s">
        <v>139</v>
      </c>
      <c r="V418" t="s">
        <v>140</v>
      </c>
      <c r="X418">
        <v>21240</v>
      </c>
      <c r="Y418" t="s">
        <v>141</v>
      </c>
      <c r="Z418" t="s">
        <v>43</v>
      </c>
      <c r="AA418" t="s">
        <v>142</v>
      </c>
      <c r="AB418" t="s">
        <v>143</v>
      </c>
      <c r="AC418" t="s">
        <v>52</v>
      </c>
    </row>
    <row r="419" spans="1:29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26</v>
      </c>
      <c r="H419">
        <v>1</v>
      </c>
      <c r="I419">
        <v>3</v>
      </c>
      <c r="J419">
        <v>2005</v>
      </c>
      <c r="K419" t="str" cm="1">
        <f t="array" ref="K4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19" t="str">
        <f>Table1[[#This Row],[Month]]&amp;" "&amp;Table1[[#This Row],[YEAR_ID]]</f>
        <v>Mar 2005</v>
      </c>
      <c r="M419">
        <f>DATEVALUE(Table1[[#This Row],[Month&amp;Year (Don''t use)]])</f>
        <v>38412</v>
      </c>
      <c r="N419" s="5">
        <v>38070</v>
      </c>
      <c r="O419" t="s">
        <v>198</v>
      </c>
      <c r="P419">
        <v>115</v>
      </c>
      <c r="Q419" t="s">
        <v>606</v>
      </c>
      <c r="R419" t="s">
        <v>289</v>
      </c>
      <c r="S419" t="s">
        <v>290</v>
      </c>
      <c r="T419" t="s">
        <v>291</v>
      </c>
      <c r="V419" t="s">
        <v>292</v>
      </c>
      <c r="X419" t="s">
        <v>293</v>
      </c>
      <c r="Y419" t="s">
        <v>206</v>
      </c>
      <c r="Z419" t="s">
        <v>43</v>
      </c>
      <c r="AA419" t="s">
        <v>294</v>
      </c>
      <c r="AB419" t="s">
        <v>228</v>
      </c>
      <c r="AC419" t="s">
        <v>52</v>
      </c>
    </row>
    <row r="420" spans="1:29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 t="s">
        <v>607</v>
      </c>
      <c r="G420" t="s">
        <v>26</v>
      </c>
      <c r="H420">
        <v>2</v>
      </c>
      <c r="I420">
        <v>4</v>
      </c>
      <c r="J420">
        <v>2005</v>
      </c>
      <c r="K420" t="str" cm="1">
        <f t="array" ref="K4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420" t="str">
        <f>Table1[[#This Row],[Month]]&amp;" "&amp;Table1[[#This Row],[YEAR_ID]]</f>
        <v>Apr 2005</v>
      </c>
      <c r="M420">
        <f>DATEVALUE(Table1[[#This Row],[Month&amp;Year (Don''t use)]])</f>
        <v>38443</v>
      </c>
      <c r="N420" s="5">
        <v>38071</v>
      </c>
      <c r="O420" t="s">
        <v>198</v>
      </c>
      <c r="P420">
        <v>115</v>
      </c>
      <c r="Q420" t="s">
        <v>606</v>
      </c>
      <c r="R420" t="s">
        <v>608</v>
      </c>
      <c r="S420" t="s">
        <v>609</v>
      </c>
      <c r="T420" t="s">
        <v>610</v>
      </c>
      <c r="V420" t="s">
        <v>611</v>
      </c>
      <c r="X420">
        <v>67000</v>
      </c>
      <c r="Y420" t="s">
        <v>42</v>
      </c>
      <c r="Z420" t="s">
        <v>43</v>
      </c>
      <c r="AA420" t="s">
        <v>612</v>
      </c>
      <c r="AB420" t="s">
        <v>613</v>
      </c>
      <c r="AC420" t="s">
        <v>165</v>
      </c>
    </row>
    <row r="421" spans="1:29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 t="s">
        <v>534</v>
      </c>
      <c r="G421" t="s">
        <v>26</v>
      </c>
      <c r="H421">
        <v>2</v>
      </c>
      <c r="I421">
        <v>5</v>
      </c>
      <c r="J421">
        <v>2005</v>
      </c>
      <c r="K421" t="str" cm="1">
        <f t="array" ref="K4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21" t="str">
        <f>Table1[[#This Row],[Month]]&amp;" "&amp;Table1[[#This Row],[YEAR_ID]]</f>
        <v>May 2005</v>
      </c>
      <c r="M421">
        <f>DATEVALUE(Table1[[#This Row],[Month&amp;Year (Don''t use)]])</f>
        <v>38473</v>
      </c>
      <c r="N421" s="5">
        <v>38072</v>
      </c>
      <c r="O421" t="s">
        <v>198</v>
      </c>
      <c r="P421">
        <v>115</v>
      </c>
      <c r="Q421" t="s">
        <v>606</v>
      </c>
      <c r="R421" t="s">
        <v>158</v>
      </c>
      <c r="S421" t="s">
        <v>159</v>
      </c>
      <c r="T421" t="s">
        <v>160</v>
      </c>
      <c r="V421" t="s">
        <v>161</v>
      </c>
      <c r="X421">
        <v>5020</v>
      </c>
      <c r="Y421" t="s">
        <v>162</v>
      </c>
      <c r="Z421" t="s">
        <v>43</v>
      </c>
      <c r="AA421" t="s">
        <v>163</v>
      </c>
      <c r="AB421" t="s">
        <v>164</v>
      </c>
      <c r="AC421" t="s">
        <v>52</v>
      </c>
    </row>
    <row r="422" spans="1:29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 t="s">
        <v>197</v>
      </c>
      <c r="G422" t="s">
        <v>26</v>
      </c>
      <c r="H422">
        <v>1</v>
      </c>
      <c r="I422">
        <v>1</v>
      </c>
      <c r="J422">
        <v>2003</v>
      </c>
      <c r="K422" t="str" cm="1">
        <f t="array" ref="K4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22" t="str">
        <f>Table1[[#This Row],[Month]]&amp;" "&amp;Table1[[#This Row],[YEAR_ID]]</f>
        <v>Jan 2003</v>
      </c>
      <c r="M422">
        <f>DATEVALUE(Table1[[#This Row],[Month&amp;Year (Don''t use)]])</f>
        <v>37622</v>
      </c>
      <c r="N422" s="5">
        <v>38073</v>
      </c>
      <c r="O422" t="s">
        <v>572</v>
      </c>
      <c r="P422">
        <v>116</v>
      </c>
      <c r="Q422" t="s">
        <v>614</v>
      </c>
      <c r="R422" t="s">
        <v>145</v>
      </c>
      <c r="S422" t="s">
        <v>146</v>
      </c>
      <c r="T422" t="s">
        <v>147</v>
      </c>
      <c r="V422" t="s">
        <v>148</v>
      </c>
      <c r="X422">
        <v>4110</v>
      </c>
      <c r="Y422" t="s">
        <v>82</v>
      </c>
      <c r="Z422" t="s">
        <v>43</v>
      </c>
      <c r="AA422" t="s">
        <v>149</v>
      </c>
      <c r="AB422" t="s">
        <v>150</v>
      </c>
      <c r="AC422" t="s">
        <v>52</v>
      </c>
    </row>
    <row r="423" spans="1:29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 t="s">
        <v>574</v>
      </c>
      <c r="G423" t="s">
        <v>26</v>
      </c>
      <c r="H423">
        <v>1</v>
      </c>
      <c r="I423">
        <v>3</v>
      </c>
      <c r="J423">
        <v>2003</v>
      </c>
      <c r="K423" t="str" cm="1">
        <f t="array" ref="K4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23" t="str">
        <f>Table1[[#This Row],[Month]]&amp;" "&amp;Table1[[#This Row],[YEAR_ID]]</f>
        <v>Mar 2003</v>
      </c>
      <c r="M423">
        <f>DATEVALUE(Table1[[#This Row],[Month&amp;Year (Don''t use)]])</f>
        <v>37681</v>
      </c>
      <c r="N423" s="5">
        <v>38074</v>
      </c>
      <c r="O423" t="s">
        <v>572</v>
      </c>
      <c r="P423">
        <v>116</v>
      </c>
      <c r="Q423" t="s">
        <v>614</v>
      </c>
      <c r="R423" t="s">
        <v>301</v>
      </c>
      <c r="S423">
        <v>4155551450</v>
      </c>
      <c r="T423" t="s">
        <v>302</v>
      </c>
      <c r="V423" t="s">
        <v>303</v>
      </c>
      <c r="W423" t="s">
        <v>57</v>
      </c>
      <c r="X423">
        <v>97562</v>
      </c>
      <c r="Y423" t="s">
        <v>33</v>
      </c>
      <c r="Z423" t="s">
        <v>34</v>
      </c>
      <c r="AA423" t="s">
        <v>304</v>
      </c>
      <c r="AB423" t="s">
        <v>305</v>
      </c>
      <c r="AC423" t="s">
        <v>52</v>
      </c>
    </row>
    <row r="424" spans="1:29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 t="s">
        <v>209</v>
      </c>
      <c r="G424" t="s">
        <v>26</v>
      </c>
      <c r="H424">
        <v>2</v>
      </c>
      <c r="I424">
        <v>5</v>
      </c>
      <c r="J424">
        <v>2003</v>
      </c>
      <c r="K424" t="str" cm="1">
        <f t="array" ref="K4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24" t="str">
        <f>Table1[[#This Row],[Month]]&amp;" "&amp;Table1[[#This Row],[YEAR_ID]]</f>
        <v>May 2003</v>
      </c>
      <c r="M424">
        <f>DATEVALUE(Table1[[#This Row],[Month&amp;Year (Don''t use)]])</f>
        <v>37742</v>
      </c>
      <c r="N424" s="5">
        <v>38075</v>
      </c>
      <c r="O424" t="s">
        <v>572</v>
      </c>
      <c r="P424">
        <v>116</v>
      </c>
      <c r="Q424" t="s">
        <v>614</v>
      </c>
      <c r="R424" t="s">
        <v>210</v>
      </c>
      <c r="S424" t="s">
        <v>211</v>
      </c>
      <c r="T424" t="s">
        <v>212</v>
      </c>
      <c r="V424" t="s">
        <v>193</v>
      </c>
      <c r="X424">
        <v>28023</v>
      </c>
      <c r="Y424" t="s">
        <v>194</v>
      </c>
      <c r="Z424" t="s">
        <v>43</v>
      </c>
      <c r="AA424" t="s">
        <v>213</v>
      </c>
      <c r="AB424" t="s">
        <v>214</v>
      </c>
      <c r="AC424" t="s">
        <v>52</v>
      </c>
    </row>
    <row r="425" spans="1:29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 t="s">
        <v>215</v>
      </c>
      <c r="G425" t="s">
        <v>26</v>
      </c>
      <c r="H425">
        <v>3</v>
      </c>
      <c r="I425">
        <v>7</v>
      </c>
      <c r="J425">
        <v>2003</v>
      </c>
      <c r="K425" t="str" cm="1">
        <f t="array" ref="K4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25" t="str">
        <f>Table1[[#This Row],[Month]]&amp;" "&amp;Table1[[#This Row],[YEAR_ID]]</f>
        <v>Jul 2003</v>
      </c>
      <c r="M425">
        <f>DATEVALUE(Table1[[#This Row],[Month&amp;Year (Don''t use)]])</f>
        <v>37803</v>
      </c>
      <c r="N425" s="5">
        <v>38076</v>
      </c>
      <c r="O425" t="s">
        <v>572</v>
      </c>
      <c r="P425">
        <v>116</v>
      </c>
      <c r="Q425" t="s">
        <v>614</v>
      </c>
      <c r="R425" t="s">
        <v>65</v>
      </c>
      <c r="S425">
        <v>6505556809</v>
      </c>
      <c r="T425" t="s">
        <v>66</v>
      </c>
      <c r="V425" t="s">
        <v>67</v>
      </c>
      <c r="W425" t="s">
        <v>57</v>
      </c>
      <c r="X425">
        <v>94217</v>
      </c>
      <c r="Y425" t="s">
        <v>33</v>
      </c>
      <c r="Z425" t="s">
        <v>34</v>
      </c>
      <c r="AA425" t="s">
        <v>68</v>
      </c>
      <c r="AB425" t="s">
        <v>69</v>
      </c>
      <c r="AC425" t="s">
        <v>52</v>
      </c>
    </row>
    <row r="426" spans="1:29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 t="s">
        <v>216</v>
      </c>
      <c r="G426" t="s">
        <v>26</v>
      </c>
      <c r="H426">
        <v>3</v>
      </c>
      <c r="I426">
        <v>9</v>
      </c>
      <c r="J426">
        <v>2003</v>
      </c>
      <c r="K426" t="str" cm="1">
        <f t="array" ref="K4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26" t="str">
        <f>Table1[[#This Row],[Month]]&amp;" "&amp;Table1[[#This Row],[YEAR_ID]]</f>
        <v>Sep 2003</v>
      </c>
      <c r="M426">
        <f>DATEVALUE(Table1[[#This Row],[Month&amp;Year (Don''t use)]])</f>
        <v>37865</v>
      </c>
      <c r="N426" s="5">
        <v>38077</v>
      </c>
      <c r="O426" t="s">
        <v>572</v>
      </c>
      <c r="P426">
        <v>116</v>
      </c>
      <c r="Q426" t="s">
        <v>614</v>
      </c>
      <c r="R426" t="s">
        <v>217</v>
      </c>
      <c r="S426" t="s">
        <v>218</v>
      </c>
      <c r="T426" t="s">
        <v>219</v>
      </c>
      <c r="V426" t="s">
        <v>220</v>
      </c>
      <c r="X426">
        <v>79903</v>
      </c>
      <c r="Y426" t="s">
        <v>220</v>
      </c>
      <c r="Z426" t="s">
        <v>221</v>
      </c>
      <c r="AA426" t="s">
        <v>222</v>
      </c>
      <c r="AB426" t="s">
        <v>223</v>
      </c>
      <c r="AC426" t="s">
        <v>52</v>
      </c>
    </row>
    <row r="427" spans="1:29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 t="s">
        <v>459</v>
      </c>
      <c r="G427" t="s">
        <v>460</v>
      </c>
      <c r="H427">
        <v>4</v>
      </c>
      <c r="I427">
        <v>10</v>
      </c>
      <c r="J427">
        <v>2003</v>
      </c>
      <c r="K427" t="str" cm="1">
        <f t="array" ref="K4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27" t="str">
        <f>Table1[[#This Row],[Month]]&amp;" "&amp;Table1[[#This Row],[YEAR_ID]]</f>
        <v>Oct 2003</v>
      </c>
      <c r="M427">
        <f>DATEVALUE(Table1[[#This Row],[Month&amp;Year (Don''t use)]])</f>
        <v>37895</v>
      </c>
      <c r="N427" s="5">
        <v>38078</v>
      </c>
      <c r="O427" t="s">
        <v>572</v>
      </c>
      <c r="P427">
        <v>116</v>
      </c>
      <c r="Q427" t="s">
        <v>614</v>
      </c>
      <c r="R427" t="s">
        <v>461</v>
      </c>
      <c r="S427" t="s">
        <v>462</v>
      </c>
      <c r="T427" t="s">
        <v>463</v>
      </c>
      <c r="V427" t="s">
        <v>464</v>
      </c>
      <c r="X427">
        <v>8010</v>
      </c>
      <c r="Y427" t="s">
        <v>162</v>
      </c>
      <c r="Z427" t="s">
        <v>43</v>
      </c>
      <c r="AA427" t="s">
        <v>465</v>
      </c>
      <c r="AB427" t="s">
        <v>466</v>
      </c>
      <c r="AC427" t="s">
        <v>52</v>
      </c>
    </row>
    <row r="428" spans="1:29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37783</v>
      </c>
      <c r="G428" t="s">
        <v>26</v>
      </c>
      <c r="H428">
        <v>4</v>
      </c>
      <c r="I428">
        <v>11</v>
      </c>
      <c r="J428">
        <v>2003</v>
      </c>
      <c r="K428" t="str" cm="1">
        <f t="array" ref="K4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28" t="str">
        <f>Table1[[#This Row],[Month]]&amp;" "&amp;Table1[[#This Row],[YEAR_ID]]</f>
        <v>Nov 2003</v>
      </c>
      <c r="M428">
        <f>DATEVALUE(Table1[[#This Row],[Month&amp;Year (Don''t use)]])</f>
        <v>37926</v>
      </c>
      <c r="N428" s="5">
        <v>38079</v>
      </c>
      <c r="O428" t="s">
        <v>572</v>
      </c>
      <c r="P428">
        <v>116</v>
      </c>
      <c r="Q428" t="s">
        <v>614</v>
      </c>
      <c r="R428" t="s">
        <v>229</v>
      </c>
      <c r="S428" t="s">
        <v>230</v>
      </c>
      <c r="T428" t="s">
        <v>231</v>
      </c>
      <c r="V428" t="s">
        <v>232</v>
      </c>
      <c r="W428" t="s">
        <v>233</v>
      </c>
      <c r="X428">
        <v>4101</v>
      </c>
      <c r="Y428" t="s">
        <v>101</v>
      </c>
      <c r="Z428" t="s">
        <v>102</v>
      </c>
      <c r="AA428" t="s">
        <v>234</v>
      </c>
      <c r="AB428" t="s">
        <v>235</v>
      </c>
      <c r="AC428" t="s">
        <v>52</v>
      </c>
    </row>
    <row r="429" spans="1:29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 t="s">
        <v>236</v>
      </c>
      <c r="G429" t="s">
        <v>26</v>
      </c>
      <c r="H429">
        <v>4</v>
      </c>
      <c r="I429">
        <v>11</v>
      </c>
      <c r="J429">
        <v>2003</v>
      </c>
      <c r="K429" t="str" cm="1">
        <f t="array" ref="K4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29" t="str">
        <f>Table1[[#This Row],[Month]]&amp;" "&amp;Table1[[#This Row],[YEAR_ID]]</f>
        <v>Nov 2003</v>
      </c>
      <c r="M429">
        <f>DATEVALUE(Table1[[#This Row],[Month&amp;Year (Don''t use)]])</f>
        <v>37926</v>
      </c>
      <c r="N429" s="5">
        <v>38080</v>
      </c>
      <c r="O429" t="s">
        <v>572</v>
      </c>
      <c r="P429">
        <v>116</v>
      </c>
      <c r="Q429" t="s">
        <v>614</v>
      </c>
      <c r="R429" t="s">
        <v>237</v>
      </c>
      <c r="S429">
        <v>2155554695</v>
      </c>
      <c r="T429" t="s">
        <v>238</v>
      </c>
      <c r="V429" t="s">
        <v>239</v>
      </c>
      <c r="W429" t="s">
        <v>154</v>
      </c>
      <c r="X429">
        <v>71270</v>
      </c>
      <c r="Y429" t="s">
        <v>33</v>
      </c>
      <c r="Z429" t="s">
        <v>34</v>
      </c>
      <c r="AA429" t="s">
        <v>240</v>
      </c>
      <c r="AB429" t="s">
        <v>241</v>
      </c>
      <c r="AC429" t="s">
        <v>37</v>
      </c>
    </row>
    <row r="430" spans="1:29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 t="s">
        <v>242</v>
      </c>
      <c r="G430" t="s">
        <v>26</v>
      </c>
      <c r="H430">
        <v>4</v>
      </c>
      <c r="I430">
        <v>11</v>
      </c>
      <c r="J430">
        <v>2003</v>
      </c>
      <c r="K430" t="str" cm="1">
        <f t="array" ref="K4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30" t="str">
        <f>Table1[[#This Row],[Month]]&amp;" "&amp;Table1[[#This Row],[YEAR_ID]]</f>
        <v>Nov 2003</v>
      </c>
      <c r="M430">
        <f>DATEVALUE(Table1[[#This Row],[Month&amp;Year (Don''t use)]])</f>
        <v>37926</v>
      </c>
      <c r="N430" s="5">
        <v>38081</v>
      </c>
      <c r="O430" t="s">
        <v>572</v>
      </c>
      <c r="P430">
        <v>116</v>
      </c>
      <c r="Q430" t="s">
        <v>614</v>
      </c>
      <c r="R430" t="s">
        <v>243</v>
      </c>
      <c r="S430" t="s">
        <v>244</v>
      </c>
      <c r="T430" t="s">
        <v>245</v>
      </c>
      <c r="V430" t="s">
        <v>246</v>
      </c>
      <c r="X430">
        <v>69004</v>
      </c>
      <c r="Y430" t="s">
        <v>42</v>
      </c>
      <c r="Z430" t="s">
        <v>43</v>
      </c>
      <c r="AA430" t="s">
        <v>247</v>
      </c>
      <c r="AB430" t="s">
        <v>248</v>
      </c>
      <c r="AC430" t="s">
        <v>37</v>
      </c>
    </row>
    <row r="431" spans="1:29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37753</v>
      </c>
      <c r="G431" t="s">
        <v>26</v>
      </c>
      <c r="H431">
        <v>4</v>
      </c>
      <c r="I431">
        <v>12</v>
      </c>
      <c r="J431">
        <v>2003</v>
      </c>
      <c r="K431" t="str" cm="1">
        <f t="array" ref="K4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31" t="str">
        <f>Table1[[#This Row],[Month]]&amp;" "&amp;Table1[[#This Row],[YEAR_ID]]</f>
        <v>Dec 2003</v>
      </c>
      <c r="M431">
        <f>DATEVALUE(Table1[[#This Row],[Month&amp;Year (Don''t use)]])</f>
        <v>37956</v>
      </c>
      <c r="N431" s="5">
        <v>38082</v>
      </c>
      <c r="O431" t="s">
        <v>572</v>
      </c>
      <c r="P431">
        <v>116</v>
      </c>
      <c r="Q431" t="s">
        <v>614</v>
      </c>
      <c r="R431" t="s">
        <v>249</v>
      </c>
      <c r="S431" t="s">
        <v>250</v>
      </c>
      <c r="T431" t="s">
        <v>251</v>
      </c>
      <c r="V431" t="s">
        <v>252</v>
      </c>
      <c r="W431" t="s">
        <v>253</v>
      </c>
      <c r="X431" t="s">
        <v>254</v>
      </c>
      <c r="Y431" t="s">
        <v>255</v>
      </c>
      <c r="Z431" t="s">
        <v>34</v>
      </c>
      <c r="AA431" t="s">
        <v>256</v>
      </c>
      <c r="AB431" t="s">
        <v>257</v>
      </c>
      <c r="AC431" t="s">
        <v>52</v>
      </c>
    </row>
    <row r="432" spans="1:29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 t="s">
        <v>258</v>
      </c>
      <c r="G432" t="s">
        <v>26</v>
      </c>
      <c r="H432">
        <v>1</v>
      </c>
      <c r="I432">
        <v>1</v>
      </c>
      <c r="J432">
        <v>2004</v>
      </c>
      <c r="K432" t="str" cm="1">
        <f t="array" ref="K4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32" t="str">
        <f>Table1[[#This Row],[Month]]&amp;" "&amp;Table1[[#This Row],[YEAR_ID]]</f>
        <v>Jan 2004</v>
      </c>
      <c r="M432">
        <f>DATEVALUE(Table1[[#This Row],[Month&amp;Year (Don''t use)]])</f>
        <v>37987</v>
      </c>
      <c r="N432" s="5">
        <v>38083</v>
      </c>
      <c r="O432" t="s">
        <v>572</v>
      </c>
      <c r="P432">
        <v>116</v>
      </c>
      <c r="Q432" t="s">
        <v>614</v>
      </c>
      <c r="R432" t="s">
        <v>259</v>
      </c>
      <c r="S432">
        <v>3105553722</v>
      </c>
      <c r="T432" t="s">
        <v>260</v>
      </c>
      <c r="V432" t="s">
        <v>261</v>
      </c>
      <c r="W432" t="s">
        <v>57</v>
      </c>
      <c r="X432">
        <v>94019</v>
      </c>
      <c r="Y432" t="s">
        <v>33</v>
      </c>
      <c r="Z432" t="s">
        <v>34</v>
      </c>
      <c r="AA432" t="s">
        <v>262</v>
      </c>
      <c r="AB432" t="s">
        <v>263</v>
      </c>
      <c r="AC432" t="s">
        <v>52</v>
      </c>
    </row>
    <row r="433" spans="1:29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38263</v>
      </c>
      <c r="G433" t="s">
        <v>26</v>
      </c>
      <c r="H433">
        <v>1</v>
      </c>
      <c r="I433">
        <v>3</v>
      </c>
      <c r="J433">
        <v>2004</v>
      </c>
      <c r="K433" t="str" cm="1">
        <f t="array" ref="K4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33" t="str">
        <f>Table1[[#This Row],[Month]]&amp;" "&amp;Table1[[#This Row],[YEAR_ID]]</f>
        <v>Mar 2004</v>
      </c>
      <c r="M433">
        <f>DATEVALUE(Table1[[#This Row],[Month&amp;Year (Don''t use)]])</f>
        <v>38047</v>
      </c>
      <c r="N433" s="5">
        <v>38084</v>
      </c>
      <c r="O433" t="s">
        <v>572</v>
      </c>
      <c r="P433">
        <v>116</v>
      </c>
      <c r="Q433" t="s">
        <v>614</v>
      </c>
      <c r="R433" t="s">
        <v>264</v>
      </c>
      <c r="S433">
        <v>6175555555</v>
      </c>
      <c r="T433" t="s">
        <v>265</v>
      </c>
      <c r="V433" t="s">
        <v>132</v>
      </c>
      <c r="W433" t="s">
        <v>133</v>
      </c>
      <c r="X433">
        <v>51247</v>
      </c>
      <c r="Y433" t="s">
        <v>33</v>
      </c>
      <c r="Z433" t="s">
        <v>34</v>
      </c>
      <c r="AA433" t="s">
        <v>266</v>
      </c>
      <c r="AB433" t="s">
        <v>155</v>
      </c>
      <c r="AC433" t="s">
        <v>52</v>
      </c>
    </row>
    <row r="434" spans="1:29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38082</v>
      </c>
      <c r="G434" t="s">
        <v>26</v>
      </c>
      <c r="H434">
        <v>2</v>
      </c>
      <c r="I434">
        <v>5</v>
      </c>
      <c r="J434">
        <v>2004</v>
      </c>
      <c r="K434" t="str" cm="1">
        <f t="array" ref="K4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34" t="str">
        <f>Table1[[#This Row],[Month]]&amp;" "&amp;Table1[[#This Row],[YEAR_ID]]</f>
        <v>May 2004</v>
      </c>
      <c r="M434">
        <f>DATEVALUE(Table1[[#This Row],[Month&amp;Year (Don''t use)]])</f>
        <v>38108</v>
      </c>
      <c r="N434" s="5">
        <v>38085</v>
      </c>
      <c r="O434" t="s">
        <v>572</v>
      </c>
      <c r="P434">
        <v>116</v>
      </c>
      <c r="Q434" t="s">
        <v>614</v>
      </c>
      <c r="R434" t="s">
        <v>267</v>
      </c>
      <c r="S434">
        <v>2035559545</v>
      </c>
      <c r="T434" t="s">
        <v>268</v>
      </c>
      <c r="V434" t="s">
        <v>269</v>
      </c>
      <c r="W434" t="s">
        <v>120</v>
      </c>
      <c r="X434">
        <v>97823</v>
      </c>
      <c r="Y434" t="s">
        <v>33</v>
      </c>
      <c r="Z434" t="s">
        <v>34</v>
      </c>
      <c r="AA434" t="s">
        <v>87</v>
      </c>
      <c r="AB434" t="s">
        <v>270</v>
      </c>
      <c r="AC434" t="s">
        <v>52</v>
      </c>
    </row>
    <row r="435" spans="1:29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 t="s">
        <v>271</v>
      </c>
      <c r="G435" t="s">
        <v>26</v>
      </c>
      <c r="H435">
        <v>2</v>
      </c>
      <c r="I435">
        <v>6</v>
      </c>
      <c r="J435">
        <v>2004</v>
      </c>
      <c r="K435" t="str" cm="1">
        <f t="array" ref="K4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435" t="str">
        <f>Table1[[#This Row],[Month]]&amp;" "&amp;Table1[[#This Row],[YEAR_ID]]</f>
        <v>Jun 2004</v>
      </c>
      <c r="M435">
        <f>DATEVALUE(Table1[[#This Row],[Month&amp;Year (Don''t use)]])</f>
        <v>38139</v>
      </c>
      <c r="N435" s="5">
        <v>38086</v>
      </c>
      <c r="O435" t="s">
        <v>572</v>
      </c>
      <c r="P435">
        <v>116</v>
      </c>
      <c r="Q435" t="s">
        <v>614</v>
      </c>
      <c r="R435" t="s">
        <v>272</v>
      </c>
      <c r="S435" t="s">
        <v>273</v>
      </c>
      <c r="T435" t="s">
        <v>274</v>
      </c>
      <c r="V435" t="s">
        <v>275</v>
      </c>
      <c r="W435" t="s">
        <v>276</v>
      </c>
      <c r="X435" t="s">
        <v>277</v>
      </c>
      <c r="Y435" t="s">
        <v>221</v>
      </c>
      <c r="Z435" t="s">
        <v>221</v>
      </c>
      <c r="AA435" t="s">
        <v>278</v>
      </c>
      <c r="AB435" t="s">
        <v>279</v>
      </c>
      <c r="AC435" t="s">
        <v>52</v>
      </c>
    </row>
    <row r="436" spans="1:29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 t="s">
        <v>280</v>
      </c>
      <c r="G436" t="s">
        <v>26</v>
      </c>
      <c r="H436">
        <v>3</v>
      </c>
      <c r="I436">
        <v>7</v>
      </c>
      <c r="J436">
        <v>2004</v>
      </c>
      <c r="K436" t="str" cm="1">
        <f t="array" ref="K4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36" t="str">
        <f>Table1[[#This Row],[Month]]&amp;" "&amp;Table1[[#This Row],[YEAR_ID]]</f>
        <v>Jul 2004</v>
      </c>
      <c r="M436">
        <f>DATEVALUE(Table1[[#This Row],[Month&amp;Year (Don''t use)]])</f>
        <v>38169</v>
      </c>
      <c r="N436" s="5">
        <v>38087</v>
      </c>
      <c r="O436" t="s">
        <v>572</v>
      </c>
      <c r="P436">
        <v>116</v>
      </c>
      <c r="Q436" t="s">
        <v>614</v>
      </c>
      <c r="R436" t="s">
        <v>167</v>
      </c>
      <c r="S436" t="s">
        <v>168</v>
      </c>
      <c r="T436" t="s">
        <v>169</v>
      </c>
      <c r="U436" t="s">
        <v>170</v>
      </c>
      <c r="V436" t="s">
        <v>171</v>
      </c>
      <c r="W436" t="s">
        <v>172</v>
      </c>
      <c r="X436">
        <v>2067</v>
      </c>
      <c r="Y436" t="s">
        <v>101</v>
      </c>
      <c r="Z436" t="s">
        <v>102</v>
      </c>
      <c r="AA436" t="s">
        <v>173</v>
      </c>
      <c r="AB436" t="s">
        <v>174</v>
      </c>
      <c r="AC436" t="s">
        <v>52</v>
      </c>
    </row>
    <row r="437" spans="1:29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 t="s">
        <v>281</v>
      </c>
      <c r="G437" t="s">
        <v>26</v>
      </c>
      <c r="H437">
        <v>3</v>
      </c>
      <c r="I437">
        <v>8</v>
      </c>
      <c r="J437">
        <v>2004</v>
      </c>
      <c r="K437" t="str" cm="1">
        <f t="array" ref="K4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37" t="str">
        <f>Table1[[#This Row],[Month]]&amp;" "&amp;Table1[[#This Row],[YEAR_ID]]</f>
        <v>Aug 2004</v>
      </c>
      <c r="M437">
        <f>DATEVALUE(Table1[[#This Row],[Month&amp;Year (Don''t use)]])</f>
        <v>38200</v>
      </c>
      <c r="N437" s="5">
        <v>38088</v>
      </c>
      <c r="O437" t="s">
        <v>572</v>
      </c>
      <c r="P437">
        <v>116</v>
      </c>
      <c r="Q437" t="s">
        <v>614</v>
      </c>
      <c r="R437" t="s">
        <v>282</v>
      </c>
      <c r="S437" t="s">
        <v>283</v>
      </c>
      <c r="T437" t="s">
        <v>284</v>
      </c>
      <c r="V437" t="s">
        <v>285</v>
      </c>
      <c r="X437">
        <v>10100</v>
      </c>
      <c r="Y437" t="s">
        <v>286</v>
      </c>
      <c r="Z437" t="s">
        <v>43</v>
      </c>
      <c r="AA437" t="s">
        <v>287</v>
      </c>
      <c r="AB437" t="s">
        <v>288</v>
      </c>
      <c r="AC437" t="s">
        <v>37</v>
      </c>
    </row>
    <row r="438" spans="1:29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38208</v>
      </c>
      <c r="G438" t="s">
        <v>26</v>
      </c>
      <c r="H438">
        <v>3</v>
      </c>
      <c r="I438">
        <v>9</v>
      </c>
      <c r="J438">
        <v>2004</v>
      </c>
      <c r="K438" t="str" cm="1">
        <f t="array" ref="K4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38" t="str">
        <f>Table1[[#This Row],[Month]]&amp;" "&amp;Table1[[#This Row],[YEAR_ID]]</f>
        <v>Sep 2004</v>
      </c>
      <c r="M438">
        <f>DATEVALUE(Table1[[#This Row],[Month&amp;Year (Don''t use)]])</f>
        <v>38231</v>
      </c>
      <c r="N438" s="5">
        <v>38089</v>
      </c>
      <c r="O438" t="s">
        <v>572</v>
      </c>
      <c r="P438">
        <v>116</v>
      </c>
      <c r="Q438" t="s">
        <v>614</v>
      </c>
      <c r="R438" t="s">
        <v>289</v>
      </c>
      <c r="S438" t="s">
        <v>290</v>
      </c>
      <c r="T438" t="s">
        <v>291</v>
      </c>
      <c r="V438" t="s">
        <v>292</v>
      </c>
      <c r="X438" t="s">
        <v>293</v>
      </c>
      <c r="Y438" t="s">
        <v>206</v>
      </c>
      <c r="Z438" t="s">
        <v>43</v>
      </c>
      <c r="AA438" t="s">
        <v>294</v>
      </c>
      <c r="AB438" t="s">
        <v>228</v>
      </c>
      <c r="AC438" t="s">
        <v>52</v>
      </c>
    </row>
    <row r="439" spans="1:29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38301</v>
      </c>
      <c r="G439" t="s">
        <v>26</v>
      </c>
      <c r="H439">
        <v>4</v>
      </c>
      <c r="I439">
        <v>10</v>
      </c>
      <c r="J439">
        <v>2004</v>
      </c>
      <c r="K439" t="str" cm="1">
        <f t="array" ref="K4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39" t="str">
        <f>Table1[[#This Row],[Month]]&amp;" "&amp;Table1[[#This Row],[YEAR_ID]]</f>
        <v>Oct 2004</v>
      </c>
      <c r="M439">
        <f>DATEVALUE(Table1[[#This Row],[Month&amp;Year (Don''t use)]])</f>
        <v>38261</v>
      </c>
      <c r="N439" s="5">
        <v>38090</v>
      </c>
      <c r="O439" t="s">
        <v>572</v>
      </c>
      <c r="P439">
        <v>116</v>
      </c>
      <c r="Q439" t="s">
        <v>614</v>
      </c>
      <c r="R439" t="s">
        <v>295</v>
      </c>
      <c r="S439" t="s">
        <v>296</v>
      </c>
      <c r="T439" t="s">
        <v>297</v>
      </c>
      <c r="V439" t="s">
        <v>298</v>
      </c>
      <c r="X439">
        <v>78000</v>
      </c>
      <c r="Y439" t="s">
        <v>42</v>
      </c>
      <c r="Z439" t="s">
        <v>43</v>
      </c>
      <c r="AA439" t="s">
        <v>299</v>
      </c>
      <c r="AB439" t="s">
        <v>51</v>
      </c>
      <c r="AC439" t="s">
        <v>52</v>
      </c>
    </row>
    <row r="440" spans="1:29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 t="s">
        <v>300</v>
      </c>
      <c r="G440" t="s">
        <v>26</v>
      </c>
      <c r="H440">
        <v>4</v>
      </c>
      <c r="I440">
        <v>10</v>
      </c>
      <c r="J440">
        <v>2004</v>
      </c>
      <c r="K440" t="str" cm="1">
        <f t="array" ref="K4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40" t="str">
        <f>Table1[[#This Row],[Month]]&amp;" "&amp;Table1[[#This Row],[YEAR_ID]]</f>
        <v>Oct 2004</v>
      </c>
      <c r="M440">
        <f>DATEVALUE(Table1[[#This Row],[Month&amp;Year (Don''t use)]])</f>
        <v>38261</v>
      </c>
      <c r="N440" s="5">
        <v>38091</v>
      </c>
      <c r="O440" t="s">
        <v>572</v>
      </c>
      <c r="P440">
        <v>116</v>
      </c>
      <c r="Q440" t="s">
        <v>614</v>
      </c>
      <c r="R440" t="s">
        <v>301</v>
      </c>
      <c r="S440">
        <v>4155551450</v>
      </c>
      <c r="T440" t="s">
        <v>302</v>
      </c>
      <c r="V440" t="s">
        <v>303</v>
      </c>
      <c r="W440" t="s">
        <v>57</v>
      </c>
      <c r="X440">
        <v>97562</v>
      </c>
      <c r="Y440" t="s">
        <v>33</v>
      </c>
      <c r="Z440" t="s">
        <v>34</v>
      </c>
      <c r="AA440" t="s">
        <v>304</v>
      </c>
      <c r="AB440" t="s">
        <v>305</v>
      </c>
      <c r="AC440" t="s">
        <v>52</v>
      </c>
    </row>
    <row r="441" spans="1:29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38088</v>
      </c>
      <c r="G441" t="s">
        <v>26</v>
      </c>
      <c r="H441">
        <v>4</v>
      </c>
      <c r="I441">
        <v>11</v>
      </c>
      <c r="J441">
        <v>2004</v>
      </c>
      <c r="K441" t="str" cm="1">
        <f t="array" ref="K4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41" t="str">
        <f>Table1[[#This Row],[Month]]&amp;" "&amp;Table1[[#This Row],[YEAR_ID]]</f>
        <v>Nov 2004</v>
      </c>
      <c r="M441">
        <f>DATEVALUE(Table1[[#This Row],[Month&amp;Year (Don''t use)]])</f>
        <v>38292</v>
      </c>
      <c r="N441" s="5">
        <v>38092</v>
      </c>
      <c r="O441" t="s">
        <v>572</v>
      </c>
      <c r="P441">
        <v>116</v>
      </c>
      <c r="Q441" t="s">
        <v>614</v>
      </c>
      <c r="R441" t="s">
        <v>306</v>
      </c>
      <c r="S441">
        <v>6035558647</v>
      </c>
      <c r="T441" t="s">
        <v>307</v>
      </c>
      <c r="V441" t="s">
        <v>308</v>
      </c>
      <c r="W441" t="s">
        <v>309</v>
      </c>
      <c r="X441">
        <v>62005</v>
      </c>
      <c r="Y441" t="s">
        <v>33</v>
      </c>
      <c r="Z441" t="s">
        <v>34</v>
      </c>
      <c r="AA441" t="s">
        <v>58</v>
      </c>
      <c r="AB441" t="s">
        <v>305</v>
      </c>
      <c r="AC441" t="s">
        <v>37</v>
      </c>
    </row>
    <row r="442" spans="1:29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 t="s">
        <v>310</v>
      </c>
      <c r="G442" t="s">
        <v>26</v>
      </c>
      <c r="H442">
        <v>4</v>
      </c>
      <c r="I442">
        <v>11</v>
      </c>
      <c r="J442">
        <v>2004</v>
      </c>
      <c r="K442" t="str" cm="1">
        <f t="array" ref="K4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42" t="str">
        <f>Table1[[#This Row],[Month]]&amp;" "&amp;Table1[[#This Row],[YEAR_ID]]</f>
        <v>Nov 2004</v>
      </c>
      <c r="M442">
        <f>DATEVALUE(Table1[[#This Row],[Month&amp;Year (Don''t use)]])</f>
        <v>38292</v>
      </c>
      <c r="N442" s="5">
        <v>38093</v>
      </c>
      <c r="O442" t="s">
        <v>572</v>
      </c>
      <c r="P442">
        <v>116</v>
      </c>
      <c r="Q442" t="s">
        <v>614</v>
      </c>
      <c r="R442" t="s">
        <v>85</v>
      </c>
      <c r="S442">
        <v>6505555787</v>
      </c>
      <c r="T442" t="s">
        <v>86</v>
      </c>
      <c r="V442" t="s">
        <v>62</v>
      </c>
      <c r="W442" t="s">
        <v>57</v>
      </c>
      <c r="Y442" t="s">
        <v>33</v>
      </c>
      <c r="Z442" t="s">
        <v>34</v>
      </c>
      <c r="AA442" t="s">
        <v>87</v>
      </c>
      <c r="AB442" t="s">
        <v>59</v>
      </c>
      <c r="AC442" t="s">
        <v>37</v>
      </c>
    </row>
    <row r="443" spans="1:29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 t="s">
        <v>311</v>
      </c>
      <c r="G443" t="s">
        <v>26</v>
      </c>
      <c r="H443">
        <v>4</v>
      </c>
      <c r="I443">
        <v>11</v>
      </c>
      <c r="J443">
        <v>2004</v>
      </c>
      <c r="K443" t="str" cm="1">
        <f t="array" ref="K4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43" t="str">
        <f>Table1[[#This Row],[Month]]&amp;" "&amp;Table1[[#This Row],[YEAR_ID]]</f>
        <v>Nov 2004</v>
      </c>
      <c r="M443">
        <f>DATEVALUE(Table1[[#This Row],[Month&amp;Year (Don''t use)]])</f>
        <v>38292</v>
      </c>
      <c r="N443" s="5">
        <v>38094</v>
      </c>
      <c r="O443" t="s">
        <v>572</v>
      </c>
      <c r="P443">
        <v>116</v>
      </c>
      <c r="Q443" t="s">
        <v>614</v>
      </c>
      <c r="R443" t="s">
        <v>95</v>
      </c>
      <c r="S443" t="s">
        <v>96</v>
      </c>
      <c r="T443" t="s">
        <v>97</v>
      </c>
      <c r="U443" t="s">
        <v>98</v>
      </c>
      <c r="V443" t="s">
        <v>99</v>
      </c>
      <c r="W443" t="s">
        <v>100</v>
      </c>
      <c r="X443">
        <v>3004</v>
      </c>
      <c r="Y443" t="s">
        <v>101</v>
      </c>
      <c r="Z443" t="s">
        <v>102</v>
      </c>
      <c r="AA443" t="s">
        <v>103</v>
      </c>
      <c r="AB443" t="s">
        <v>104</v>
      </c>
      <c r="AC443" t="s">
        <v>37</v>
      </c>
    </row>
    <row r="444" spans="1:29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38272</v>
      </c>
      <c r="G444" t="s">
        <v>26</v>
      </c>
      <c r="H444">
        <v>4</v>
      </c>
      <c r="I444">
        <v>12</v>
      </c>
      <c r="J444">
        <v>2004</v>
      </c>
      <c r="K444" t="str" cm="1">
        <f t="array" ref="K4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44" t="str">
        <f>Table1[[#This Row],[Month]]&amp;" "&amp;Table1[[#This Row],[YEAR_ID]]</f>
        <v>Dec 2004</v>
      </c>
      <c r="M444">
        <f>DATEVALUE(Table1[[#This Row],[Month&amp;Year (Don''t use)]])</f>
        <v>38322</v>
      </c>
      <c r="N444" s="5">
        <v>38095</v>
      </c>
      <c r="O444" t="s">
        <v>572</v>
      </c>
      <c r="P444">
        <v>116</v>
      </c>
      <c r="Q444" t="s">
        <v>614</v>
      </c>
      <c r="R444" t="s">
        <v>301</v>
      </c>
      <c r="S444">
        <v>4155551450</v>
      </c>
      <c r="T444" t="s">
        <v>302</v>
      </c>
      <c r="V444" t="s">
        <v>303</v>
      </c>
      <c r="W444" t="s">
        <v>57</v>
      </c>
      <c r="X444">
        <v>97562</v>
      </c>
      <c r="Y444" t="s">
        <v>33</v>
      </c>
      <c r="Z444" t="s">
        <v>34</v>
      </c>
      <c r="AA444" t="s">
        <v>304</v>
      </c>
      <c r="AB444" t="s">
        <v>305</v>
      </c>
      <c r="AC444" t="s">
        <v>52</v>
      </c>
    </row>
    <row r="445" spans="1:29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 t="s">
        <v>312</v>
      </c>
      <c r="G445" t="s">
        <v>26</v>
      </c>
      <c r="H445">
        <v>1</v>
      </c>
      <c r="I445">
        <v>1</v>
      </c>
      <c r="J445">
        <v>2005</v>
      </c>
      <c r="K445" t="str" cm="1">
        <f t="array" ref="K4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45" t="str">
        <f>Table1[[#This Row],[Month]]&amp;" "&amp;Table1[[#This Row],[YEAR_ID]]</f>
        <v>Jan 2005</v>
      </c>
      <c r="M445">
        <f>DATEVALUE(Table1[[#This Row],[Month&amp;Year (Don''t use)]])</f>
        <v>38353</v>
      </c>
      <c r="N445" s="5">
        <v>38096</v>
      </c>
      <c r="O445" t="s">
        <v>572</v>
      </c>
      <c r="P445">
        <v>116</v>
      </c>
      <c r="Q445" t="s">
        <v>614</v>
      </c>
      <c r="R445" t="s">
        <v>318</v>
      </c>
      <c r="S445" t="s">
        <v>319</v>
      </c>
      <c r="T445" t="s">
        <v>320</v>
      </c>
      <c r="U445" t="s">
        <v>321</v>
      </c>
      <c r="V445" t="s">
        <v>322</v>
      </c>
      <c r="W445" t="s">
        <v>172</v>
      </c>
      <c r="X445">
        <v>2060</v>
      </c>
      <c r="Y445" t="s">
        <v>101</v>
      </c>
      <c r="Z445" t="s">
        <v>102</v>
      </c>
      <c r="AA445" t="s">
        <v>323</v>
      </c>
      <c r="AB445" t="s">
        <v>324</v>
      </c>
      <c r="AC445" t="s">
        <v>52</v>
      </c>
    </row>
    <row r="446" spans="1:29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 t="s">
        <v>317</v>
      </c>
      <c r="G446" t="s">
        <v>26</v>
      </c>
      <c r="H446">
        <v>1</v>
      </c>
      <c r="I446">
        <v>2</v>
      </c>
      <c r="J446">
        <v>2005</v>
      </c>
      <c r="K446" t="str" cm="1">
        <f t="array" ref="K4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446" t="str">
        <f>Table1[[#This Row],[Month]]&amp;" "&amp;Table1[[#This Row],[YEAR_ID]]</f>
        <v>Feb 2005</v>
      </c>
      <c r="M446">
        <f>DATEVALUE(Table1[[#This Row],[Month&amp;Year (Don''t use)]])</f>
        <v>38384</v>
      </c>
      <c r="N446" s="5">
        <v>38097</v>
      </c>
      <c r="O446" t="s">
        <v>572</v>
      </c>
      <c r="P446">
        <v>116</v>
      </c>
      <c r="Q446" t="s">
        <v>614</v>
      </c>
      <c r="R446" t="s">
        <v>60</v>
      </c>
      <c r="S446">
        <v>6505551386</v>
      </c>
      <c r="T446" t="s">
        <v>61</v>
      </c>
      <c r="V446" t="s">
        <v>62</v>
      </c>
      <c r="W446" t="s">
        <v>57</v>
      </c>
      <c r="Y446" t="s">
        <v>33</v>
      </c>
      <c r="Z446" t="s">
        <v>34</v>
      </c>
      <c r="AA446" t="s">
        <v>63</v>
      </c>
      <c r="AB446" t="s">
        <v>59</v>
      </c>
      <c r="AC446" t="s">
        <v>52</v>
      </c>
    </row>
    <row r="447" spans="1:29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38598</v>
      </c>
      <c r="G447" t="s">
        <v>26</v>
      </c>
      <c r="H447">
        <v>1</v>
      </c>
      <c r="I447">
        <v>3</v>
      </c>
      <c r="J447">
        <v>2005</v>
      </c>
      <c r="K447" t="str" cm="1">
        <f t="array" ref="K4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47" t="str">
        <f>Table1[[#This Row],[Month]]&amp;" "&amp;Table1[[#This Row],[YEAR_ID]]</f>
        <v>Mar 2005</v>
      </c>
      <c r="M447">
        <f>DATEVALUE(Table1[[#This Row],[Month&amp;Year (Don''t use)]])</f>
        <v>38412</v>
      </c>
      <c r="N447" s="5">
        <v>38098</v>
      </c>
      <c r="O447" t="s">
        <v>572</v>
      </c>
      <c r="P447">
        <v>116</v>
      </c>
      <c r="Q447" t="s">
        <v>614</v>
      </c>
      <c r="R447" t="s">
        <v>318</v>
      </c>
      <c r="S447" t="s">
        <v>319</v>
      </c>
      <c r="T447" t="s">
        <v>320</v>
      </c>
      <c r="U447" t="s">
        <v>321</v>
      </c>
      <c r="V447" t="s">
        <v>322</v>
      </c>
      <c r="W447" t="s">
        <v>172</v>
      </c>
      <c r="X447">
        <v>2060</v>
      </c>
      <c r="Y447" t="s">
        <v>101</v>
      </c>
      <c r="Z447" t="s">
        <v>102</v>
      </c>
      <c r="AA447" t="s">
        <v>323</v>
      </c>
      <c r="AB447" t="s">
        <v>324</v>
      </c>
      <c r="AC447" t="s">
        <v>37</v>
      </c>
    </row>
    <row r="448" spans="1:29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38357</v>
      </c>
      <c r="G448" t="s">
        <v>26</v>
      </c>
      <c r="H448">
        <v>2</v>
      </c>
      <c r="I448">
        <v>5</v>
      </c>
      <c r="J448">
        <v>2005</v>
      </c>
      <c r="K448" t="str" cm="1">
        <f t="array" ref="K4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48" t="str">
        <f>Table1[[#This Row],[Month]]&amp;" "&amp;Table1[[#This Row],[YEAR_ID]]</f>
        <v>May 2005</v>
      </c>
      <c r="M448">
        <f>DATEVALUE(Table1[[#This Row],[Month&amp;Year (Don''t use)]])</f>
        <v>38473</v>
      </c>
      <c r="N448" s="5">
        <v>38099</v>
      </c>
      <c r="O448" t="s">
        <v>572</v>
      </c>
      <c r="P448">
        <v>116</v>
      </c>
      <c r="Q448" t="s">
        <v>614</v>
      </c>
      <c r="R448" t="s">
        <v>325</v>
      </c>
      <c r="S448" t="s">
        <v>326</v>
      </c>
      <c r="T448" t="s">
        <v>327</v>
      </c>
      <c r="V448" t="s">
        <v>328</v>
      </c>
      <c r="W448" t="s">
        <v>329</v>
      </c>
      <c r="X448" t="s">
        <v>330</v>
      </c>
      <c r="Y448" t="s">
        <v>255</v>
      </c>
      <c r="Z448" t="s">
        <v>34</v>
      </c>
      <c r="AA448" t="s">
        <v>331</v>
      </c>
      <c r="AB448" t="s">
        <v>332</v>
      </c>
      <c r="AC448" t="s">
        <v>52</v>
      </c>
    </row>
    <row r="449" spans="1:29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 t="s">
        <v>333</v>
      </c>
      <c r="G449" t="s">
        <v>334</v>
      </c>
      <c r="H449">
        <v>2</v>
      </c>
      <c r="I449">
        <v>5</v>
      </c>
      <c r="J449">
        <v>2005</v>
      </c>
      <c r="K449" t="str" cm="1">
        <f t="array" ref="K4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49" t="str">
        <f>Table1[[#This Row],[Month]]&amp;" "&amp;Table1[[#This Row],[YEAR_ID]]</f>
        <v>May 2005</v>
      </c>
      <c r="M449">
        <f>DATEVALUE(Table1[[#This Row],[Month&amp;Year (Don''t use)]])</f>
        <v>38473</v>
      </c>
      <c r="N449" s="5">
        <v>38100</v>
      </c>
      <c r="O449" t="s">
        <v>572</v>
      </c>
      <c r="P449">
        <v>116</v>
      </c>
      <c r="Q449" t="s">
        <v>614</v>
      </c>
      <c r="R449" t="s">
        <v>190</v>
      </c>
      <c r="S449" t="s">
        <v>191</v>
      </c>
      <c r="T449" t="s">
        <v>192</v>
      </c>
      <c r="V449" t="s">
        <v>193</v>
      </c>
      <c r="X449">
        <v>28034</v>
      </c>
      <c r="Y449" t="s">
        <v>194</v>
      </c>
      <c r="Z449" t="s">
        <v>43</v>
      </c>
      <c r="AA449" t="s">
        <v>195</v>
      </c>
      <c r="AB449" t="s">
        <v>196</v>
      </c>
      <c r="AC449" t="s">
        <v>165</v>
      </c>
    </row>
    <row r="450" spans="1:29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37897</v>
      </c>
      <c r="G450" t="s">
        <v>26</v>
      </c>
      <c r="H450">
        <v>1</v>
      </c>
      <c r="I450">
        <v>3</v>
      </c>
      <c r="J450">
        <v>2003</v>
      </c>
      <c r="K450" t="str" cm="1">
        <f t="array" ref="K4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50" t="str">
        <f>Table1[[#This Row],[Month]]&amp;" "&amp;Table1[[#This Row],[YEAR_ID]]</f>
        <v>Mar 2003</v>
      </c>
      <c r="M450">
        <f>DATEVALUE(Table1[[#This Row],[Month&amp;Year (Don''t use)]])</f>
        <v>37681</v>
      </c>
      <c r="N450" s="5">
        <v>38101</v>
      </c>
      <c r="O450" t="s">
        <v>198</v>
      </c>
      <c r="P450">
        <v>141</v>
      </c>
      <c r="Q450" t="s">
        <v>615</v>
      </c>
      <c r="R450" t="s">
        <v>344</v>
      </c>
      <c r="S450">
        <v>2155559857</v>
      </c>
      <c r="T450" t="s">
        <v>345</v>
      </c>
      <c r="V450" t="s">
        <v>239</v>
      </c>
      <c r="W450" t="s">
        <v>154</v>
      </c>
      <c r="X450">
        <v>71270</v>
      </c>
      <c r="Y450" t="s">
        <v>33</v>
      </c>
      <c r="Z450" t="s">
        <v>34</v>
      </c>
      <c r="AA450" t="s">
        <v>134</v>
      </c>
      <c r="AB450" t="s">
        <v>346</v>
      </c>
      <c r="AC450" t="s">
        <v>52</v>
      </c>
    </row>
    <row r="451" spans="1:29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37838</v>
      </c>
      <c r="G451" t="s">
        <v>26</v>
      </c>
      <c r="H451">
        <v>2</v>
      </c>
      <c r="I451">
        <v>5</v>
      </c>
      <c r="J451">
        <v>2003</v>
      </c>
      <c r="K451" t="str" cm="1">
        <f t="array" ref="K4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51" t="str">
        <f>Table1[[#This Row],[Month]]&amp;" "&amp;Table1[[#This Row],[YEAR_ID]]</f>
        <v>May 2003</v>
      </c>
      <c r="M451">
        <f>DATEVALUE(Table1[[#This Row],[Month&amp;Year (Don''t use)]])</f>
        <v>37742</v>
      </c>
      <c r="N451" s="5">
        <v>38102</v>
      </c>
      <c r="O451" t="s">
        <v>198</v>
      </c>
      <c r="P451">
        <v>141</v>
      </c>
      <c r="Q451" t="s">
        <v>615</v>
      </c>
      <c r="R451" t="s">
        <v>489</v>
      </c>
      <c r="S451" t="s">
        <v>490</v>
      </c>
      <c r="T451" t="s">
        <v>491</v>
      </c>
      <c r="V451" t="s">
        <v>492</v>
      </c>
      <c r="X451">
        <v>13008</v>
      </c>
      <c r="Y451" t="s">
        <v>42</v>
      </c>
      <c r="Z451" t="s">
        <v>43</v>
      </c>
      <c r="AA451" t="s">
        <v>493</v>
      </c>
      <c r="AB451" t="s">
        <v>494</v>
      </c>
      <c r="AC451" t="s">
        <v>52</v>
      </c>
    </row>
    <row r="452" spans="1:29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37718</v>
      </c>
      <c r="G452" t="s">
        <v>26</v>
      </c>
      <c r="H452">
        <v>3</v>
      </c>
      <c r="I452">
        <v>7</v>
      </c>
      <c r="J452">
        <v>2003</v>
      </c>
      <c r="K452" t="str" cm="1">
        <f t="array" ref="K4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52" t="str">
        <f>Table1[[#This Row],[Month]]&amp;" "&amp;Table1[[#This Row],[YEAR_ID]]</f>
        <v>Jul 2003</v>
      </c>
      <c r="M452">
        <f>DATEVALUE(Table1[[#This Row],[Month&amp;Year (Don''t use)]])</f>
        <v>37803</v>
      </c>
      <c r="N452" s="5">
        <v>38103</v>
      </c>
      <c r="O452" t="s">
        <v>198</v>
      </c>
      <c r="P452">
        <v>141</v>
      </c>
      <c r="Q452" t="s">
        <v>615</v>
      </c>
      <c r="R452" t="s">
        <v>379</v>
      </c>
      <c r="S452" t="s">
        <v>380</v>
      </c>
      <c r="T452" t="s">
        <v>381</v>
      </c>
      <c r="V452" t="s">
        <v>382</v>
      </c>
      <c r="X452">
        <v>31000</v>
      </c>
      <c r="Y452" t="s">
        <v>42</v>
      </c>
      <c r="Z452" t="s">
        <v>43</v>
      </c>
      <c r="AA452" t="s">
        <v>383</v>
      </c>
      <c r="AB452" t="s">
        <v>384</v>
      </c>
      <c r="AC452" t="s">
        <v>52</v>
      </c>
    </row>
    <row r="453" spans="1:29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37934</v>
      </c>
      <c r="G453" t="s">
        <v>26</v>
      </c>
      <c r="H453">
        <v>3</v>
      </c>
      <c r="I453">
        <v>9</v>
      </c>
      <c r="J453">
        <v>2003</v>
      </c>
      <c r="K453" t="str" cm="1">
        <f t="array" ref="K4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53" t="str">
        <f>Table1[[#This Row],[Month]]&amp;" "&amp;Table1[[#This Row],[YEAR_ID]]</f>
        <v>Sep 2003</v>
      </c>
      <c r="M453">
        <f>DATEVALUE(Table1[[#This Row],[Month&amp;Year (Don''t use)]])</f>
        <v>37865</v>
      </c>
      <c r="N453" s="5">
        <v>38104</v>
      </c>
      <c r="O453" t="s">
        <v>198</v>
      </c>
      <c r="P453">
        <v>141</v>
      </c>
      <c r="Q453" t="s">
        <v>615</v>
      </c>
      <c r="R453" t="s">
        <v>318</v>
      </c>
      <c r="S453" t="s">
        <v>319</v>
      </c>
      <c r="T453" t="s">
        <v>320</v>
      </c>
      <c r="U453" t="s">
        <v>321</v>
      </c>
      <c r="V453" t="s">
        <v>322</v>
      </c>
      <c r="W453" t="s">
        <v>172</v>
      </c>
      <c r="X453">
        <v>2060</v>
      </c>
      <c r="Y453" t="s">
        <v>101</v>
      </c>
      <c r="Z453" t="s">
        <v>102</v>
      </c>
      <c r="AA453" t="s">
        <v>323</v>
      </c>
      <c r="AB453" t="s">
        <v>324</v>
      </c>
      <c r="AC453" t="s">
        <v>37</v>
      </c>
    </row>
    <row r="454" spans="1:29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 t="s">
        <v>616</v>
      </c>
      <c r="G454" t="s">
        <v>26</v>
      </c>
      <c r="H454">
        <v>4</v>
      </c>
      <c r="I454">
        <v>10</v>
      </c>
      <c r="J454">
        <v>2003</v>
      </c>
      <c r="K454" t="str" cm="1">
        <f t="array" ref="K4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54" t="str">
        <f>Table1[[#This Row],[Month]]&amp;" "&amp;Table1[[#This Row],[YEAR_ID]]</f>
        <v>Oct 2003</v>
      </c>
      <c r="M454">
        <f>DATEVALUE(Table1[[#This Row],[Month&amp;Year (Don''t use)]])</f>
        <v>37895</v>
      </c>
      <c r="N454" s="5">
        <v>38105</v>
      </c>
      <c r="O454" t="s">
        <v>198</v>
      </c>
      <c r="P454">
        <v>141</v>
      </c>
      <c r="Q454" t="s">
        <v>615</v>
      </c>
      <c r="R454" t="s">
        <v>564</v>
      </c>
      <c r="S454" t="s">
        <v>565</v>
      </c>
      <c r="T454" t="s">
        <v>566</v>
      </c>
      <c r="V454" t="s">
        <v>567</v>
      </c>
      <c r="X454">
        <v>8200</v>
      </c>
      <c r="Y454" t="s">
        <v>363</v>
      </c>
      <c r="Z454" t="s">
        <v>43</v>
      </c>
      <c r="AA454" t="s">
        <v>568</v>
      </c>
      <c r="AB454" t="s">
        <v>569</v>
      </c>
      <c r="AC454" t="s">
        <v>52</v>
      </c>
    </row>
    <row r="455" spans="1:29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37752</v>
      </c>
      <c r="G455" t="s">
        <v>26</v>
      </c>
      <c r="H455">
        <v>4</v>
      </c>
      <c r="I455">
        <v>11</v>
      </c>
      <c r="J455">
        <v>2003</v>
      </c>
      <c r="K455" t="str" cm="1">
        <f t="array" ref="K4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55" t="str">
        <f>Table1[[#This Row],[Month]]&amp;" "&amp;Table1[[#This Row],[YEAR_ID]]</f>
        <v>Nov 2003</v>
      </c>
      <c r="M455">
        <f>DATEVALUE(Table1[[#This Row],[Month&amp;Year (Don''t use)]])</f>
        <v>37926</v>
      </c>
      <c r="N455" s="5">
        <v>38106</v>
      </c>
      <c r="O455" t="s">
        <v>198</v>
      </c>
      <c r="P455">
        <v>141</v>
      </c>
      <c r="Q455" t="s">
        <v>615</v>
      </c>
      <c r="R455" t="s">
        <v>325</v>
      </c>
      <c r="S455" t="s">
        <v>326</v>
      </c>
      <c r="T455" t="s">
        <v>327</v>
      </c>
      <c r="V455" t="s">
        <v>328</v>
      </c>
      <c r="W455" t="s">
        <v>329</v>
      </c>
      <c r="X455" t="s">
        <v>330</v>
      </c>
      <c r="Y455" t="s">
        <v>255</v>
      </c>
      <c r="Z455" t="s">
        <v>34</v>
      </c>
      <c r="AA455" t="s">
        <v>331</v>
      </c>
      <c r="AB455" t="s">
        <v>332</v>
      </c>
      <c r="AC455" t="s">
        <v>52</v>
      </c>
    </row>
    <row r="456" spans="1:29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37966</v>
      </c>
      <c r="G456" t="s">
        <v>26</v>
      </c>
      <c r="H456">
        <v>4</v>
      </c>
      <c r="I456">
        <v>11</v>
      </c>
      <c r="J456">
        <v>2003</v>
      </c>
      <c r="K456" t="str" cm="1">
        <f t="array" ref="K4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56" t="str">
        <f>Table1[[#This Row],[Month]]&amp;" "&amp;Table1[[#This Row],[YEAR_ID]]</f>
        <v>Nov 2003</v>
      </c>
      <c r="M456">
        <f>DATEVALUE(Table1[[#This Row],[Month&amp;Year (Don''t use)]])</f>
        <v>37926</v>
      </c>
      <c r="N456" s="5">
        <v>38107</v>
      </c>
      <c r="O456" t="s">
        <v>198</v>
      </c>
      <c r="P456">
        <v>141</v>
      </c>
      <c r="Q456" t="s">
        <v>615</v>
      </c>
      <c r="R456" t="s">
        <v>77</v>
      </c>
      <c r="S456" t="s">
        <v>78</v>
      </c>
      <c r="T456" t="s">
        <v>79</v>
      </c>
      <c r="V456" t="s">
        <v>80</v>
      </c>
      <c r="X456" t="s">
        <v>81</v>
      </c>
      <c r="Y456" t="s">
        <v>82</v>
      </c>
      <c r="Z456" t="s">
        <v>43</v>
      </c>
      <c r="AA456" t="s">
        <v>83</v>
      </c>
      <c r="AB456" t="s">
        <v>84</v>
      </c>
      <c r="AC456" t="s">
        <v>52</v>
      </c>
    </row>
    <row r="457" spans="1:29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 t="s">
        <v>495</v>
      </c>
      <c r="G457" t="s">
        <v>26</v>
      </c>
      <c r="H457">
        <v>4</v>
      </c>
      <c r="I457">
        <v>11</v>
      </c>
      <c r="J457">
        <v>2003</v>
      </c>
      <c r="K457" t="str" cm="1">
        <f t="array" ref="K4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57" t="str">
        <f>Table1[[#This Row],[Month]]&amp;" "&amp;Table1[[#This Row],[YEAR_ID]]</f>
        <v>Nov 2003</v>
      </c>
      <c r="M457">
        <f>DATEVALUE(Table1[[#This Row],[Month&amp;Year (Don''t use)]])</f>
        <v>37926</v>
      </c>
      <c r="N457" s="5">
        <v>38108</v>
      </c>
      <c r="O457" t="s">
        <v>198</v>
      </c>
      <c r="P457">
        <v>141</v>
      </c>
      <c r="Q457" t="s">
        <v>615</v>
      </c>
      <c r="R457" t="s">
        <v>306</v>
      </c>
      <c r="S457">
        <v>6035558647</v>
      </c>
      <c r="T457" t="s">
        <v>307</v>
      </c>
      <c r="V457" t="s">
        <v>308</v>
      </c>
      <c r="W457" t="s">
        <v>309</v>
      </c>
      <c r="X457">
        <v>62005</v>
      </c>
      <c r="Y457" t="s">
        <v>33</v>
      </c>
      <c r="Z457" t="s">
        <v>34</v>
      </c>
      <c r="AA457" t="s">
        <v>58</v>
      </c>
      <c r="AB457" t="s">
        <v>305</v>
      </c>
      <c r="AC457" t="s">
        <v>52</v>
      </c>
    </row>
    <row r="458" spans="1:29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37664</v>
      </c>
      <c r="G458" t="s">
        <v>26</v>
      </c>
      <c r="H458">
        <v>4</v>
      </c>
      <c r="I458">
        <v>12</v>
      </c>
      <c r="J458">
        <v>2003</v>
      </c>
      <c r="K458" t="str" cm="1">
        <f t="array" ref="K4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58" t="str">
        <f>Table1[[#This Row],[Month]]&amp;" "&amp;Table1[[#This Row],[YEAR_ID]]</f>
        <v>Dec 2003</v>
      </c>
      <c r="M458">
        <f>DATEVALUE(Table1[[#This Row],[Month&amp;Year (Don''t use)]])</f>
        <v>37956</v>
      </c>
      <c r="N458" s="5">
        <v>38109</v>
      </c>
      <c r="O458" t="s">
        <v>198</v>
      </c>
      <c r="P458">
        <v>141</v>
      </c>
      <c r="Q458" t="s">
        <v>615</v>
      </c>
      <c r="R458" t="s">
        <v>537</v>
      </c>
      <c r="S458">
        <v>2125557413</v>
      </c>
      <c r="T458" t="s">
        <v>538</v>
      </c>
      <c r="U458" t="s">
        <v>539</v>
      </c>
      <c r="V458" t="s">
        <v>31</v>
      </c>
      <c r="W458" t="s">
        <v>32</v>
      </c>
      <c r="X458">
        <v>10022</v>
      </c>
      <c r="Y458" t="s">
        <v>33</v>
      </c>
      <c r="Z458" t="s">
        <v>34</v>
      </c>
      <c r="AA458" t="s">
        <v>58</v>
      </c>
      <c r="AB458" t="s">
        <v>540</v>
      </c>
      <c r="AC458" t="s">
        <v>52</v>
      </c>
    </row>
    <row r="459" spans="1:29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 t="s">
        <v>587</v>
      </c>
      <c r="G459" t="s">
        <v>26</v>
      </c>
      <c r="H459">
        <v>1</v>
      </c>
      <c r="I459">
        <v>1</v>
      </c>
      <c r="J459">
        <v>2004</v>
      </c>
      <c r="K459" t="str" cm="1">
        <f t="array" ref="K4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59" t="str">
        <f>Table1[[#This Row],[Month]]&amp;" "&amp;Table1[[#This Row],[YEAR_ID]]</f>
        <v>Jan 2004</v>
      </c>
      <c r="M459">
        <f>DATEVALUE(Table1[[#This Row],[Month&amp;Year (Don''t use)]])</f>
        <v>37987</v>
      </c>
      <c r="N459" s="5">
        <v>38110</v>
      </c>
      <c r="O459" t="s">
        <v>198</v>
      </c>
      <c r="P459">
        <v>141</v>
      </c>
      <c r="Q459" t="s">
        <v>615</v>
      </c>
      <c r="R459" t="s">
        <v>190</v>
      </c>
      <c r="S459" t="s">
        <v>191</v>
      </c>
      <c r="T459" t="s">
        <v>192</v>
      </c>
      <c r="V459" t="s">
        <v>193</v>
      </c>
      <c r="X459">
        <v>28034</v>
      </c>
      <c r="Y459" t="s">
        <v>194</v>
      </c>
      <c r="Z459" t="s">
        <v>43</v>
      </c>
      <c r="AA459" t="s">
        <v>195</v>
      </c>
      <c r="AB459" t="s">
        <v>196</v>
      </c>
      <c r="AC459" t="s">
        <v>52</v>
      </c>
    </row>
    <row r="460" spans="1:29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 t="s">
        <v>503</v>
      </c>
      <c r="G460" t="s">
        <v>26</v>
      </c>
      <c r="H460">
        <v>1</v>
      </c>
      <c r="I460">
        <v>2</v>
      </c>
      <c r="J460">
        <v>2004</v>
      </c>
      <c r="K460" t="str" cm="1">
        <f t="array" ref="K4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460" t="str">
        <f>Table1[[#This Row],[Month]]&amp;" "&amp;Table1[[#This Row],[YEAR_ID]]</f>
        <v>Feb 2004</v>
      </c>
      <c r="M460">
        <f>DATEVALUE(Table1[[#This Row],[Month&amp;Year (Don''t use)]])</f>
        <v>38018</v>
      </c>
      <c r="N460" s="5">
        <v>38111</v>
      </c>
      <c r="O460" t="s">
        <v>198</v>
      </c>
      <c r="P460">
        <v>141</v>
      </c>
      <c r="Q460" t="s">
        <v>615</v>
      </c>
      <c r="R460" t="s">
        <v>504</v>
      </c>
      <c r="S460" t="s">
        <v>505</v>
      </c>
      <c r="T460" t="s">
        <v>506</v>
      </c>
      <c r="V460" t="s">
        <v>507</v>
      </c>
      <c r="X460">
        <v>1203</v>
      </c>
      <c r="Y460" t="s">
        <v>508</v>
      </c>
      <c r="Z460" t="s">
        <v>43</v>
      </c>
      <c r="AA460" t="s">
        <v>509</v>
      </c>
      <c r="AB460" t="s">
        <v>109</v>
      </c>
      <c r="AC460" t="s">
        <v>52</v>
      </c>
    </row>
    <row r="461" spans="1:29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 t="s">
        <v>617</v>
      </c>
      <c r="G461" t="s">
        <v>26</v>
      </c>
      <c r="H461">
        <v>2</v>
      </c>
      <c r="I461">
        <v>4</v>
      </c>
      <c r="J461">
        <v>2004</v>
      </c>
      <c r="K461" t="str" cm="1">
        <f t="array" ref="K4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461" t="str">
        <f>Table1[[#This Row],[Month]]&amp;" "&amp;Table1[[#This Row],[YEAR_ID]]</f>
        <v>Apr 2004</v>
      </c>
      <c r="M461">
        <f>DATEVALUE(Table1[[#This Row],[Month&amp;Year (Don''t use)]])</f>
        <v>38078</v>
      </c>
      <c r="N461" s="5">
        <v>38112</v>
      </c>
      <c r="O461" t="s">
        <v>198</v>
      </c>
      <c r="P461">
        <v>141</v>
      </c>
      <c r="Q461" t="s">
        <v>615</v>
      </c>
      <c r="R461" t="s">
        <v>337</v>
      </c>
      <c r="S461" t="s">
        <v>338</v>
      </c>
      <c r="T461" t="s">
        <v>339</v>
      </c>
      <c r="V461" t="s">
        <v>340</v>
      </c>
      <c r="W461" t="s">
        <v>340</v>
      </c>
      <c r="X461" t="s">
        <v>341</v>
      </c>
      <c r="Y461" t="s">
        <v>221</v>
      </c>
      <c r="Z461" t="s">
        <v>221</v>
      </c>
      <c r="AA461" t="s">
        <v>342</v>
      </c>
      <c r="AB461" t="s">
        <v>343</v>
      </c>
      <c r="AC461" t="s">
        <v>52</v>
      </c>
    </row>
    <row r="462" spans="1:29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37992</v>
      </c>
      <c r="G462" t="s">
        <v>378</v>
      </c>
      <c r="H462">
        <v>2</v>
      </c>
      <c r="I462">
        <v>6</v>
      </c>
      <c r="J462">
        <v>2004</v>
      </c>
      <c r="K462" t="str" cm="1">
        <f t="array" ref="K4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462" t="str">
        <f>Table1[[#This Row],[Month]]&amp;" "&amp;Table1[[#This Row],[YEAR_ID]]</f>
        <v>Jun 2004</v>
      </c>
      <c r="M462">
        <f>DATEVALUE(Table1[[#This Row],[Month&amp;Year (Don''t use)]])</f>
        <v>38139</v>
      </c>
      <c r="N462" s="5">
        <v>38113</v>
      </c>
      <c r="O462" t="s">
        <v>198</v>
      </c>
      <c r="P462">
        <v>141</v>
      </c>
      <c r="Q462" t="s">
        <v>615</v>
      </c>
      <c r="R462" t="s">
        <v>180</v>
      </c>
      <c r="S462" t="s">
        <v>181</v>
      </c>
      <c r="T462" t="s">
        <v>182</v>
      </c>
      <c r="V462" t="s">
        <v>183</v>
      </c>
      <c r="X462" t="s">
        <v>184</v>
      </c>
      <c r="Y462" t="s">
        <v>185</v>
      </c>
      <c r="Z462" t="s">
        <v>43</v>
      </c>
      <c r="AA462" t="s">
        <v>186</v>
      </c>
      <c r="AB462" t="s">
        <v>187</v>
      </c>
      <c r="AC462" t="s">
        <v>52</v>
      </c>
    </row>
    <row r="463" spans="1:29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38145</v>
      </c>
      <c r="G463" t="s">
        <v>26</v>
      </c>
      <c r="H463">
        <v>3</v>
      </c>
      <c r="I463">
        <v>7</v>
      </c>
      <c r="J463">
        <v>2004</v>
      </c>
      <c r="K463" t="str" cm="1">
        <f t="array" ref="K4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63" t="str">
        <f>Table1[[#This Row],[Month]]&amp;" "&amp;Table1[[#This Row],[YEAR_ID]]</f>
        <v>Jul 2004</v>
      </c>
      <c r="M463">
        <f>DATEVALUE(Table1[[#This Row],[Month&amp;Year (Don''t use)]])</f>
        <v>38169</v>
      </c>
      <c r="N463" s="5">
        <v>38114</v>
      </c>
      <c r="O463" t="s">
        <v>198</v>
      </c>
      <c r="P463">
        <v>141</v>
      </c>
      <c r="Q463" t="s">
        <v>615</v>
      </c>
      <c r="R463" t="s">
        <v>510</v>
      </c>
      <c r="S463" t="s">
        <v>511</v>
      </c>
      <c r="T463" t="s">
        <v>512</v>
      </c>
      <c r="V463" t="s">
        <v>513</v>
      </c>
      <c r="X463">
        <v>42100</v>
      </c>
      <c r="Y463" t="s">
        <v>286</v>
      </c>
      <c r="Z463" t="s">
        <v>43</v>
      </c>
      <c r="AA463" t="s">
        <v>514</v>
      </c>
      <c r="AB463" t="s">
        <v>515</v>
      </c>
      <c r="AC463" t="s">
        <v>37</v>
      </c>
    </row>
    <row r="464" spans="1:29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38146</v>
      </c>
      <c r="G464" t="s">
        <v>26</v>
      </c>
      <c r="H464">
        <v>3</v>
      </c>
      <c r="I464">
        <v>8</v>
      </c>
      <c r="J464">
        <v>2004</v>
      </c>
      <c r="K464" t="str" cm="1">
        <f t="array" ref="K4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64" t="str">
        <f>Table1[[#This Row],[Month]]&amp;" "&amp;Table1[[#This Row],[YEAR_ID]]</f>
        <v>Aug 2004</v>
      </c>
      <c r="M464">
        <f>DATEVALUE(Table1[[#This Row],[Month&amp;Year (Don''t use)]])</f>
        <v>38200</v>
      </c>
      <c r="N464" s="5">
        <v>38115</v>
      </c>
      <c r="O464" t="s">
        <v>198</v>
      </c>
      <c r="P464">
        <v>141</v>
      </c>
      <c r="Q464" t="s">
        <v>615</v>
      </c>
      <c r="R464" t="s">
        <v>618</v>
      </c>
      <c r="S464">
        <v>7025551838</v>
      </c>
      <c r="T464" t="s">
        <v>619</v>
      </c>
      <c r="V464" t="s">
        <v>620</v>
      </c>
      <c r="W464" t="s">
        <v>621</v>
      </c>
      <c r="X464">
        <v>83030</v>
      </c>
      <c r="Y464" t="s">
        <v>33</v>
      </c>
      <c r="Z464" t="s">
        <v>34</v>
      </c>
      <c r="AA464" t="s">
        <v>121</v>
      </c>
      <c r="AB464" t="s">
        <v>451</v>
      </c>
      <c r="AC464" t="s">
        <v>52</v>
      </c>
    </row>
    <row r="465" spans="1:29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 t="s">
        <v>520</v>
      </c>
      <c r="G465" t="s">
        <v>26</v>
      </c>
      <c r="H465">
        <v>3</v>
      </c>
      <c r="I465">
        <v>8</v>
      </c>
      <c r="J465">
        <v>2004</v>
      </c>
      <c r="K465" t="str" cm="1">
        <f t="array" ref="K4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65" t="str">
        <f>Table1[[#This Row],[Month]]&amp;" "&amp;Table1[[#This Row],[YEAR_ID]]</f>
        <v>Aug 2004</v>
      </c>
      <c r="M465">
        <f>DATEVALUE(Table1[[#This Row],[Month&amp;Year (Don''t use)]])</f>
        <v>38200</v>
      </c>
      <c r="N465" s="5">
        <v>38116</v>
      </c>
      <c r="O465" t="s">
        <v>198</v>
      </c>
      <c r="P465">
        <v>141</v>
      </c>
      <c r="Q465" t="s">
        <v>615</v>
      </c>
      <c r="R465" t="s">
        <v>504</v>
      </c>
      <c r="S465" t="s">
        <v>505</v>
      </c>
      <c r="T465" t="s">
        <v>506</v>
      </c>
      <c r="V465" t="s">
        <v>507</v>
      </c>
      <c r="X465">
        <v>1203</v>
      </c>
      <c r="Y465" t="s">
        <v>508</v>
      </c>
      <c r="Z465" t="s">
        <v>43</v>
      </c>
      <c r="AA465" t="s">
        <v>509</v>
      </c>
      <c r="AB465" t="s">
        <v>109</v>
      </c>
      <c r="AC465" t="s">
        <v>52</v>
      </c>
    </row>
    <row r="466" spans="1:29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37751</v>
      </c>
      <c r="G466" t="s">
        <v>26</v>
      </c>
      <c r="H466">
        <v>4</v>
      </c>
      <c r="I466">
        <v>10</v>
      </c>
      <c r="J466">
        <v>2003</v>
      </c>
      <c r="K466" t="str" cm="1">
        <f t="array" ref="K4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66" t="str">
        <f>Table1[[#This Row],[Month]]&amp;" "&amp;Table1[[#This Row],[YEAR_ID]]</f>
        <v>Oct 2003</v>
      </c>
      <c r="M466">
        <f>DATEVALUE(Table1[[#This Row],[Month&amp;Year (Don''t use)]])</f>
        <v>37895</v>
      </c>
      <c r="N466" s="5">
        <v>38117</v>
      </c>
      <c r="O466" t="s">
        <v>198</v>
      </c>
      <c r="P466">
        <v>141</v>
      </c>
      <c r="Q466" t="s">
        <v>615</v>
      </c>
      <c r="R466" t="s">
        <v>622</v>
      </c>
      <c r="S466" t="s">
        <v>623</v>
      </c>
      <c r="T466" t="s">
        <v>624</v>
      </c>
      <c r="V466" t="s">
        <v>625</v>
      </c>
      <c r="X466" t="s">
        <v>626</v>
      </c>
      <c r="Y466" t="s">
        <v>82</v>
      </c>
      <c r="Z466" t="s">
        <v>43</v>
      </c>
      <c r="AA466" t="s">
        <v>627</v>
      </c>
      <c r="AB466" t="s">
        <v>628</v>
      </c>
      <c r="AC466" t="s">
        <v>52</v>
      </c>
    </row>
    <row r="467" spans="1:29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 t="s">
        <v>526</v>
      </c>
      <c r="G467" t="s">
        <v>26</v>
      </c>
      <c r="H467">
        <v>4</v>
      </c>
      <c r="I467">
        <v>10</v>
      </c>
      <c r="J467">
        <v>2004</v>
      </c>
      <c r="K467" t="str" cm="1">
        <f t="array" ref="K4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67" t="str">
        <f>Table1[[#This Row],[Month]]&amp;" "&amp;Table1[[#This Row],[YEAR_ID]]</f>
        <v>Oct 2004</v>
      </c>
      <c r="M467">
        <f>DATEVALUE(Table1[[#This Row],[Month&amp;Year (Don''t use)]])</f>
        <v>38261</v>
      </c>
      <c r="N467" s="5">
        <v>38118</v>
      </c>
      <c r="O467" t="s">
        <v>198</v>
      </c>
      <c r="P467">
        <v>141</v>
      </c>
      <c r="Q467" t="s">
        <v>615</v>
      </c>
      <c r="R467" t="s">
        <v>496</v>
      </c>
      <c r="S467" t="s">
        <v>497</v>
      </c>
      <c r="T467" t="s">
        <v>498</v>
      </c>
      <c r="V467" t="s">
        <v>499</v>
      </c>
      <c r="X467">
        <v>50739</v>
      </c>
      <c r="Y467" t="s">
        <v>500</v>
      </c>
      <c r="Z467" t="s">
        <v>43</v>
      </c>
      <c r="AA467" t="s">
        <v>501</v>
      </c>
      <c r="AB467" t="s">
        <v>502</v>
      </c>
      <c r="AC467" t="s">
        <v>52</v>
      </c>
    </row>
    <row r="468" spans="1:29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38088</v>
      </c>
      <c r="G468" t="s">
        <v>26</v>
      </c>
      <c r="H468">
        <v>4</v>
      </c>
      <c r="I468">
        <v>11</v>
      </c>
      <c r="J468">
        <v>2004</v>
      </c>
      <c r="K468" t="str" cm="1">
        <f t="array" ref="K4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68" t="str">
        <f>Table1[[#This Row],[Month]]&amp;" "&amp;Table1[[#This Row],[YEAR_ID]]</f>
        <v>Nov 2004</v>
      </c>
      <c r="M468">
        <f>DATEVALUE(Table1[[#This Row],[Month&amp;Year (Don''t use)]])</f>
        <v>38292</v>
      </c>
      <c r="N468" s="5">
        <v>38119</v>
      </c>
      <c r="O468" t="s">
        <v>198</v>
      </c>
      <c r="P468">
        <v>141</v>
      </c>
      <c r="Q468" t="s">
        <v>615</v>
      </c>
      <c r="R468" t="s">
        <v>175</v>
      </c>
      <c r="S468">
        <v>5085552555</v>
      </c>
      <c r="T468" t="s">
        <v>176</v>
      </c>
      <c r="V468" t="s">
        <v>177</v>
      </c>
      <c r="W468" t="s">
        <v>133</v>
      </c>
      <c r="X468">
        <v>50553</v>
      </c>
      <c r="Y468" t="s">
        <v>33</v>
      </c>
      <c r="Z468" t="s">
        <v>34</v>
      </c>
      <c r="AA468" t="s">
        <v>178</v>
      </c>
      <c r="AB468" t="s">
        <v>179</v>
      </c>
      <c r="AC468" t="s">
        <v>52</v>
      </c>
    </row>
    <row r="469" spans="1:29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 t="s">
        <v>629</v>
      </c>
      <c r="G469" t="s">
        <v>26</v>
      </c>
      <c r="H469">
        <v>4</v>
      </c>
      <c r="I469">
        <v>11</v>
      </c>
      <c r="J469">
        <v>2004</v>
      </c>
      <c r="K469" t="str" cm="1">
        <f t="array" ref="K4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69" t="str">
        <f>Table1[[#This Row],[Month]]&amp;" "&amp;Table1[[#This Row],[YEAR_ID]]</f>
        <v>Nov 2004</v>
      </c>
      <c r="M469">
        <f>DATEVALUE(Table1[[#This Row],[Month&amp;Year (Don''t use)]])</f>
        <v>38292</v>
      </c>
      <c r="N469" s="5">
        <v>38120</v>
      </c>
      <c r="O469" t="s">
        <v>198</v>
      </c>
      <c r="P469">
        <v>141</v>
      </c>
      <c r="Q469" t="s">
        <v>615</v>
      </c>
      <c r="R469" t="s">
        <v>344</v>
      </c>
      <c r="S469">
        <v>2155559857</v>
      </c>
      <c r="T469" t="s">
        <v>345</v>
      </c>
      <c r="V469" t="s">
        <v>239</v>
      </c>
      <c r="W469" t="s">
        <v>154</v>
      </c>
      <c r="X469">
        <v>71270</v>
      </c>
      <c r="Y469" t="s">
        <v>33</v>
      </c>
      <c r="Z469" t="s">
        <v>34</v>
      </c>
      <c r="AA469" t="s">
        <v>134</v>
      </c>
      <c r="AB469" t="s">
        <v>346</v>
      </c>
      <c r="AC469" t="s">
        <v>52</v>
      </c>
    </row>
    <row r="470" spans="1:29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 t="s">
        <v>157</v>
      </c>
      <c r="G470" t="s">
        <v>26</v>
      </c>
      <c r="H470">
        <v>4</v>
      </c>
      <c r="I470">
        <v>11</v>
      </c>
      <c r="J470">
        <v>2004</v>
      </c>
      <c r="K470" t="str" cm="1">
        <f t="array" ref="K4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70" t="str">
        <f>Table1[[#This Row],[Month]]&amp;" "&amp;Table1[[#This Row],[YEAR_ID]]</f>
        <v>Nov 2004</v>
      </c>
      <c r="M470">
        <f>DATEVALUE(Table1[[#This Row],[Month&amp;Year (Don''t use)]])</f>
        <v>38292</v>
      </c>
      <c r="N470" s="5">
        <v>38121</v>
      </c>
      <c r="O470" t="s">
        <v>198</v>
      </c>
      <c r="P470">
        <v>141</v>
      </c>
      <c r="Q470" t="s">
        <v>615</v>
      </c>
      <c r="R470" t="s">
        <v>95</v>
      </c>
      <c r="S470" t="s">
        <v>96</v>
      </c>
      <c r="T470" t="s">
        <v>97</v>
      </c>
      <c r="U470" t="s">
        <v>98</v>
      </c>
      <c r="V470" t="s">
        <v>99</v>
      </c>
      <c r="W470" t="s">
        <v>100</v>
      </c>
      <c r="X470">
        <v>3004</v>
      </c>
      <c r="Y470" t="s">
        <v>101</v>
      </c>
      <c r="Z470" t="s">
        <v>102</v>
      </c>
      <c r="AA470" t="s">
        <v>103</v>
      </c>
      <c r="AB470" t="s">
        <v>104</v>
      </c>
      <c r="AC470" t="s">
        <v>52</v>
      </c>
    </row>
    <row r="471" spans="1:29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38242</v>
      </c>
      <c r="G471" t="s">
        <v>26</v>
      </c>
      <c r="H471">
        <v>4</v>
      </c>
      <c r="I471">
        <v>12</v>
      </c>
      <c r="J471">
        <v>2004</v>
      </c>
      <c r="K471" t="str" cm="1">
        <f t="array" ref="K4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71" t="str">
        <f>Table1[[#This Row],[Month]]&amp;" "&amp;Table1[[#This Row],[YEAR_ID]]</f>
        <v>Dec 2004</v>
      </c>
      <c r="M471">
        <f>DATEVALUE(Table1[[#This Row],[Month&amp;Year (Don''t use)]])</f>
        <v>38322</v>
      </c>
      <c r="N471" s="5">
        <v>38122</v>
      </c>
      <c r="O471" t="s">
        <v>198</v>
      </c>
      <c r="P471">
        <v>141</v>
      </c>
      <c r="Q471" t="s">
        <v>615</v>
      </c>
      <c r="R471" t="s">
        <v>46</v>
      </c>
      <c r="S471" t="s">
        <v>47</v>
      </c>
      <c r="T471" t="s">
        <v>48</v>
      </c>
      <c r="V471" t="s">
        <v>49</v>
      </c>
      <c r="X471">
        <v>75508</v>
      </c>
      <c r="Y471" t="s">
        <v>42</v>
      </c>
      <c r="Z471" t="s">
        <v>43</v>
      </c>
      <c r="AA471" t="s">
        <v>50</v>
      </c>
      <c r="AB471" t="s">
        <v>51</v>
      </c>
      <c r="AC471" t="s">
        <v>52</v>
      </c>
    </row>
    <row r="472" spans="1:29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38534</v>
      </c>
      <c r="G472" t="s">
        <v>26</v>
      </c>
      <c r="H472">
        <v>1</v>
      </c>
      <c r="I472">
        <v>1</v>
      </c>
      <c r="J472">
        <v>2005</v>
      </c>
      <c r="K472" t="str" cm="1">
        <f t="array" ref="K4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72" t="str">
        <f>Table1[[#This Row],[Month]]&amp;" "&amp;Table1[[#This Row],[YEAR_ID]]</f>
        <v>Jan 2005</v>
      </c>
      <c r="M472">
        <f>DATEVALUE(Table1[[#This Row],[Month&amp;Year (Don''t use)]])</f>
        <v>38353</v>
      </c>
      <c r="N472" s="5">
        <v>38123</v>
      </c>
      <c r="O472" t="s">
        <v>198</v>
      </c>
      <c r="P472">
        <v>141</v>
      </c>
      <c r="Q472" t="s">
        <v>615</v>
      </c>
      <c r="R472" t="s">
        <v>373</v>
      </c>
      <c r="S472">
        <v>5085559555</v>
      </c>
      <c r="T472" t="s">
        <v>374</v>
      </c>
      <c r="V472" t="s">
        <v>177</v>
      </c>
      <c r="W472" t="s">
        <v>133</v>
      </c>
      <c r="X472">
        <v>50553</v>
      </c>
      <c r="Y472" t="s">
        <v>33</v>
      </c>
      <c r="Z472" t="s">
        <v>34</v>
      </c>
      <c r="AA472" t="s">
        <v>375</v>
      </c>
      <c r="AB472" t="s">
        <v>376</v>
      </c>
      <c r="AC472" t="s">
        <v>37</v>
      </c>
    </row>
    <row r="473" spans="1:29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38597</v>
      </c>
      <c r="G473" t="s">
        <v>26</v>
      </c>
      <c r="H473">
        <v>1</v>
      </c>
      <c r="I473">
        <v>2</v>
      </c>
      <c r="J473">
        <v>2005</v>
      </c>
      <c r="K473" t="str" cm="1">
        <f t="array" ref="K4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473" t="str">
        <f>Table1[[#This Row],[Month]]&amp;" "&amp;Table1[[#This Row],[YEAR_ID]]</f>
        <v>Feb 2005</v>
      </c>
      <c r="M473">
        <f>DATEVALUE(Table1[[#This Row],[Month&amp;Year (Don''t use)]])</f>
        <v>38384</v>
      </c>
      <c r="N473" s="5">
        <v>38124</v>
      </c>
      <c r="O473" t="s">
        <v>198</v>
      </c>
      <c r="P473">
        <v>141</v>
      </c>
      <c r="Q473" t="s">
        <v>615</v>
      </c>
      <c r="R473" t="s">
        <v>137</v>
      </c>
      <c r="S473" t="s">
        <v>138</v>
      </c>
      <c r="T473" t="s">
        <v>139</v>
      </c>
      <c r="V473" t="s">
        <v>140</v>
      </c>
      <c r="X473">
        <v>21240</v>
      </c>
      <c r="Y473" t="s">
        <v>141</v>
      </c>
      <c r="Z473" t="s">
        <v>43</v>
      </c>
      <c r="AA473" t="s">
        <v>142</v>
      </c>
      <c r="AB473" t="s">
        <v>143</v>
      </c>
      <c r="AC473" t="s">
        <v>52</v>
      </c>
    </row>
    <row r="474" spans="1:29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38445</v>
      </c>
      <c r="G474" t="s">
        <v>26</v>
      </c>
      <c r="H474">
        <v>1</v>
      </c>
      <c r="I474">
        <v>3</v>
      </c>
      <c r="J474">
        <v>2005</v>
      </c>
      <c r="K474" t="str" cm="1">
        <f t="array" ref="K4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74" t="str">
        <f>Table1[[#This Row],[Month]]&amp;" "&amp;Table1[[#This Row],[YEAR_ID]]</f>
        <v>Mar 2005</v>
      </c>
      <c r="M474">
        <f>DATEVALUE(Table1[[#This Row],[Month&amp;Year (Don''t use)]])</f>
        <v>38412</v>
      </c>
      <c r="N474" s="5">
        <v>38125</v>
      </c>
      <c r="O474" t="s">
        <v>198</v>
      </c>
      <c r="P474">
        <v>141</v>
      </c>
      <c r="Q474" t="s">
        <v>615</v>
      </c>
      <c r="R474" t="s">
        <v>301</v>
      </c>
      <c r="S474">
        <v>4155551450</v>
      </c>
      <c r="T474" t="s">
        <v>302</v>
      </c>
      <c r="V474" t="s">
        <v>303</v>
      </c>
      <c r="W474" t="s">
        <v>57</v>
      </c>
      <c r="X474">
        <v>97562</v>
      </c>
      <c r="Y474" t="s">
        <v>33</v>
      </c>
      <c r="Z474" t="s">
        <v>34</v>
      </c>
      <c r="AA474" t="s">
        <v>304</v>
      </c>
      <c r="AB474" t="s">
        <v>305</v>
      </c>
      <c r="AC474" t="s">
        <v>52</v>
      </c>
    </row>
    <row r="475" spans="1:29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 t="s">
        <v>630</v>
      </c>
      <c r="G475" t="s">
        <v>189</v>
      </c>
      <c r="H475">
        <v>2</v>
      </c>
      <c r="I475">
        <v>4</v>
      </c>
      <c r="J475">
        <v>2005</v>
      </c>
      <c r="K475" t="str" cm="1">
        <f t="array" ref="K4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475" t="str">
        <f>Table1[[#This Row],[Month]]&amp;" "&amp;Table1[[#This Row],[YEAR_ID]]</f>
        <v>Apr 2005</v>
      </c>
      <c r="M475">
        <f>DATEVALUE(Table1[[#This Row],[Month&amp;Year (Don''t use)]])</f>
        <v>38443</v>
      </c>
      <c r="N475" s="5">
        <v>38126</v>
      </c>
      <c r="O475" t="s">
        <v>198</v>
      </c>
      <c r="P475">
        <v>141</v>
      </c>
      <c r="Q475" t="s">
        <v>615</v>
      </c>
      <c r="R475" t="s">
        <v>359</v>
      </c>
      <c r="S475" t="s">
        <v>360</v>
      </c>
      <c r="T475" t="s">
        <v>361</v>
      </c>
      <c r="V475" t="s">
        <v>362</v>
      </c>
      <c r="X475">
        <v>1734</v>
      </c>
      <c r="Y475" t="s">
        <v>363</v>
      </c>
      <c r="Z475" t="s">
        <v>43</v>
      </c>
      <c r="AA475" t="s">
        <v>364</v>
      </c>
      <c r="AB475" t="s">
        <v>365</v>
      </c>
      <c r="AC475" t="s">
        <v>165</v>
      </c>
    </row>
    <row r="476" spans="1:29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 t="s">
        <v>534</v>
      </c>
      <c r="G476" t="s">
        <v>26</v>
      </c>
      <c r="H476">
        <v>2</v>
      </c>
      <c r="I476">
        <v>5</v>
      </c>
      <c r="J476">
        <v>2005</v>
      </c>
      <c r="K476" t="str" cm="1">
        <f t="array" ref="K4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76" t="str">
        <f>Table1[[#This Row],[Month]]&amp;" "&amp;Table1[[#This Row],[YEAR_ID]]</f>
        <v>May 2005</v>
      </c>
      <c r="M476">
        <f>DATEVALUE(Table1[[#This Row],[Month&amp;Year (Don''t use)]])</f>
        <v>38473</v>
      </c>
      <c r="N476" s="5">
        <v>38127</v>
      </c>
      <c r="O476" t="s">
        <v>198</v>
      </c>
      <c r="P476">
        <v>141</v>
      </c>
      <c r="Q476" t="s">
        <v>615</v>
      </c>
      <c r="R476" t="s">
        <v>158</v>
      </c>
      <c r="S476" t="s">
        <v>159</v>
      </c>
      <c r="T476" t="s">
        <v>160</v>
      </c>
      <c r="V476" t="s">
        <v>161</v>
      </c>
      <c r="X476">
        <v>5020</v>
      </c>
      <c r="Y476" t="s">
        <v>162</v>
      </c>
      <c r="Z476" t="s">
        <v>43</v>
      </c>
      <c r="AA476" t="s">
        <v>163</v>
      </c>
      <c r="AB476" t="s">
        <v>164</v>
      </c>
      <c r="AC476" t="s">
        <v>52</v>
      </c>
    </row>
    <row r="477" spans="1:29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37895</v>
      </c>
      <c r="G477" t="s">
        <v>26</v>
      </c>
      <c r="H477">
        <v>1</v>
      </c>
      <c r="I477">
        <v>1</v>
      </c>
      <c r="J477">
        <v>2003</v>
      </c>
      <c r="K477" t="str" cm="1">
        <f t="array" ref="K4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77" t="str">
        <f>Table1[[#This Row],[Month]]&amp;" "&amp;Table1[[#This Row],[YEAR_ID]]</f>
        <v>Jan 2003</v>
      </c>
      <c r="M477">
        <f>DATEVALUE(Table1[[#This Row],[Month&amp;Year (Don''t use)]])</f>
        <v>37622</v>
      </c>
      <c r="N477" s="5">
        <v>38128</v>
      </c>
      <c r="O477" t="s">
        <v>631</v>
      </c>
      <c r="P477">
        <v>102</v>
      </c>
      <c r="Q477" t="s">
        <v>632</v>
      </c>
      <c r="R477" t="s">
        <v>105</v>
      </c>
      <c r="S477">
        <v>2125551500</v>
      </c>
      <c r="T477" t="s">
        <v>106</v>
      </c>
      <c r="U477" t="s">
        <v>107</v>
      </c>
      <c r="V477" t="s">
        <v>31</v>
      </c>
      <c r="W477" t="s">
        <v>32</v>
      </c>
      <c r="X477">
        <v>10022</v>
      </c>
      <c r="Y477" t="s">
        <v>33</v>
      </c>
      <c r="Z477" t="s">
        <v>34</v>
      </c>
      <c r="AA477" t="s">
        <v>108</v>
      </c>
      <c r="AB477" t="s">
        <v>109</v>
      </c>
      <c r="AC477" t="s">
        <v>52</v>
      </c>
    </row>
    <row r="478" spans="1:29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 t="s">
        <v>633</v>
      </c>
      <c r="G478" t="s">
        <v>26</v>
      </c>
      <c r="H478">
        <v>1</v>
      </c>
      <c r="I478">
        <v>3</v>
      </c>
      <c r="J478">
        <v>2003</v>
      </c>
      <c r="K478" t="str" cm="1">
        <f t="array" ref="K4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78" t="str">
        <f>Table1[[#This Row],[Month]]&amp;" "&amp;Table1[[#This Row],[YEAR_ID]]</f>
        <v>Mar 2003</v>
      </c>
      <c r="M478">
        <f>DATEVALUE(Table1[[#This Row],[Month&amp;Year (Don''t use)]])</f>
        <v>37681</v>
      </c>
      <c r="N478" s="5">
        <v>38129</v>
      </c>
      <c r="O478" t="s">
        <v>631</v>
      </c>
      <c r="P478">
        <v>102</v>
      </c>
      <c r="Q478" t="s">
        <v>632</v>
      </c>
      <c r="R478" t="s">
        <v>85</v>
      </c>
      <c r="S478">
        <v>6505555787</v>
      </c>
      <c r="T478" t="s">
        <v>86</v>
      </c>
      <c r="V478" t="s">
        <v>62</v>
      </c>
      <c r="W478" t="s">
        <v>57</v>
      </c>
      <c r="Y478" t="s">
        <v>33</v>
      </c>
      <c r="Z478" t="s">
        <v>34</v>
      </c>
      <c r="AA478" t="s">
        <v>87</v>
      </c>
      <c r="AB478" t="s">
        <v>59</v>
      </c>
      <c r="AC478" t="s">
        <v>52</v>
      </c>
    </row>
    <row r="479" spans="1:29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 t="s">
        <v>634</v>
      </c>
      <c r="G479" t="s">
        <v>26</v>
      </c>
      <c r="H479">
        <v>2</v>
      </c>
      <c r="I479">
        <v>5</v>
      </c>
      <c r="J479">
        <v>2003</v>
      </c>
      <c r="K479" t="str" cm="1">
        <f t="array" ref="K4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479" t="str">
        <f>Table1[[#This Row],[Month]]&amp;" "&amp;Table1[[#This Row],[YEAR_ID]]</f>
        <v>May 2003</v>
      </c>
      <c r="M479">
        <f>DATEVALUE(Table1[[#This Row],[Month&amp;Year (Don''t use)]])</f>
        <v>37742</v>
      </c>
      <c r="N479" s="5">
        <v>38130</v>
      </c>
      <c r="O479" t="s">
        <v>631</v>
      </c>
      <c r="P479">
        <v>102</v>
      </c>
      <c r="Q479" t="s">
        <v>632</v>
      </c>
      <c r="R479" t="s">
        <v>95</v>
      </c>
      <c r="S479" t="s">
        <v>96</v>
      </c>
      <c r="T479" t="s">
        <v>97</v>
      </c>
      <c r="U479" t="s">
        <v>98</v>
      </c>
      <c r="V479" t="s">
        <v>99</v>
      </c>
      <c r="W479" t="s">
        <v>100</v>
      </c>
      <c r="X479">
        <v>3004</v>
      </c>
      <c r="Y479" t="s">
        <v>101</v>
      </c>
      <c r="Z479" t="s">
        <v>102</v>
      </c>
      <c r="AA479" t="s">
        <v>103</v>
      </c>
      <c r="AB479" t="s">
        <v>104</v>
      </c>
      <c r="AC479" t="s">
        <v>52</v>
      </c>
    </row>
    <row r="480" spans="1:29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 t="s">
        <v>635</v>
      </c>
      <c r="G480" t="s">
        <v>26</v>
      </c>
      <c r="H480">
        <v>3</v>
      </c>
      <c r="I480">
        <v>7</v>
      </c>
      <c r="J480">
        <v>2003</v>
      </c>
      <c r="K480" t="str" cm="1">
        <f t="array" ref="K4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480" t="str">
        <f>Table1[[#This Row],[Month]]&amp;" "&amp;Table1[[#This Row],[YEAR_ID]]</f>
        <v>Jul 2003</v>
      </c>
      <c r="M480">
        <f>DATEVALUE(Table1[[#This Row],[Month&amp;Year (Don''t use)]])</f>
        <v>37803</v>
      </c>
      <c r="N480" s="5">
        <v>38131</v>
      </c>
      <c r="O480" t="s">
        <v>631</v>
      </c>
      <c r="P480">
        <v>102</v>
      </c>
      <c r="Q480" t="s">
        <v>632</v>
      </c>
      <c r="R480" t="s">
        <v>167</v>
      </c>
      <c r="S480" t="s">
        <v>168</v>
      </c>
      <c r="T480" t="s">
        <v>169</v>
      </c>
      <c r="U480" t="s">
        <v>170</v>
      </c>
      <c r="V480" t="s">
        <v>171</v>
      </c>
      <c r="W480" t="s">
        <v>172</v>
      </c>
      <c r="X480">
        <v>2067</v>
      </c>
      <c r="Y480" t="s">
        <v>101</v>
      </c>
      <c r="Z480" t="s">
        <v>102</v>
      </c>
      <c r="AA480" t="s">
        <v>173</v>
      </c>
      <c r="AB480" t="s">
        <v>174</v>
      </c>
      <c r="AC480" t="s">
        <v>52</v>
      </c>
    </row>
    <row r="481" spans="1:29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37964</v>
      </c>
      <c r="G481" t="s">
        <v>26</v>
      </c>
      <c r="H481">
        <v>3</v>
      </c>
      <c r="I481">
        <v>9</v>
      </c>
      <c r="J481">
        <v>2003</v>
      </c>
      <c r="K481" t="str" cm="1">
        <f t="array" ref="K4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81" t="str">
        <f>Table1[[#This Row],[Month]]&amp;" "&amp;Table1[[#This Row],[YEAR_ID]]</f>
        <v>Sep 2003</v>
      </c>
      <c r="M481">
        <f>DATEVALUE(Table1[[#This Row],[Month&amp;Year (Don''t use)]])</f>
        <v>37865</v>
      </c>
      <c r="N481" s="5">
        <v>38132</v>
      </c>
      <c r="O481" t="s">
        <v>631</v>
      </c>
      <c r="P481">
        <v>102</v>
      </c>
      <c r="Q481" t="s">
        <v>632</v>
      </c>
      <c r="R481" t="s">
        <v>602</v>
      </c>
      <c r="S481">
        <v>4155554312</v>
      </c>
      <c r="T481" t="s">
        <v>603</v>
      </c>
      <c r="V481" t="s">
        <v>604</v>
      </c>
      <c r="W481" t="s">
        <v>57</v>
      </c>
      <c r="X481">
        <v>94217</v>
      </c>
      <c r="Y481" t="s">
        <v>33</v>
      </c>
      <c r="Z481" t="s">
        <v>34</v>
      </c>
      <c r="AA481" t="s">
        <v>605</v>
      </c>
      <c r="AB481" t="s">
        <v>451</v>
      </c>
      <c r="AC481" t="s">
        <v>52</v>
      </c>
    </row>
    <row r="482" spans="1:29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 t="s">
        <v>636</v>
      </c>
      <c r="G482" t="s">
        <v>26</v>
      </c>
      <c r="H482">
        <v>4</v>
      </c>
      <c r="I482">
        <v>10</v>
      </c>
      <c r="J482">
        <v>2003</v>
      </c>
      <c r="K482" t="str" cm="1">
        <f t="array" ref="K4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82" t="str">
        <f>Table1[[#This Row],[Month]]&amp;" "&amp;Table1[[#This Row],[YEAR_ID]]</f>
        <v>Oct 2003</v>
      </c>
      <c r="M482">
        <f>DATEVALUE(Table1[[#This Row],[Month&amp;Year (Don''t use)]])</f>
        <v>37895</v>
      </c>
      <c r="N482" s="5">
        <v>38133</v>
      </c>
      <c r="O482" t="s">
        <v>631</v>
      </c>
      <c r="P482">
        <v>102</v>
      </c>
      <c r="Q482" t="s">
        <v>632</v>
      </c>
      <c r="R482" t="s">
        <v>60</v>
      </c>
      <c r="S482">
        <v>6505551386</v>
      </c>
      <c r="T482" t="s">
        <v>61</v>
      </c>
      <c r="V482" t="s">
        <v>62</v>
      </c>
      <c r="W482" t="s">
        <v>57</v>
      </c>
      <c r="Y482" t="s">
        <v>33</v>
      </c>
      <c r="Z482" t="s">
        <v>34</v>
      </c>
      <c r="AA482" t="s">
        <v>63</v>
      </c>
      <c r="AB482" t="s">
        <v>59</v>
      </c>
      <c r="AC482" t="s">
        <v>52</v>
      </c>
    </row>
    <row r="483" spans="1:29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37752</v>
      </c>
      <c r="G483" t="s">
        <v>26</v>
      </c>
      <c r="H483">
        <v>4</v>
      </c>
      <c r="I483">
        <v>11</v>
      </c>
      <c r="J483">
        <v>2003</v>
      </c>
      <c r="K483" t="str" cm="1">
        <f t="array" ref="K4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83" t="str">
        <f>Table1[[#This Row],[Month]]&amp;" "&amp;Table1[[#This Row],[YEAR_ID]]</f>
        <v>Nov 2003</v>
      </c>
      <c r="M483">
        <f>DATEVALUE(Table1[[#This Row],[Month&amp;Year (Don''t use)]])</f>
        <v>37926</v>
      </c>
      <c r="N483" s="5">
        <v>38134</v>
      </c>
      <c r="O483" t="s">
        <v>631</v>
      </c>
      <c r="P483">
        <v>102</v>
      </c>
      <c r="Q483" t="s">
        <v>632</v>
      </c>
      <c r="R483" t="s">
        <v>637</v>
      </c>
      <c r="S483" t="s">
        <v>638</v>
      </c>
      <c r="T483" t="s">
        <v>639</v>
      </c>
      <c r="V483" t="s">
        <v>640</v>
      </c>
      <c r="X483">
        <v>24100</v>
      </c>
      <c r="Y483" t="s">
        <v>286</v>
      </c>
      <c r="Z483" t="s">
        <v>43</v>
      </c>
      <c r="AA483" t="s">
        <v>641</v>
      </c>
      <c r="AB483" t="s">
        <v>642</v>
      </c>
      <c r="AC483" t="s">
        <v>52</v>
      </c>
    </row>
    <row r="484" spans="1:29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37966</v>
      </c>
      <c r="G484" t="s">
        <v>26</v>
      </c>
      <c r="H484">
        <v>4</v>
      </c>
      <c r="I484">
        <v>11</v>
      </c>
      <c r="J484">
        <v>2003</v>
      </c>
      <c r="K484" t="str" cm="1">
        <f t="array" ref="K4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84" t="str">
        <f>Table1[[#This Row],[Month]]&amp;" "&amp;Table1[[#This Row],[YEAR_ID]]</f>
        <v>Nov 2003</v>
      </c>
      <c r="M484">
        <f>DATEVALUE(Table1[[#This Row],[Month&amp;Year (Don''t use)]])</f>
        <v>37926</v>
      </c>
      <c r="N484" s="5">
        <v>38135</v>
      </c>
      <c r="O484" t="s">
        <v>631</v>
      </c>
      <c r="P484">
        <v>102</v>
      </c>
      <c r="Q484" t="s">
        <v>632</v>
      </c>
      <c r="R484" t="s">
        <v>301</v>
      </c>
      <c r="S484">
        <v>4155551450</v>
      </c>
      <c r="T484" t="s">
        <v>302</v>
      </c>
      <c r="V484" t="s">
        <v>303</v>
      </c>
      <c r="W484" t="s">
        <v>57</v>
      </c>
      <c r="X484">
        <v>97562</v>
      </c>
      <c r="Y484" t="s">
        <v>33</v>
      </c>
      <c r="Z484" t="s">
        <v>34</v>
      </c>
      <c r="AA484" t="s">
        <v>304</v>
      </c>
      <c r="AB484" t="s">
        <v>305</v>
      </c>
      <c r="AC484" t="s">
        <v>37</v>
      </c>
    </row>
    <row r="485" spans="1:29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 t="s">
        <v>643</v>
      </c>
      <c r="G485" t="s">
        <v>26</v>
      </c>
      <c r="H485">
        <v>4</v>
      </c>
      <c r="I485">
        <v>11</v>
      </c>
      <c r="J485">
        <v>2003</v>
      </c>
      <c r="K485" t="str" cm="1">
        <f t="array" ref="K4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85" t="str">
        <f>Table1[[#This Row],[Month]]&amp;" "&amp;Table1[[#This Row],[YEAR_ID]]</f>
        <v>Nov 2003</v>
      </c>
      <c r="M485">
        <f>DATEVALUE(Table1[[#This Row],[Month&amp;Year (Don''t use)]])</f>
        <v>37926</v>
      </c>
      <c r="N485" s="5">
        <v>38136</v>
      </c>
      <c r="O485" t="s">
        <v>631</v>
      </c>
      <c r="P485">
        <v>102</v>
      </c>
      <c r="Q485" t="s">
        <v>632</v>
      </c>
      <c r="R485" t="s">
        <v>644</v>
      </c>
      <c r="S485" t="s">
        <v>645</v>
      </c>
      <c r="T485" t="s">
        <v>646</v>
      </c>
      <c r="V485" t="s">
        <v>647</v>
      </c>
      <c r="W485" t="s">
        <v>100</v>
      </c>
      <c r="X485">
        <v>3150</v>
      </c>
      <c r="Y485" t="s">
        <v>101</v>
      </c>
      <c r="Z485" t="s">
        <v>102</v>
      </c>
      <c r="AA485" t="s">
        <v>648</v>
      </c>
      <c r="AB485" t="s">
        <v>649</v>
      </c>
      <c r="AC485" t="s">
        <v>52</v>
      </c>
    </row>
    <row r="486" spans="1:29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37692</v>
      </c>
      <c r="G486" t="s">
        <v>26</v>
      </c>
      <c r="H486">
        <v>4</v>
      </c>
      <c r="I486">
        <v>12</v>
      </c>
      <c r="J486">
        <v>2003</v>
      </c>
      <c r="K486" t="str" cm="1">
        <f t="array" ref="K4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86" t="str">
        <f>Table1[[#This Row],[Month]]&amp;" "&amp;Table1[[#This Row],[YEAR_ID]]</f>
        <v>Dec 2003</v>
      </c>
      <c r="M486">
        <f>DATEVALUE(Table1[[#This Row],[Month&amp;Year (Don''t use)]])</f>
        <v>37956</v>
      </c>
      <c r="N486" s="5">
        <v>38137</v>
      </c>
      <c r="O486" t="s">
        <v>631</v>
      </c>
      <c r="P486">
        <v>102</v>
      </c>
      <c r="Q486" t="s">
        <v>632</v>
      </c>
      <c r="R486" t="s">
        <v>190</v>
      </c>
      <c r="S486" t="s">
        <v>191</v>
      </c>
      <c r="T486" t="s">
        <v>192</v>
      </c>
      <c r="V486" t="s">
        <v>193</v>
      </c>
      <c r="X486">
        <v>28034</v>
      </c>
      <c r="Y486" t="s">
        <v>194</v>
      </c>
      <c r="Z486" t="s">
        <v>43</v>
      </c>
      <c r="AA486" t="s">
        <v>195</v>
      </c>
      <c r="AB486" t="s">
        <v>196</v>
      </c>
      <c r="AC486" t="s">
        <v>52</v>
      </c>
    </row>
    <row r="487" spans="1:29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 t="s">
        <v>258</v>
      </c>
      <c r="G487" t="s">
        <v>26</v>
      </c>
      <c r="H487">
        <v>1</v>
      </c>
      <c r="I487">
        <v>1</v>
      </c>
      <c r="J487">
        <v>2004</v>
      </c>
      <c r="K487" t="str" cm="1">
        <f t="array" ref="K4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87" t="str">
        <f>Table1[[#This Row],[Month]]&amp;" "&amp;Table1[[#This Row],[YEAR_ID]]</f>
        <v>Jan 2004</v>
      </c>
      <c r="M487">
        <f>DATEVALUE(Table1[[#This Row],[Month&amp;Year (Don''t use)]])</f>
        <v>37987</v>
      </c>
      <c r="N487" s="5">
        <v>38138</v>
      </c>
      <c r="O487" t="s">
        <v>631</v>
      </c>
      <c r="P487">
        <v>102</v>
      </c>
      <c r="Q487" t="s">
        <v>632</v>
      </c>
      <c r="R487" t="s">
        <v>259</v>
      </c>
      <c r="S487">
        <v>3105553722</v>
      </c>
      <c r="T487" t="s">
        <v>260</v>
      </c>
      <c r="V487" t="s">
        <v>261</v>
      </c>
      <c r="W487" t="s">
        <v>57</v>
      </c>
      <c r="X487">
        <v>94019</v>
      </c>
      <c r="Y487" t="s">
        <v>33</v>
      </c>
      <c r="Z487" t="s">
        <v>34</v>
      </c>
      <c r="AA487" t="s">
        <v>262</v>
      </c>
      <c r="AB487" t="s">
        <v>263</v>
      </c>
      <c r="AC487" t="s">
        <v>37</v>
      </c>
    </row>
    <row r="488" spans="1:29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38020</v>
      </c>
      <c r="G488" t="s">
        <v>26</v>
      </c>
      <c r="H488">
        <v>1</v>
      </c>
      <c r="I488">
        <v>3</v>
      </c>
      <c r="J488">
        <v>2004</v>
      </c>
      <c r="K488" t="str" cm="1">
        <f t="array" ref="K4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488" t="str">
        <f>Table1[[#This Row],[Month]]&amp;" "&amp;Table1[[#This Row],[YEAR_ID]]</f>
        <v>Mar 2004</v>
      </c>
      <c r="M488">
        <f>DATEVALUE(Table1[[#This Row],[Month&amp;Year (Don''t use)]])</f>
        <v>38047</v>
      </c>
      <c r="N488" s="5">
        <v>38139</v>
      </c>
      <c r="O488" t="s">
        <v>631</v>
      </c>
      <c r="P488">
        <v>102</v>
      </c>
      <c r="Q488" t="s">
        <v>632</v>
      </c>
      <c r="R488" t="s">
        <v>243</v>
      </c>
      <c r="S488" t="s">
        <v>244</v>
      </c>
      <c r="T488" t="s">
        <v>245</v>
      </c>
      <c r="V488" t="s">
        <v>246</v>
      </c>
      <c r="X488">
        <v>69004</v>
      </c>
      <c r="Y488" t="s">
        <v>42</v>
      </c>
      <c r="Z488" t="s">
        <v>43</v>
      </c>
      <c r="AA488" t="s">
        <v>247</v>
      </c>
      <c r="AB488" t="s">
        <v>248</v>
      </c>
      <c r="AC488" t="s">
        <v>37</v>
      </c>
    </row>
    <row r="489" spans="1:29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 t="s">
        <v>650</v>
      </c>
      <c r="G489" t="s">
        <v>26</v>
      </c>
      <c r="H489">
        <v>2</v>
      </c>
      <c r="I489">
        <v>4</v>
      </c>
      <c r="J489">
        <v>2004</v>
      </c>
      <c r="K489" t="str" cm="1">
        <f t="array" ref="K4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489" t="str">
        <f>Table1[[#This Row],[Month]]&amp;" "&amp;Table1[[#This Row],[YEAR_ID]]</f>
        <v>Apr 2004</v>
      </c>
      <c r="M489">
        <f>DATEVALUE(Table1[[#This Row],[Month&amp;Year (Don''t use)]])</f>
        <v>38078</v>
      </c>
      <c r="N489" s="5">
        <v>38140</v>
      </c>
      <c r="O489" t="s">
        <v>631</v>
      </c>
      <c r="P489">
        <v>102</v>
      </c>
      <c r="Q489" t="s">
        <v>632</v>
      </c>
      <c r="R489" t="s">
        <v>190</v>
      </c>
      <c r="S489" t="s">
        <v>191</v>
      </c>
      <c r="T489" t="s">
        <v>192</v>
      </c>
      <c r="V489" t="s">
        <v>193</v>
      </c>
      <c r="X489">
        <v>28034</v>
      </c>
      <c r="Y489" t="s">
        <v>194</v>
      </c>
      <c r="Z489" t="s">
        <v>43</v>
      </c>
      <c r="AA489" t="s">
        <v>195</v>
      </c>
      <c r="AB489" t="s">
        <v>196</v>
      </c>
      <c r="AC489" t="s">
        <v>52</v>
      </c>
    </row>
    <row r="490" spans="1:29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38205</v>
      </c>
      <c r="G490" t="s">
        <v>26</v>
      </c>
      <c r="H490">
        <v>2</v>
      </c>
      <c r="I490">
        <v>6</v>
      </c>
      <c r="J490">
        <v>2004</v>
      </c>
      <c r="K490" t="str" cm="1">
        <f t="array" ref="K4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490" t="str">
        <f>Table1[[#This Row],[Month]]&amp;" "&amp;Table1[[#This Row],[YEAR_ID]]</f>
        <v>Jun 2004</v>
      </c>
      <c r="M490">
        <f>DATEVALUE(Table1[[#This Row],[Month&amp;Year (Don''t use)]])</f>
        <v>38139</v>
      </c>
      <c r="N490" s="5">
        <v>38141</v>
      </c>
      <c r="O490" t="s">
        <v>631</v>
      </c>
      <c r="P490">
        <v>102</v>
      </c>
      <c r="Q490" t="s">
        <v>632</v>
      </c>
      <c r="R490" t="s">
        <v>359</v>
      </c>
      <c r="S490" t="s">
        <v>360</v>
      </c>
      <c r="T490" t="s">
        <v>361</v>
      </c>
      <c r="V490" t="s">
        <v>362</v>
      </c>
      <c r="X490">
        <v>1734</v>
      </c>
      <c r="Y490" t="s">
        <v>363</v>
      </c>
      <c r="Z490" t="s">
        <v>43</v>
      </c>
      <c r="AA490" t="s">
        <v>364</v>
      </c>
      <c r="AB490" t="s">
        <v>365</v>
      </c>
      <c r="AC490" t="s">
        <v>52</v>
      </c>
    </row>
    <row r="491" spans="1:29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 t="s">
        <v>281</v>
      </c>
      <c r="G491" t="s">
        <v>26</v>
      </c>
      <c r="H491">
        <v>3</v>
      </c>
      <c r="I491">
        <v>8</v>
      </c>
      <c r="J491">
        <v>2004</v>
      </c>
      <c r="K491" t="str" cm="1">
        <f t="array" ref="K4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491" t="str">
        <f>Table1[[#This Row],[Month]]&amp;" "&amp;Table1[[#This Row],[YEAR_ID]]</f>
        <v>Aug 2004</v>
      </c>
      <c r="M491">
        <f>DATEVALUE(Table1[[#This Row],[Month&amp;Year (Don''t use)]])</f>
        <v>38200</v>
      </c>
      <c r="N491" s="5">
        <v>38142</v>
      </c>
      <c r="O491" t="s">
        <v>631</v>
      </c>
      <c r="P491">
        <v>102</v>
      </c>
      <c r="Q491" t="s">
        <v>632</v>
      </c>
      <c r="R491" t="s">
        <v>282</v>
      </c>
      <c r="S491" t="s">
        <v>283</v>
      </c>
      <c r="T491" t="s">
        <v>284</v>
      </c>
      <c r="V491" t="s">
        <v>285</v>
      </c>
      <c r="X491">
        <v>10100</v>
      </c>
      <c r="Y491" t="s">
        <v>286</v>
      </c>
      <c r="Z491" t="s">
        <v>43</v>
      </c>
      <c r="AA491" t="s">
        <v>287</v>
      </c>
      <c r="AB491" t="s">
        <v>288</v>
      </c>
      <c r="AC491" t="s">
        <v>52</v>
      </c>
    </row>
    <row r="492" spans="1:29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38055</v>
      </c>
      <c r="G492" t="s">
        <v>26</v>
      </c>
      <c r="H492">
        <v>3</v>
      </c>
      <c r="I492">
        <v>9</v>
      </c>
      <c r="J492">
        <v>2004</v>
      </c>
      <c r="K492" t="str" cm="1">
        <f t="array" ref="K4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492" t="str">
        <f>Table1[[#This Row],[Month]]&amp;" "&amp;Table1[[#This Row],[YEAR_ID]]</f>
        <v>Sep 2004</v>
      </c>
      <c r="M492">
        <f>DATEVALUE(Table1[[#This Row],[Month&amp;Year (Don''t use)]])</f>
        <v>38231</v>
      </c>
      <c r="N492" s="5">
        <v>38143</v>
      </c>
      <c r="O492" t="s">
        <v>631</v>
      </c>
      <c r="P492">
        <v>102</v>
      </c>
      <c r="Q492" t="s">
        <v>632</v>
      </c>
      <c r="R492" t="s">
        <v>77</v>
      </c>
      <c r="S492" t="s">
        <v>78</v>
      </c>
      <c r="T492" t="s">
        <v>79</v>
      </c>
      <c r="V492" t="s">
        <v>80</v>
      </c>
      <c r="X492" t="s">
        <v>81</v>
      </c>
      <c r="Y492" t="s">
        <v>82</v>
      </c>
      <c r="Z492" t="s">
        <v>43</v>
      </c>
      <c r="AA492" t="s">
        <v>83</v>
      </c>
      <c r="AB492" t="s">
        <v>84</v>
      </c>
      <c r="AC492" t="s">
        <v>52</v>
      </c>
    </row>
    <row r="493" spans="1:29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38301</v>
      </c>
      <c r="G493" t="s">
        <v>26</v>
      </c>
      <c r="H493">
        <v>4</v>
      </c>
      <c r="I493">
        <v>10</v>
      </c>
      <c r="J493">
        <v>2004</v>
      </c>
      <c r="K493" t="str" cm="1">
        <f t="array" ref="K4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93" t="str">
        <f>Table1[[#This Row],[Month]]&amp;" "&amp;Table1[[#This Row],[YEAR_ID]]</f>
        <v>Oct 2004</v>
      </c>
      <c r="M493">
        <f>DATEVALUE(Table1[[#This Row],[Month&amp;Year (Don''t use)]])</f>
        <v>38261</v>
      </c>
      <c r="N493" s="5">
        <v>38144</v>
      </c>
      <c r="O493" t="s">
        <v>631</v>
      </c>
      <c r="P493">
        <v>102</v>
      </c>
      <c r="Q493" t="s">
        <v>632</v>
      </c>
      <c r="R493" t="s">
        <v>295</v>
      </c>
      <c r="S493" t="s">
        <v>296</v>
      </c>
      <c r="T493" t="s">
        <v>297</v>
      </c>
      <c r="V493" t="s">
        <v>298</v>
      </c>
      <c r="X493">
        <v>78000</v>
      </c>
      <c r="Y493" t="s">
        <v>42</v>
      </c>
      <c r="Z493" t="s">
        <v>43</v>
      </c>
      <c r="AA493" t="s">
        <v>299</v>
      </c>
      <c r="AB493" t="s">
        <v>51</v>
      </c>
      <c r="AC493" t="s">
        <v>52</v>
      </c>
    </row>
    <row r="494" spans="1:29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 t="s">
        <v>300</v>
      </c>
      <c r="G494" t="s">
        <v>26</v>
      </c>
      <c r="H494">
        <v>4</v>
      </c>
      <c r="I494">
        <v>10</v>
      </c>
      <c r="J494">
        <v>2004</v>
      </c>
      <c r="K494" t="str" cm="1">
        <f t="array" ref="K4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494" t="str">
        <f>Table1[[#This Row],[Month]]&amp;" "&amp;Table1[[#This Row],[YEAR_ID]]</f>
        <v>Oct 2004</v>
      </c>
      <c r="M494">
        <f>DATEVALUE(Table1[[#This Row],[Month&amp;Year (Don''t use)]])</f>
        <v>38261</v>
      </c>
      <c r="N494" s="5">
        <v>38145</v>
      </c>
      <c r="O494" t="s">
        <v>631</v>
      </c>
      <c r="P494">
        <v>102</v>
      </c>
      <c r="Q494" t="s">
        <v>632</v>
      </c>
      <c r="R494" t="s">
        <v>301</v>
      </c>
      <c r="S494">
        <v>4155551450</v>
      </c>
      <c r="T494" t="s">
        <v>302</v>
      </c>
      <c r="V494" t="s">
        <v>303</v>
      </c>
      <c r="W494" t="s">
        <v>57</v>
      </c>
      <c r="X494">
        <v>97562</v>
      </c>
      <c r="Y494" t="s">
        <v>33</v>
      </c>
      <c r="Z494" t="s">
        <v>34</v>
      </c>
      <c r="AA494" t="s">
        <v>304</v>
      </c>
      <c r="AB494" t="s">
        <v>305</v>
      </c>
      <c r="AC494" t="s">
        <v>52</v>
      </c>
    </row>
    <row r="495" spans="1:29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38088</v>
      </c>
      <c r="G495" t="s">
        <v>26</v>
      </c>
      <c r="H495">
        <v>4</v>
      </c>
      <c r="I495">
        <v>11</v>
      </c>
      <c r="J495">
        <v>2004</v>
      </c>
      <c r="K495" t="str" cm="1">
        <f t="array" ref="K4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95" t="str">
        <f>Table1[[#This Row],[Month]]&amp;" "&amp;Table1[[#This Row],[YEAR_ID]]</f>
        <v>Nov 2004</v>
      </c>
      <c r="M495">
        <f>DATEVALUE(Table1[[#This Row],[Month&amp;Year (Don''t use)]])</f>
        <v>38292</v>
      </c>
      <c r="N495" s="5">
        <v>38146</v>
      </c>
      <c r="O495" t="s">
        <v>631</v>
      </c>
      <c r="P495">
        <v>102</v>
      </c>
      <c r="Q495" t="s">
        <v>632</v>
      </c>
      <c r="R495" t="s">
        <v>306</v>
      </c>
      <c r="S495">
        <v>6035558647</v>
      </c>
      <c r="T495" t="s">
        <v>307</v>
      </c>
      <c r="V495" t="s">
        <v>308</v>
      </c>
      <c r="W495" t="s">
        <v>309</v>
      </c>
      <c r="X495">
        <v>62005</v>
      </c>
      <c r="Y495" t="s">
        <v>33</v>
      </c>
      <c r="Z495" t="s">
        <v>34</v>
      </c>
      <c r="AA495" t="s">
        <v>58</v>
      </c>
      <c r="AB495" t="s">
        <v>305</v>
      </c>
      <c r="AC495" t="s">
        <v>52</v>
      </c>
    </row>
    <row r="496" spans="1:29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 t="s">
        <v>629</v>
      </c>
      <c r="G496" t="s">
        <v>26</v>
      </c>
      <c r="H496">
        <v>4</v>
      </c>
      <c r="I496">
        <v>11</v>
      </c>
      <c r="J496">
        <v>2004</v>
      </c>
      <c r="K496" t="str" cm="1">
        <f t="array" ref="K4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96" t="str">
        <f>Table1[[#This Row],[Month]]&amp;" "&amp;Table1[[#This Row],[YEAR_ID]]</f>
        <v>Nov 2004</v>
      </c>
      <c r="M496">
        <f>DATEVALUE(Table1[[#This Row],[Month&amp;Year (Don''t use)]])</f>
        <v>38292</v>
      </c>
      <c r="N496" s="5">
        <v>38147</v>
      </c>
      <c r="O496" t="s">
        <v>631</v>
      </c>
      <c r="P496">
        <v>102</v>
      </c>
      <c r="Q496" t="s">
        <v>632</v>
      </c>
      <c r="R496" t="s">
        <v>558</v>
      </c>
      <c r="S496" t="s">
        <v>559</v>
      </c>
      <c r="T496" t="s">
        <v>560</v>
      </c>
      <c r="V496" t="s">
        <v>561</v>
      </c>
      <c r="X496" t="s">
        <v>562</v>
      </c>
      <c r="Y496" t="s">
        <v>185</v>
      </c>
      <c r="Z496" t="s">
        <v>43</v>
      </c>
      <c r="AA496" t="s">
        <v>563</v>
      </c>
      <c r="AB496" t="s">
        <v>100</v>
      </c>
      <c r="AC496" t="s">
        <v>52</v>
      </c>
    </row>
    <row r="497" spans="1:29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 t="s">
        <v>311</v>
      </c>
      <c r="G497" t="s">
        <v>26</v>
      </c>
      <c r="H497">
        <v>4</v>
      </c>
      <c r="I497">
        <v>11</v>
      </c>
      <c r="J497">
        <v>2004</v>
      </c>
      <c r="K497" t="str" cm="1">
        <f t="array" ref="K4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497" t="str">
        <f>Table1[[#This Row],[Month]]&amp;" "&amp;Table1[[#This Row],[YEAR_ID]]</f>
        <v>Nov 2004</v>
      </c>
      <c r="M497">
        <f>DATEVALUE(Table1[[#This Row],[Month&amp;Year (Don''t use)]])</f>
        <v>38292</v>
      </c>
      <c r="N497" s="5">
        <v>38148</v>
      </c>
      <c r="O497" t="s">
        <v>631</v>
      </c>
      <c r="P497">
        <v>102</v>
      </c>
      <c r="Q497" t="s">
        <v>632</v>
      </c>
      <c r="R497" t="s">
        <v>618</v>
      </c>
      <c r="S497">
        <v>7025551838</v>
      </c>
      <c r="T497" t="s">
        <v>619</v>
      </c>
      <c r="V497" t="s">
        <v>620</v>
      </c>
      <c r="W497" t="s">
        <v>621</v>
      </c>
      <c r="X497">
        <v>83030</v>
      </c>
      <c r="Y497" t="s">
        <v>33</v>
      </c>
      <c r="Z497" t="s">
        <v>34</v>
      </c>
      <c r="AA497" t="s">
        <v>121</v>
      </c>
      <c r="AB497" t="s">
        <v>451</v>
      </c>
      <c r="AC497" t="s">
        <v>37</v>
      </c>
    </row>
    <row r="498" spans="1:29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38242</v>
      </c>
      <c r="G498" t="s">
        <v>26</v>
      </c>
      <c r="H498">
        <v>4</v>
      </c>
      <c r="I498">
        <v>12</v>
      </c>
      <c r="J498">
        <v>2004</v>
      </c>
      <c r="K498" t="str" cm="1">
        <f t="array" ref="K4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498" t="str">
        <f>Table1[[#This Row],[Month]]&amp;" "&amp;Table1[[#This Row],[YEAR_ID]]</f>
        <v>Dec 2004</v>
      </c>
      <c r="M498">
        <f>DATEVALUE(Table1[[#This Row],[Month&amp;Year (Don''t use)]])</f>
        <v>38322</v>
      </c>
      <c r="N498" s="5">
        <v>38149</v>
      </c>
      <c r="O498" t="s">
        <v>631</v>
      </c>
      <c r="P498">
        <v>102</v>
      </c>
      <c r="Q498" t="s">
        <v>632</v>
      </c>
      <c r="R498" t="s">
        <v>46</v>
      </c>
      <c r="S498" t="s">
        <v>47</v>
      </c>
      <c r="T498" t="s">
        <v>48</v>
      </c>
      <c r="V498" t="s">
        <v>49</v>
      </c>
      <c r="X498">
        <v>75508</v>
      </c>
      <c r="Y498" t="s">
        <v>42</v>
      </c>
      <c r="Z498" t="s">
        <v>43</v>
      </c>
      <c r="AA498" t="s">
        <v>50</v>
      </c>
      <c r="AB498" t="s">
        <v>51</v>
      </c>
      <c r="AC498" t="s">
        <v>37</v>
      </c>
    </row>
    <row r="499" spans="1:29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 t="s">
        <v>312</v>
      </c>
      <c r="G499" t="s">
        <v>26</v>
      </c>
      <c r="H499">
        <v>1</v>
      </c>
      <c r="I499">
        <v>1</v>
      </c>
      <c r="J499">
        <v>2005</v>
      </c>
      <c r="K499" t="str" cm="1">
        <f t="array" ref="K4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499" t="str">
        <f>Table1[[#This Row],[Month]]&amp;" "&amp;Table1[[#This Row],[YEAR_ID]]</f>
        <v>Jan 2005</v>
      </c>
      <c r="M499">
        <f>DATEVALUE(Table1[[#This Row],[Month&amp;Year (Don''t use)]])</f>
        <v>38353</v>
      </c>
      <c r="N499" s="5">
        <v>38150</v>
      </c>
      <c r="O499" t="s">
        <v>631</v>
      </c>
      <c r="P499">
        <v>102</v>
      </c>
      <c r="Q499" t="s">
        <v>632</v>
      </c>
      <c r="R499" t="s">
        <v>313</v>
      </c>
      <c r="S499">
        <v>6175558555</v>
      </c>
      <c r="T499" t="s">
        <v>314</v>
      </c>
      <c r="V499" t="s">
        <v>315</v>
      </c>
      <c r="W499" t="s">
        <v>133</v>
      </c>
      <c r="X499">
        <v>58339</v>
      </c>
      <c r="Y499" t="s">
        <v>33</v>
      </c>
      <c r="Z499" t="s">
        <v>34</v>
      </c>
      <c r="AA499" t="s">
        <v>304</v>
      </c>
      <c r="AB499" t="s">
        <v>316</v>
      </c>
      <c r="AC499" t="s">
        <v>165</v>
      </c>
    </row>
    <row r="500" spans="1:29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 t="s">
        <v>651</v>
      </c>
      <c r="G500" t="s">
        <v>26</v>
      </c>
      <c r="H500">
        <v>1</v>
      </c>
      <c r="I500">
        <v>2</v>
      </c>
      <c r="J500">
        <v>2005</v>
      </c>
      <c r="K500" t="str" cm="1">
        <f t="array" ref="K5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00" t="str">
        <f>Table1[[#This Row],[Month]]&amp;" "&amp;Table1[[#This Row],[YEAR_ID]]</f>
        <v>Feb 2005</v>
      </c>
      <c r="M500">
        <f>DATEVALUE(Table1[[#This Row],[Month&amp;Year (Don''t use)]])</f>
        <v>38384</v>
      </c>
      <c r="N500" s="5">
        <v>38151</v>
      </c>
      <c r="O500" t="s">
        <v>631</v>
      </c>
      <c r="P500">
        <v>102</v>
      </c>
      <c r="Q500" t="s">
        <v>632</v>
      </c>
      <c r="R500" t="s">
        <v>190</v>
      </c>
      <c r="S500" t="s">
        <v>191</v>
      </c>
      <c r="T500" t="s">
        <v>192</v>
      </c>
      <c r="V500" t="s">
        <v>193</v>
      </c>
      <c r="X500">
        <v>28034</v>
      </c>
      <c r="Y500" t="s">
        <v>194</v>
      </c>
      <c r="Z500" t="s">
        <v>43</v>
      </c>
      <c r="AA500" t="s">
        <v>195</v>
      </c>
      <c r="AB500" t="s">
        <v>196</v>
      </c>
      <c r="AC500" t="s">
        <v>37</v>
      </c>
    </row>
    <row r="501" spans="1:29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38598</v>
      </c>
      <c r="G501" t="s">
        <v>26</v>
      </c>
      <c r="H501">
        <v>1</v>
      </c>
      <c r="I501">
        <v>3</v>
      </c>
      <c r="J501">
        <v>2005</v>
      </c>
      <c r="K501" t="str" cm="1">
        <f t="array" ref="K5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01" t="str">
        <f>Table1[[#This Row],[Month]]&amp;" "&amp;Table1[[#This Row],[YEAR_ID]]</f>
        <v>Mar 2005</v>
      </c>
      <c r="M501">
        <f>DATEVALUE(Table1[[#This Row],[Month&amp;Year (Don''t use)]])</f>
        <v>38412</v>
      </c>
      <c r="N501" s="5">
        <v>38152</v>
      </c>
      <c r="O501" t="s">
        <v>631</v>
      </c>
      <c r="P501">
        <v>102</v>
      </c>
      <c r="Q501" t="s">
        <v>632</v>
      </c>
      <c r="R501" t="s">
        <v>318</v>
      </c>
      <c r="S501" t="s">
        <v>319</v>
      </c>
      <c r="T501" t="s">
        <v>320</v>
      </c>
      <c r="U501" t="s">
        <v>321</v>
      </c>
      <c r="V501" t="s">
        <v>322</v>
      </c>
      <c r="W501" t="s">
        <v>172</v>
      </c>
      <c r="X501">
        <v>2060</v>
      </c>
      <c r="Y501" t="s">
        <v>101</v>
      </c>
      <c r="Z501" t="s">
        <v>102</v>
      </c>
      <c r="AA501" t="s">
        <v>323</v>
      </c>
      <c r="AB501" t="s">
        <v>324</v>
      </c>
      <c r="AC501" t="s">
        <v>52</v>
      </c>
    </row>
    <row r="502" spans="1:29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 t="s">
        <v>652</v>
      </c>
      <c r="G502" t="s">
        <v>334</v>
      </c>
      <c r="H502">
        <v>2</v>
      </c>
      <c r="I502">
        <v>5</v>
      </c>
      <c r="J502">
        <v>2005</v>
      </c>
      <c r="K502" t="str" cm="1">
        <f t="array" ref="K5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02" t="str">
        <f>Table1[[#This Row],[Month]]&amp;" "&amp;Table1[[#This Row],[YEAR_ID]]</f>
        <v>May 2005</v>
      </c>
      <c r="M502">
        <f>DATEVALUE(Table1[[#This Row],[Month&amp;Year (Don''t use)]])</f>
        <v>38473</v>
      </c>
      <c r="N502" s="5">
        <v>38153</v>
      </c>
      <c r="O502" t="s">
        <v>631</v>
      </c>
      <c r="P502">
        <v>102</v>
      </c>
      <c r="Q502" t="s">
        <v>632</v>
      </c>
      <c r="R502" t="s">
        <v>151</v>
      </c>
      <c r="S502">
        <v>2155551555</v>
      </c>
      <c r="T502" t="s">
        <v>152</v>
      </c>
      <c r="V502" t="s">
        <v>153</v>
      </c>
      <c r="W502" t="s">
        <v>154</v>
      </c>
      <c r="X502">
        <v>70267</v>
      </c>
      <c r="Y502" t="s">
        <v>33</v>
      </c>
      <c r="Z502" t="s">
        <v>34</v>
      </c>
      <c r="AA502" t="s">
        <v>35</v>
      </c>
      <c r="AB502" t="s">
        <v>155</v>
      </c>
      <c r="AC502" t="s">
        <v>52</v>
      </c>
    </row>
    <row r="503" spans="1:29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37895</v>
      </c>
      <c r="G503" t="s">
        <v>26</v>
      </c>
      <c r="H503">
        <v>1</v>
      </c>
      <c r="I503">
        <v>1</v>
      </c>
      <c r="J503">
        <v>2003</v>
      </c>
      <c r="K503" t="str" cm="1">
        <f t="array" ref="K5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03" t="str">
        <f>Table1[[#This Row],[Month]]&amp;" "&amp;Table1[[#This Row],[YEAR_ID]]</f>
        <v>Jan 2003</v>
      </c>
      <c r="M503">
        <f>DATEVALUE(Table1[[#This Row],[Month&amp;Year (Don''t use)]])</f>
        <v>37622</v>
      </c>
      <c r="N503" s="5">
        <v>38154</v>
      </c>
      <c r="O503" t="s">
        <v>631</v>
      </c>
      <c r="P503">
        <v>53</v>
      </c>
      <c r="Q503" t="s">
        <v>653</v>
      </c>
      <c r="R503" t="s">
        <v>105</v>
      </c>
      <c r="S503">
        <v>2125551500</v>
      </c>
      <c r="T503" t="s">
        <v>106</v>
      </c>
      <c r="U503" t="s">
        <v>107</v>
      </c>
      <c r="V503" t="s">
        <v>31</v>
      </c>
      <c r="W503" t="s">
        <v>32</v>
      </c>
      <c r="X503">
        <v>10022</v>
      </c>
      <c r="Y503" t="s">
        <v>33</v>
      </c>
      <c r="Z503" t="s">
        <v>34</v>
      </c>
      <c r="AA503" t="s">
        <v>108</v>
      </c>
      <c r="AB503" t="s">
        <v>109</v>
      </c>
      <c r="AC503" t="s">
        <v>37</v>
      </c>
    </row>
    <row r="504" spans="1:29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 t="s">
        <v>633</v>
      </c>
      <c r="G504" t="s">
        <v>26</v>
      </c>
      <c r="H504">
        <v>1</v>
      </c>
      <c r="I504">
        <v>3</v>
      </c>
      <c r="J504">
        <v>2003</v>
      </c>
      <c r="K504" t="str" cm="1">
        <f t="array" ref="K5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04" t="str">
        <f>Table1[[#This Row],[Month]]&amp;" "&amp;Table1[[#This Row],[YEAR_ID]]</f>
        <v>Mar 2003</v>
      </c>
      <c r="M504">
        <f>DATEVALUE(Table1[[#This Row],[Month&amp;Year (Don''t use)]])</f>
        <v>37681</v>
      </c>
      <c r="N504" s="5">
        <v>38155</v>
      </c>
      <c r="O504" t="s">
        <v>631</v>
      </c>
      <c r="P504">
        <v>53</v>
      </c>
      <c r="Q504" t="s">
        <v>653</v>
      </c>
      <c r="R504" t="s">
        <v>85</v>
      </c>
      <c r="S504">
        <v>6505555787</v>
      </c>
      <c r="T504" t="s">
        <v>86</v>
      </c>
      <c r="V504" t="s">
        <v>62</v>
      </c>
      <c r="W504" t="s">
        <v>57</v>
      </c>
      <c r="Y504" t="s">
        <v>33</v>
      </c>
      <c r="Z504" t="s">
        <v>34</v>
      </c>
      <c r="AA504" t="s">
        <v>87</v>
      </c>
      <c r="AB504" t="s">
        <v>59</v>
      </c>
      <c r="AC504" t="s">
        <v>37</v>
      </c>
    </row>
    <row r="505" spans="1:29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 t="s">
        <v>209</v>
      </c>
      <c r="G505" t="s">
        <v>26</v>
      </c>
      <c r="H505">
        <v>2</v>
      </c>
      <c r="I505">
        <v>5</v>
      </c>
      <c r="J505">
        <v>2003</v>
      </c>
      <c r="K505" t="str" cm="1">
        <f t="array" ref="K5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05" t="str">
        <f>Table1[[#This Row],[Month]]&amp;" "&amp;Table1[[#This Row],[YEAR_ID]]</f>
        <v>May 2003</v>
      </c>
      <c r="M505">
        <f>DATEVALUE(Table1[[#This Row],[Month&amp;Year (Don''t use)]])</f>
        <v>37742</v>
      </c>
      <c r="N505" s="5">
        <v>38156</v>
      </c>
      <c r="O505" t="s">
        <v>631</v>
      </c>
      <c r="P505">
        <v>53</v>
      </c>
      <c r="Q505" t="s">
        <v>653</v>
      </c>
      <c r="R505" t="s">
        <v>210</v>
      </c>
      <c r="S505" t="s">
        <v>211</v>
      </c>
      <c r="T505" t="s">
        <v>212</v>
      </c>
      <c r="V505" t="s">
        <v>193</v>
      </c>
      <c r="X505">
        <v>28023</v>
      </c>
      <c r="Y505" t="s">
        <v>194</v>
      </c>
      <c r="Z505" t="s">
        <v>43</v>
      </c>
      <c r="AA505" t="s">
        <v>213</v>
      </c>
      <c r="AB505" t="s">
        <v>214</v>
      </c>
      <c r="AC505" t="s">
        <v>37</v>
      </c>
    </row>
    <row r="506" spans="1:29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 t="s">
        <v>635</v>
      </c>
      <c r="G506" t="s">
        <v>26</v>
      </c>
      <c r="H506">
        <v>3</v>
      </c>
      <c r="I506">
        <v>7</v>
      </c>
      <c r="J506">
        <v>2003</v>
      </c>
      <c r="K506" t="str" cm="1">
        <f t="array" ref="K5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506" t="str">
        <f>Table1[[#This Row],[Month]]&amp;" "&amp;Table1[[#This Row],[YEAR_ID]]</f>
        <v>Jul 2003</v>
      </c>
      <c r="M506">
        <f>DATEVALUE(Table1[[#This Row],[Month&amp;Year (Don''t use)]])</f>
        <v>37803</v>
      </c>
      <c r="N506" s="5">
        <v>38157</v>
      </c>
      <c r="O506" t="s">
        <v>631</v>
      </c>
      <c r="P506">
        <v>53</v>
      </c>
      <c r="Q506" t="s">
        <v>653</v>
      </c>
      <c r="R506" t="s">
        <v>167</v>
      </c>
      <c r="S506" t="s">
        <v>168</v>
      </c>
      <c r="T506" t="s">
        <v>169</v>
      </c>
      <c r="U506" t="s">
        <v>170</v>
      </c>
      <c r="V506" t="s">
        <v>171</v>
      </c>
      <c r="W506" t="s">
        <v>172</v>
      </c>
      <c r="X506">
        <v>2067</v>
      </c>
      <c r="Y506" t="s">
        <v>101</v>
      </c>
      <c r="Z506" t="s">
        <v>102</v>
      </c>
      <c r="AA506" t="s">
        <v>173</v>
      </c>
      <c r="AB506" t="s">
        <v>174</v>
      </c>
      <c r="AC506" t="s">
        <v>37</v>
      </c>
    </row>
    <row r="507" spans="1:29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37964</v>
      </c>
      <c r="G507" t="s">
        <v>26</v>
      </c>
      <c r="H507">
        <v>3</v>
      </c>
      <c r="I507">
        <v>9</v>
      </c>
      <c r="J507">
        <v>2003</v>
      </c>
      <c r="K507" t="str" cm="1">
        <f t="array" ref="K5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07" t="str">
        <f>Table1[[#This Row],[Month]]&amp;" "&amp;Table1[[#This Row],[YEAR_ID]]</f>
        <v>Sep 2003</v>
      </c>
      <c r="M507">
        <f>DATEVALUE(Table1[[#This Row],[Month&amp;Year (Don''t use)]])</f>
        <v>37865</v>
      </c>
      <c r="N507" s="5">
        <v>38158</v>
      </c>
      <c r="O507" t="s">
        <v>631</v>
      </c>
      <c r="P507">
        <v>53</v>
      </c>
      <c r="Q507" t="s">
        <v>653</v>
      </c>
      <c r="R507" t="s">
        <v>602</v>
      </c>
      <c r="S507">
        <v>4155554312</v>
      </c>
      <c r="T507" t="s">
        <v>603</v>
      </c>
      <c r="V507" t="s">
        <v>604</v>
      </c>
      <c r="W507" t="s">
        <v>57</v>
      </c>
      <c r="X507">
        <v>94217</v>
      </c>
      <c r="Y507" t="s">
        <v>33</v>
      </c>
      <c r="Z507" t="s">
        <v>34</v>
      </c>
      <c r="AA507" t="s">
        <v>605</v>
      </c>
      <c r="AB507" t="s">
        <v>451</v>
      </c>
      <c r="AC507" t="s">
        <v>37</v>
      </c>
    </row>
    <row r="508" spans="1:29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 t="s">
        <v>636</v>
      </c>
      <c r="G508" t="s">
        <v>26</v>
      </c>
      <c r="H508">
        <v>4</v>
      </c>
      <c r="I508">
        <v>10</v>
      </c>
      <c r="J508">
        <v>2003</v>
      </c>
      <c r="K508" t="str" cm="1">
        <f t="array" ref="K5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08" t="str">
        <f>Table1[[#This Row],[Month]]&amp;" "&amp;Table1[[#This Row],[YEAR_ID]]</f>
        <v>Oct 2003</v>
      </c>
      <c r="M508">
        <f>DATEVALUE(Table1[[#This Row],[Month&amp;Year (Don''t use)]])</f>
        <v>37895</v>
      </c>
      <c r="N508" s="5">
        <v>38159</v>
      </c>
      <c r="O508" t="s">
        <v>631</v>
      </c>
      <c r="P508">
        <v>53</v>
      </c>
      <c r="Q508" t="s">
        <v>653</v>
      </c>
      <c r="R508" t="s">
        <v>60</v>
      </c>
      <c r="S508">
        <v>6505551386</v>
      </c>
      <c r="T508" t="s">
        <v>61</v>
      </c>
      <c r="V508" t="s">
        <v>62</v>
      </c>
      <c r="W508" t="s">
        <v>57</v>
      </c>
      <c r="Y508" t="s">
        <v>33</v>
      </c>
      <c r="Z508" t="s">
        <v>34</v>
      </c>
      <c r="AA508" t="s">
        <v>63</v>
      </c>
      <c r="AB508" t="s">
        <v>59</v>
      </c>
      <c r="AC508" t="s">
        <v>37</v>
      </c>
    </row>
    <row r="509" spans="1:29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37752</v>
      </c>
      <c r="G509" t="s">
        <v>26</v>
      </c>
      <c r="H509">
        <v>4</v>
      </c>
      <c r="I509">
        <v>11</v>
      </c>
      <c r="J509">
        <v>2003</v>
      </c>
      <c r="K509" t="str" cm="1">
        <f t="array" ref="K5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09" t="str">
        <f>Table1[[#This Row],[Month]]&amp;" "&amp;Table1[[#This Row],[YEAR_ID]]</f>
        <v>Nov 2003</v>
      </c>
      <c r="M509">
        <f>DATEVALUE(Table1[[#This Row],[Month&amp;Year (Don''t use)]])</f>
        <v>37926</v>
      </c>
      <c r="N509" s="5">
        <v>38160</v>
      </c>
      <c r="O509" t="s">
        <v>631</v>
      </c>
      <c r="P509">
        <v>53</v>
      </c>
      <c r="Q509" t="s">
        <v>653</v>
      </c>
      <c r="R509" t="s">
        <v>637</v>
      </c>
      <c r="S509" t="s">
        <v>638</v>
      </c>
      <c r="T509" t="s">
        <v>639</v>
      </c>
      <c r="V509" t="s">
        <v>640</v>
      </c>
      <c r="X509">
        <v>24100</v>
      </c>
      <c r="Y509" t="s">
        <v>286</v>
      </c>
      <c r="Z509" t="s">
        <v>43</v>
      </c>
      <c r="AA509" t="s">
        <v>641</v>
      </c>
      <c r="AB509" t="s">
        <v>642</v>
      </c>
      <c r="AC509" t="s">
        <v>37</v>
      </c>
    </row>
    <row r="510" spans="1:29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37966</v>
      </c>
      <c r="G510" t="s">
        <v>26</v>
      </c>
      <c r="H510">
        <v>4</v>
      </c>
      <c r="I510">
        <v>11</v>
      </c>
      <c r="J510">
        <v>2003</v>
      </c>
      <c r="K510" t="str" cm="1">
        <f t="array" ref="K5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10" t="str">
        <f>Table1[[#This Row],[Month]]&amp;" "&amp;Table1[[#This Row],[YEAR_ID]]</f>
        <v>Nov 2003</v>
      </c>
      <c r="M510">
        <f>DATEVALUE(Table1[[#This Row],[Month&amp;Year (Don''t use)]])</f>
        <v>37926</v>
      </c>
      <c r="N510" s="5">
        <v>38161</v>
      </c>
      <c r="O510" t="s">
        <v>631</v>
      </c>
      <c r="P510">
        <v>53</v>
      </c>
      <c r="Q510" t="s">
        <v>653</v>
      </c>
      <c r="R510" t="s">
        <v>301</v>
      </c>
      <c r="S510">
        <v>4155551450</v>
      </c>
      <c r="T510" t="s">
        <v>302</v>
      </c>
      <c r="V510" t="s">
        <v>303</v>
      </c>
      <c r="W510" t="s">
        <v>57</v>
      </c>
      <c r="X510">
        <v>97562</v>
      </c>
      <c r="Y510" t="s">
        <v>33</v>
      </c>
      <c r="Z510" t="s">
        <v>34</v>
      </c>
      <c r="AA510" t="s">
        <v>304</v>
      </c>
      <c r="AB510" t="s">
        <v>305</v>
      </c>
      <c r="AC510" t="s">
        <v>37</v>
      </c>
    </row>
    <row r="511" spans="1:29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 t="s">
        <v>643</v>
      </c>
      <c r="G511" t="s">
        <v>26</v>
      </c>
      <c r="H511">
        <v>4</v>
      </c>
      <c r="I511">
        <v>11</v>
      </c>
      <c r="J511">
        <v>2003</v>
      </c>
      <c r="K511" t="str" cm="1">
        <f t="array" ref="K5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11" t="str">
        <f>Table1[[#This Row],[Month]]&amp;" "&amp;Table1[[#This Row],[YEAR_ID]]</f>
        <v>Nov 2003</v>
      </c>
      <c r="M511">
        <f>DATEVALUE(Table1[[#This Row],[Month&amp;Year (Don''t use)]])</f>
        <v>37926</v>
      </c>
      <c r="N511" s="5">
        <v>38162</v>
      </c>
      <c r="O511" t="s">
        <v>631</v>
      </c>
      <c r="P511">
        <v>53</v>
      </c>
      <c r="Q511" t="s">
        <v>653</v>
      </c>
      <c r="R511" t="s">
        <v>644</v>
      </c>
      <c r="S511" t="s">
        <v>645</v>
      </c>
      <c r="T511" t="s">
        <v>646</v>
      </c>
      <c r="V511" t="s">
        <v>647</v>
      </c>
      <c r="W511" t="s">
        <v>100</v>
      </c>
      <c r="X511">
        <v>3150</v>
      </c>
      <c r="Y511" t="s">
        <v>101</v>
      </c>
      <c r="Z511" t="s">
        <v>102</v>
      </c>
      <c r="AA511" t="s">
        <v>648</v>
      </c>
      <c r="AB511" t="s">
        <v>649</v>
      </c>
      <c r="AC511" t="s">
        <v>37</v>
      </c>
    </row>
    <row r="512" spans="1:29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37692</v>
      </c>
      <c r="G512" t="s">
        <v>26</v>
      </c>
      <c r="H512">
        <v>4</v>
      </c>
      <c r="I512">
        <v>12</v>
      </c>
      <c r="J512">
        <v>2003</v>
      </c>
      <c r="K512" t="str" cm="1">
        <f t="array" ref="K5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12" t="str">
        <f>Table1[[#This Row],[Month]]&amp;" "&amp;Table1[[#This Row],[YEAR_ID]]</f>
        <v>Dec 2003</v>
      </c>
      <c r="M512">
        <f>DATEVALUE(Table1[[#This Row],[Month&amp;Year (Don''t use)]])</f>
        <v>37956</v>
      </c>
      <c r="N512" s="5">
        <v>38163</v>
      </c>
      <c r="O512" t="s">
        <v>631</v>
      </c>
      <c r="P512">
        <v>53</v>
      </c>
      <c r="Q512" t="s">
        <v>653</v>
      </c>
      <c r="R512" t="s">
        <v>190</v>
      </c>
      <c r="S512" t="s">
        <v>191</v>
      </c>
      <c r="T512" t="s">
        <v>192</v>
      </c>
      <c r="V512" t="s">
        <v>193</v>
      </c>
      <c r="X512">
        <v>28034</v>
      </c>
      <c r="Y512" t="s">
        <v>194</v>
      </c>
      <c r="Z512" t="s">
        <v>43</v>
      </c>
      <c r="AA512" t="s">
        <v>195</v>
      </c>
      <c r="AB512" t="s">
        <v>196</v>
      </c>
      <c r="AC512" t="s">
        <v>52</v>
      </c>
    </row>
    <row r="513" spans="1:29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 t="s">
        <v>258</v>
      </c>
      <c r="G513" t="s">
        <v>26</v>
      </c>
      <c r="H513">
        <v>1</v>
      </c>
      <c r="I513">
        <v>1</v>
      </c>
      <c r="J513">
        <v>2004</v>
      </c>
      <c r="K513" t="str" cm="1">
        <f t="array" ref="K5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13" t="str">
        <f>Table1[[#This Row],[Month]]&amp;" "&amp;Table1[[#This Row],[YEAR_ID]]</f>
        <v>Jan 2004</v>
      </c>
      <c r="M513">
        <f>DATEVALUE(Table1[[#This Row],[Month&amp;Year (Don''t use)]])</f>
        <v>37987</v>
      </c>
      <c r="N513" s="5">
        <v>38164</v>
      </c>
      <c r="O513" t="s">
        <v>631</v>
      </c>
      <c r="P513">
        <v>53</v>
      </c>
      <c r="Q513" t="s">
        <v>653</v>
      </c>
      <c r="R513" t="s">
        <v>259</v>
      </c>
      <c r="S513">
        <v>3105553722</v>
      </c>
      <c r="T513" t="s">
        <v>260</v>
      </c>
      <c r="V513" t="s">
        <v>261</v>
      </c>
      <c r="W513" t="s">
        <v>57</v>
      </c>
      <c r="X513">
        <v>94019</v>
      </c>
      <c r="Y513" t="s">
        <v>33</v>
      </c>
      <c r="Z513" t="s">
        <v>34</v>
      </c>
      <c r="AA513" t="s">
        <v>262</v>
      </c>
      <c r="AB513" t="s">
        <v>263</v>
      </c>
      <c r="AC513" t="s">
        <v>37</v>
      </c>
    </row>
    <row r="514" spans="1:29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38020</v>
      </c>
      <c r="G514" t="s">
        <v>26</v>
      </c>
      <c r="H514">
        <v>1</v>
      </c>
      <c r="I514">
        <v>3</v>
      </c>
      <c r="J514">
        <v>2004</v>
      </c>
      <c r="K514" t="str" cm="1">
        <f t="array" ref="K5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14" t="str">
        <f>Table1[[#This Row],[Month]]&amp;" "&amp;Table1[[#This Row],[YEAR_ID]]</f>
        <v>Mar 2004</v>
      </c>
      <c r="M514">
        <f>DATEVALUE(Table1[[#This Row],[Month&amp;Year (Don''t use)]])</f>
        <v>38047</v>
      </c>
      <c r="N514" s="5">
        <v>38165</v>
      </c>
      <c r="O514" t="s">
        <v>631</v>
      </c>
      <c r="P514">
        <v>53</v>
      </c>
      <c r="Q514" t="s">
        <v>653</v>
      </c>
      <c r="R514" t="s">
        <v>243</v>
      </c>
      <c r="S514" t="s">
        <v>244</v>
      </c>
      <c r="T514" t="s">
        <v>245</v>
      </c>
      <c r="V514" t="s">
        <v>246</v>
      </c>
      <c r="X514">
        <v>69004</v>
      </c>
      <c r="Y514" t="s">
        <v>42</v>
      </c>
      <c r="Z514" t="s">
        <v>43</v>
      </c>
      <c r="AA514" t="s">
        <v>247</v>
      </c>
      <c r="AB514" t="s">
        <v>248</v>
      </c>
      <c r="AC514" t="s">
        <v>37</v>
      </c>
    </row>
    <row r="515" spans="1:29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 t="s">
        <v>650</v>
      </c>
      <c r="G515" t="s">
        <v>26</v>
      </c>
      <c r="H515">
        <v>2</v>
      </c>
      <c r="I515">
        <v>4</v>
      </c>
      <c r="J515">
        <v>2004</v>
      </c>
      <c r="K515" t="str" cm="1">
        <f t="array" ref="K5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15" t="str">
        <f>Table1[[#This Row],[Month]]&amp;" "&amp;Table1[[#This Row],[YEAR_ID]]</f>
        <v>Apr 2004</v>
      </c>
      <c r="M515">
        <f>DATEVALUE(Table1[[#This Row],[Month&amp;Year (Don''t use)]])</f>
        <v>38078</v>
      </c>
      <c r="N515" s="5">
        <v>38166</v>
      </c>
      <c r="O515" t="s">
        <v>631</v>
      </c>
      <c r="P515">
        <v>53</v>
      </c>
      <c r="Q515" t="s">
        <v>653</v>
      </c>
      <c r="R515" t="s">
        <v>190</v>
      </c>
      <c r="S515" t="s">
        <v>191</v>
      </c>
      <c r="T515" t="s">
        <v>192</v>
      </c>
      <c r="V515" t="s">
        <v>193</v>
      </c>
      <c r="X515">
        <v>28034</v>
      </c>
      <c r="Y515" t="s">
        <v>194</v>
      </c>
      <c r="Z515" t="s">
        <v>43</v>
      </c>
      <c r="AA515" t="s">
        <v>195</v>
      </c>
      <c r="AB515" t="s">
        <v>196</v>
      </c>
      <c r="AC515" t="s">
        <v>37</v>
      </c>
    </row>
    <row r="516" spans="1:29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38205</v>
      </c>
      <c r="G516" t="s">
        <v>26</v>
      </c>
      <c r="H516">
        <v>2</v>
      </c>
      <c r="I516">
        <v>6</v>
      </c>
      <c r="J516">
        <v>2004</v>
      </c>
      <c r="K516" t="str" cm="1">
        <f t="array" ref="K5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516" t="str">
        <f>Table1[[#This Row],[Month]]&amp;" "&amp;Table1[[#This Row],[YEAR_ID]]</f>
        <v>Jun 2004</v>
      </c>
      <c r="M516">
        <f>DATEVALUE(Table1[[#This Row],[Month&amp;Year (Don''t use)]])</f>
        <v>38139</v>
      </c>
      <c r="N516" s="5">
        <v>38167</v>
      </c>
      <c r="O516" t="s">
        <v>631</v>
      </c>
      <c r="P516">
        <v>53</v>
      </c>
      <c r="Q516" t="s">
        <v>653</v>
      </c>
      <c r="R516" t="s">
        <v>359</v>
      </c>
      <c r="S516" t="s">
        <v>360</v>
      </c>
      <c r="T516" t="s">
        <v>361</v>
      </c>
      <c r="V516" t="s">
        <v>362</v>
      </c>
      <c r="X516">
        <v>1734</v>
      </c>
      <c r="Y516" t="s">
        <v>363</v>
      </c>
      <c r="Z516" t="s">
        <v>43</v>
      </c>
      <c r="AA516" t="s">
        <v>364</v>
      </c>
      <c r="AB516" t="s">
        <v>365</v>
      </c>
      <c r="AC516" t="s">
        <v>37</v>
      </c>
    </row>
    <row r="517" spans="1:29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 t="s">
        <v>281</v>
      </c>
      <c r="G517" t="s">
        <v>26</v>
      </c>
      <c r="H517">
        <v>3</v>
      </c>
      <c r="I517">
        <v>8</v>
      </c>
      <c r="J517">
        <v>2004</v>
      </c>
      <c r="K517" t="str" cm="1">
        <f t="array" ref="K5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17" t="str">
        <f>Table1[[#This Row],[Month]]&amp;" "&amp;Table1[[#This Row],[YEAR_ID]]</f>
        <v>Aug 2004</v>
      </c>
      <c r="M517">
        <f>DATEVALUE(Table1[[#This Row],[Month&amp;Year (Don''t use)]])</f>
        <v>38200</v>
      </c>
      <c r="N517" s="5">
        <v>38168</v>
      </c>
      <c r="O517" t="s">
        <v>631</v>
      </c>
      <c r="P517">
        <v>53</v>
      </c>
      <c r="Q517" t="s">
        <v>653</v>
      </c>
      <c r="R517" t="s">
        <v>282</v>
      </c>
      <c r="S517" t="s">
        <v>283</v>
      </c>
      <c r="T517" t="s">
        <v>284</v>
      </c>
      <c r="V517" t="s">
        <v>285</v>
      </c>
      <c r="X517">
        <v>10100</v>
      </c>
      <c r="Y517" t="s">
        <v>286</v>
      </c>
      <c r="Z517" t="s">
        <v>43</v>
      </c>
      <c r="AA517" t="s">
        <v>287</v>
      </c>
      <c r="AB517" t="s">
        <v>288</v>
      </c>
      <c r="AC517" t="s">
        <v>37</v>
      </c>
    </row>
    <row r="518" spans="1:29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38055</v>
      </c>
      <c r="G518" t="s">
        <v>26</v>
      </c>
      <c r="H518">
        <v>3</v>
      </c>
      <c r="I518">
        <v>9</v>
      </c>
      <c r="J518">
        <v>2004</v>
      </c>
      <c r="K518" t="str" cm="1">
        <f t="array" ref="K5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18" t="str">
        <f>Table1[[#This Row],[Month]]&amp;" "&amp;Table1[[#This Row],[YEAR_ID]]</f>
        <v>Sep 2004</v>
      </c>
      <c r="M518">
        <f>DATEVALUE(Table1[[#This Row],[Month&amp;Year (Don''t use)]])</f>
        <v>38231</v>
      </c>
      <c r="N518" s="5">
        <v>38169</v>
      </c>
      <c r="O518" t="s">
        <v>631</v>
      </c>
      <c r="P518">
        <v>53</v>
      </c>
      <c r="Q518" t="s">
        <v>653</v>
      </c>
      <c r="R518" t="s">
        <v>77</v>
      </c>
      <c r="S518" t="s">
        <v>78</v>
      </c>
      <c r="T518" t="s">
        <v>79</v>
      </c>
      <c r="V518" t="s">
        <v>80</v>
      </c>
      <c r="X518" t="s">
        <v>81</v>
      </c>
      <c r="Y518" t="s">
        <v>82</v>
      </c>
      <c r="Z518" t="s">
        <v>43</v>
      </c>
      <c r="AA518" t="s">
        <v>83</v>
      </c>
      <c r="AB518" t="s">
        <v>84</v>
      </c>
      <c r="AC518" t="s">
        <v>37</v>
      </c>
    </row>
    <row r="519" spans="1:29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38301</v>
      </c>
      <c r="G519" t="s">
        <v>26</v>
      </c>
      <c r="H519">
        <v>4</v>
      </c>
      <c r="I519">
        <v>10</v>
      </c>
      <c r="J519">
        <v>2004</v>
      </c>
      <c r="K519" t="str" cm="1">
        <f t="array" ref="K5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19" t="str">
        <f>Table1[[#This Row],[Month]]&amp;" "&amp;Table1[[#This Row],[YEAR_ID]]</f>
        <v>Oct 2004</v>
      </c>
      <c r="M519">
        <f>DATEVALUE(Table1[[#This Row],[Month&amp;Year (Don''t use)]])</f>
        <v>38261</v>
      </c>
      <c r="N519" s="5">
        <v>38170</v>
      </c>
      <c r="O519" t="s">
        <v>631</v>
      </c>
      <c r="P519">
        <v>53</v>
      </c>
      <c r="Q519" t="s">
        <v>653</v>
      </c>
      <c r="R519" t="s">
        <v>295</v>
      </c>
      <c r="S519" t="s">
        <v>296</v>
      </c>
      <c r="T519" t="s">
        <v>297</v>
      </c>
      <c r="V519" t="s">
        <v>298</v>
      </c>
      <c r="X519">
        <v>78000</v>
      </c>
      <c r="Y519" t="s">
        <v>42</v>
      </c>
      <c r="Z519" t="s">
        <v>43</v>
      </c>
      <c r="AA519" t="s">
        <v>299</v>
      </c>
      <c r="AB519" t="s">
        <v>51</v>
      </c>
      <c r="AC519" t="s">
        <v>37</v>
      </c>
    </row>
    <row r="520" spans="1:29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 t="s">
        <v>300</v>
      </c>
      <c r="G520" t="s">
        <v>26</v>
      </c>
      <c r="H520">
        <v>4</v>
      </c>
      <c r="I520">
        <v>10</v>
      </c>
      <c r="J520">
        <v>2004</v>
      </c>
      <c r="K520" t="str" cm="1">
        <f t="array" ref="K5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20" t="str">
        <f>Table1[[#This Row],[Month]]&amp;" "&amp;Table1[[#This Row],[YEAR_ID]]</f>
        <v>Oct 2004</v>
      </c>
      <c r="M520">
        <f>DATEVALUE(Table1[[#This Row],[Month&amp;Year (Don''t use)]])</f>
        <v>38261</v>
      </c>
      <c r="N520" s="5">
        <v>38171</v>
      </c>
      <c r="O520" t="s">
        <v>631</v>
      </c>
      <c r="P520">
        <v>53</v>
      </c>
      <c r="Q520" t="s">
        <v>653</v>
      </c>
      <c r="R520" t="s">
        <v>301</v>
      </c>
      <c r="S520">
        <v>4155551450</v>
      </c>
      <c r="T520" t="s">
        <v>302</v>
      </c>
      <c r="V520" t="s">
        <v>303</v>
      </c>
      <c r="W520" t="s">
        <v>57</v>
      </c>
      <c r="X520">
        <v>97562</v>
      </c>
      <c r="Y520" t="s">
        <v>33</v>
      </c>
      <c r="Z520" t="s">
        <v>34</v>
      </c>
      <c r="AA520" t="s">
        <v>304</v>
      </c>
      <c r="AB520" t="s">
        <v>305</v>
      </c>
      <c r="AC520" t="s">
        <v>37</v>
      </c>
    </row>
    <row r="521" spans="1:29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38088</v>
      </c>
      <c r="G521" t="s">
        <v>26</v>
      </c>
      <c r="H521">
        <v>4</v>
      </c>
      <c r="I521">
        <v>11</v>
      </c>
      <c r="J521">
        <v>2004</v>
      </c>
      <c r="K521" t="str" cm="1">
        <f t="array" ref="K5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21" t="str">
        <f>Table1[[#This Row],[Month]]&amp;" "&amp;Table1[[#This Row],[YEAR_ID]]</f>
        <v>Nov 2004</v>
      </c>
      <c r="M521">
        <f>DATEVALUE(Table1[[#This Row],[Month&amp;Year (Don''t use)]])</f>
        <v>38292</v>
      </c>
      <c r="N521" s="5">
        <v>38172</v>
      </c>
      <c r="O521" t="s">
        <v>631</v>
      </c>
      <c r="P521">
        <v>53</v>
      </c>
      <c r="Q521" t="s">
        <v>653</v>
      </c>
      <c r="R521" t="s">
        <v>306</v>
      </c>
      <c r="S521">
        <v>6035558647</v>
      </c>
      <c r="T521" t="s">
        <v>307</v>
      </c>
      <c r="V521" t="s">
        <v>308</v>
      </c>
      <c r="W521" t="s">
        <v>309</v>
      </c>
      <c r="X521">
        <v>62005</v>
      </c>
      <c r="Y521" t="s">
        <v>33</v>
      </c>
      <c r="Z521" t="s">
        <v>34</v>
      </c>
      <c r="AA521" t="s">
        <v>58</v>
      </c>
      <c r="AB521" t="s">
        <v>305</v>
      </c>
      <c r="AC521" t="s">
        <v>37</v>
      </c>
    </row>
    <row r="522" spans="1:29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 t="s">
        <v>629</v>
      </c>
      <c r="G522" t="s">
        <v>26</v>
      </c>
      <c r="H522">
        <v>4</v>
      </c>
      <c r="I522">
        <v>11</v>
      </c>
      <c r="J522">
        <v>2004</v>
      </c>
      <c r="K522" t="str" cm="1">
        <f t="array" ref="K5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22" t="str">
        <f>Table1[[#This Row],[Month]]&amp;" "&amp;Table1[[#This Row],[YEAR_ID]]</f>
        <v>Nov 2004</v>
      </c>
      <c r="M522">
        <f>DATEVALUE(Table1[[#This Row],[Month&amp;Year (Don''t use)]])</f>
        <v>38292</v>
      </c>
      <c r="N522" s="5">
        <v>38173</v>
      </c>
      <c r="O522" t="s">
        <v>631</v>
      </c>
      <c r="P522">
        <v>53</v>
      </c>
      <c r="Q522" t="s">
        <v>653</v>
      </c>
      <c r="R522" t="s">
        <v>558</v>
      </c>
      <c r="S522" t="s">
        <v>559</v>
      </c>
      <c r="T522" t="s">
        <v>560</v>
      </c>
      <c r="V522" t="s">
        <v>561</v>
      </c>
      <c r="X522" t="s">
        <v>562</v>
      </c>
      <c r="Y522" t="s">
        <v>185</v>
      </c>
      <c r="Z522" t="s">
        <v>43</v>
      </c>
      <c r="AA522" t="s">
        <v>563</v>
      </c>
      <c r="AB522" t="s">
        <v>100</v>
      </c>
      <c r="AC522" t="s">
        <v>37</v>
      </c>
    </row>
    <row r="523" spans="1:29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 t="s">
        <v>311</v>
      </c>
      <c r="G523" t="s">
        <v>26</v>
      </c>
      <c r="H523">
        <v>4</v>
      </c>
      <c r="I523">
        <v>11</v>
      </c>
      <c r="J523">
        <v>2004</v>
      </c>
      <c r="K523" t="str" cm="1">
        <f t="array" ref="K5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23" t="str">
        <f>Table1[[#This Row],[Month]]&amp;" "&amp;Table1[[#This Row],[YEAR_ID]]</f>
        <v>Nov 2004</v>
      </c>
      <c r="M523">
        <f>DATEVALUE(Table1[[#This Row],[Month&amp;Year (Don''t use)]])</f>
        <v>38292</v>
      </c>
      <c r="N523" s="5">
        <v>38174</v>
      </c>
      <c r="O523" t="s">
        <v>631</v>
      </c>
      <c r="P523">
        <v>53</v>
      </c>
      <c r="Q523" t="s">
        <v>653</v>
      </c>
      <c r="R523" t="s">
        <v>95</v>
      </c>
      <c r="S523" t="s">
        <v>96</v>
      </c>
      <c r="T523" t="s">
        <v>97</v>
      </c>
      <c r="U523" t="s">
        <v>98</v>
      </c>
      <c r="V523" t="s">
        <v>99</v>
      </c>
      <c r="W523" t="s">
        <v>100</v>
      </c>
      <c r="X523">
        <v>3004</v>
      </c>
      <c r="Y523" t="s">
        <v>101</v>
      </c>
      <c r="Z523" t="s">
        <v>102</v>
      </c>
      <c r="AA523" t="s">
        <v>103</v>
      </c>
      <c r="AB523" t="s">
        <v>104</v>
      </c>
      <c r="AC523" t="s">
        <v>37</v>
      </c>
    </row>
    <row r="524" spans="1:29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38242</v>
      </c>
      <c r="G524" t="s">
        <v>26</v>
      </c>
      <c r="H524">
        <v>4</v>
      </c>
      <c r="I524">
        <v>12</v>
      </c>
      <c r="J524">
        <v>2004</v>
      </c>
      <c r="K524" t="str" cm="1">
        <f t="array" ref="K5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24" t="str">
        <f>Table1[[#This Row],[Month]]&amp;" "&amp;Table1[[#This Row],[YEAR_ID]]</f>
        <v>Dec 2004</v>
      </c>
      <c r="M524">
        <f>DATEVALUE(Table1[[#This Row],[Month&amp;Year (Don''t use)]])</f>
        <v>38322</v>
      </c>
      <c r="N524" s="5">
        <v>38175</v>
      </c>
      <c r="O524" t="s">
        <v>631</v>
      </c>
      <c r="P524">
        <v>53</v>
      </c>
      <c r="Q524" t="s">
        <v>653</v>
      </c>
      <c r="R524" t="s">
        <v>46</v>
      </c>
      <c r="S524" t="s">
        <v>47</v>
      </c>
      <c r="T524" t="s">
        <v>48</v>
      </c>
      <c r="V524" t="s">
        <v>49</v>
      </c>
      <c r="X524">
        <v>75508</v>
      </c>
      <c r="Y524" t="s">
        <v>42</v>
      </c>
      <c r="Z524" t="s">
        <v>43</v>
      </c>
      <c r="AA524" t="s">
        <v>50</v>
      </c>
      <c r="AB524" t="s">
        <v>51</v>
      </c>
      <c r="AC524" t="s">
        <v>37</v>
      </c>
    </row>
    <row r="525" spans="1:29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 t="s">
        <v>312</v>
      </c>
      <c r="G525" t="s">
        <v>26</v>
      </c>
      <c r="H525">
        <v>1</v>
      </c>
      <c r="I525">
        <v>1</v>
      </c>
      <c r="J525">
        <v>2005</v>
      </c>
      <c r="K525" t="str" cm="1">
        <f t="array" ref="K5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25" t="str">
        <f>Table1[[#This Row],[Month]]&amp;" "&amp;Table1[[#This Row],[YEAR_ID]]</f>
        <v>Jan 2005</v>
      </c>
      <c r="M525">
        <f>DATEVALUE(Table1[[#This Row],[Month&amp;Year (Don''t use)]])</f>
        <v>38353</v>
      </c>
      <c r="N525" s="5">
        <v>38176</v>
      </c>
      <c r="O525" t="s">
        <v>631</v>
      </c>
      <c r="P525">
        <v>53</v>
      </c>
      <c r="Q525" t="s">
        <v>653</v>
      </c>
      <c r="R525" t="s">
        <v>313</v>
      </c>
      <c r="S525">
        <v>6175558555</v>
      </c>
      <c r="T525" t="s">
        <v>314</v>
      </c>
      <c r="V525" t="s">
        <v>315</v>
      </c>
      <c r="W525" t="s">
        <v>133</v>
      </c>
      <c r="X525">
        <v>58339</v>
      </c>
      <c r="Y525" t="s">
        <v>33</v>
      </c>
      <c r="Z525" t="s">
        <v>34</v>
      </c>
      <c r="AA525" t="s">
        <v>304</v>
      </c>
      <c r="AB525" t="s">
        <v>316</v>
      </c>
      <c r="AC525" t="s">
        <v>52</v>
      </c>
    </row>
    <row r="526" spans="1:29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 t="s">
        <v>317</v>
      </c>
      <c r="G526" t="s">
        <v>26</v>
      </c>
      <c r="H526">
        <v>1</v>
      </c>
      <c r="I526">
        <v>2</v>
      </c>
      <c r="J526">
        <v>2005</v>
      </c>
      <c r="K526" t="str" cm="1">
        <f t="array" ref="K5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26" t="str">
        <f>Table1[[#This Row],[Month]]&amp;" "&amp;Table1[[#This Row],[YEAR_ID]]</f>
        <v>Feb 2005</v>
      </c>
      <c r="M526">
        <f>DATEVALUE(Table1[[#This Row],[Month&amp;Year (Don''t use)]])</f>
        <v>38384</v>
      </c>
      <c r="N526" s="5">
        <v>38177</v>
      </c>
      <c r="O526" t="s">
        <v>631</v>
      </c>
      <c r="P526">
        <v>53</v>
      </c>
      <c r="Q526" t="s">
        <v>653</v>
      </c>
      <c r="R526" t="s">
        <v>60</v>
      </c>
      <c r="S526">
        <v>6505551386</v>
      </c>
      <c r="T526" t="s">
        <v>61</v>
      </c>
      <c r="V526" t="s">
        <v>62</v>
      </c>
      <c r="W526" t="s">
        <v>57</v>
      </c>
      <c r="Y526" t="s">
        <v>33</v>
      </c>
      <c r="Z526" t="s">
        <v>34</v>
      </c>
      <c r="AA526" t="s">
        <v>63</v>
      </c>
      <c r="AB526" t="s">
        <v>59</v>
      </c>
      <c r="AC526" t="s">
        <v>37</v>
      </c>
    </row>
    <row r="527" spans="1:29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38598</v>
      </c>
      <c r="G527" t="s">
        <v>26</v>
      </c>
      <c r="H527">
        <v>1</v>
      </c>
      <c r="I527">
        <v>3</v>
      </c>
      <c r="J527">
        <v>2005</v>
      </c>
      <c r="K527" t="str" cm="1">
        <f t="array" ref="K5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27" t="str">
        <f>Table1[[#This Row],[Month]]&amp;" "&amp;Table1[[#This Row],[YEAR_ID]]</f>
        <v>Mar 2005</v>
      </c>
      <c r="M527">
        <f>DATEVALUE(Table1[[#This Row],[Month&amp;Year (Don''t use)]])</f>
        <v>38412</v>
      </c>
      <c r="N527" s="5">
        <v>38178</v>
      </c>
      <c r="O527" t="s">
        <v>631</v>
      </c>
      <c r="P527">
        <v>53</v>
      </c>
      <c r="Q527" t="s">
        <v>653</v>
      </c>
      <c r="R527" t="s">
        <v>318</v>
      </c>
      <c r="S527" t="s">
        <v>319</v>
      </c>
      <c r="T527" t="s">
        <v>320</v>
      </c>
      <c r="U527" t="s">
        <v>321</v>
      </c>
      <c r="V527" t="s">
        <v>322</v>
      </c>
      <c r="W527" t="s">
        <v>172</v>
      </c>
      <c r="X527">
        <v>2060</v>
      </c>
      <c r="Y527" t="s">
        <v>101</v>
      </c>
      <c r="Z527" t="s">
        <v>102</v>
      </c>
      <c r="AA527" t="s">
        <v>323</v>
      </c>
      <c r="AB527" t="s">
        <v>324</v>
      </c>
      <c r="AC527" t="s">
        <v>52</v>
      </c>
    </row>
    <row r="528" spans="1:29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 t="s">
        <v>652</v>
      </c>
      <c r="G528" t="s">
        <v>334</v>
      </c>
      <c r="H528">
        <v>2</v>
      </c>
      <c r="I528">
        <v>5</v>
      </c>
      <c r="J528">
        <v>2005</v>
      </c>
      <c r="K528" t="str" cm="1">
        <f t="array" ref="K5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28" t="str">
        <f>Table1[[#This Row],[Month]]&amp;" "&amp;Table1[[#This Row],[YEAR_ID]]</f>
        <v>May 2005</v>
      </c>
      <c r="M528">
        <f>DATEVALUE(Table1[[#This Row],[Month&amp;Year (Don''t use)]])</f>
        <v>38473</v>
      </c>
      <c r="N528" s="5">
        <v>38179</v>
      </c>
      <c r="O528" t="s">
        <v>631</v>
      </c>
      <c r="P528">
        <v>53</v>
      </c>
      <c r="Q528" t="s">
        <v>653</v>
      </c>
      <c r="R528" t="s">
        <v>151</v>
      </c>
      <c r="S528">
        <v>2155551555</v>
      </c>
      <c r="T528" t="s">
        <v>152</v>
      </c>
      <c r="V528" t="s">
        <v>153</v>
      </c>
      <c r="W528" t="s">
        <v>154</v>
      </c>
      <c r="X528">
        <v>70267</v>
      </c>
      <c r="Y528" t="s">
        <v>33</v>
      </c>
      <c r="Z528" t="s">
        <v>34</v>
      </c>
      <c r="AA528" t="s">
        <v>35</v>
      </c>
      <c r="AB528" t="s">
        <v>155</v>
      </c>
      <c r="AC528" t="s">
        <v>37</v>
      </c>
    </row>
    <row r="529" spans="1:29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 t="s">
        <v>654</v>
      </c>
      <c r="G529" t="s">
        <v>26</v>
      </c>
      <c r="H529">
        <v>1</v>
      </c>
      <c r="I529">
        <v>3</v>
      </c>
      <c r="J529">
        <v>2003</v>
      </c>
      <c r="K529" t="str" cm="1">
        <f t="array" ref="K5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29" t="str">
        <f>Table1[[#This Row],[Month]]&amp;" "&amp;Table1[[#This Row],[YEAR_ID]]</f>
        <v>Mar 2003</v>
      </c>
      <c r="M529">
        <f>DATEVALUE(Table1[[#This Row],[Month&amp;Year (Don''t use)]])</f>
        <v>37681</v>
      </c>
      <c r="N529" s="5">
        <v>38180</v>
      </c>
      <c r="O529" t="s">
        <v>198</v>
      </c>
      <c r="P529">
        <v>124</v>
      </c>
      <c r="Q529" t="s">
        <v>655</v>
      </c>
      <c r="R529" t="s">
        <v>558</v>
      </c>
      <c r="S529" t="s">
        <v>559</v>
      </c>
      <c r="T529" t="s">
        <v>560</v>
      </c>
      <c r="V529" t="s">
        <v>561</v>
      </c>
      <c r="X529" t="s">
        <v>562</v>
      </c>
      <c r="Y529" t="s">
        <v>185</v>
      </c>
      <c r="Z529" t="s">
        <v>43</v>
      </c>
      <c r="AA529" t="s">
        <v>563</v>
      </c>
      <c r="AB529" t="s">
        <v>100</v>
      </c>
      <c r="AC529" t="s">
        <v>52</v>
      </c>
    </row>
    <row r="530" spans="1:29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 t="s">
        <v>656</v>
      </c>
      <c r="G530" t="s">
        <v>26</v>
      </c>
      <c r="H530">
        <v>2</v>
      </c>
      <c r="I530">
        <v>5</v>
      </c>
      <c r="J530">
        <v>2003</v>
      </c>
      <c r="K530" t="str" cm="1">
        <f t="array" ref="K5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30" t="str">
        <f>Table1[[#This Row],[Month]]&amp;" "&amp;Table1[[#This Row],[YEAR_ID]]</f>
        <v>May 2003</v>
      </c>
      <c r="M530">
        <f>DATEVALUE(Table1[[#This Row],[Month&amp;Year (Don''t use)]])</f>
        <v>37742</v>
      </c>
      <c r="N530" s="5">
        <v>38181</v>
      </c>
      <c r="O530" t="s">
        <v>198</v>
      </c>
      <c r="P530">
        <v>124</v>
      </c>
      <c r="Q530" t="s">
        <v>655</v>
      </c>
      <c r="R530" t="s">
        <v>348</v>
      </c>
      <c r="S530" t="s">
        <v>349</v>
      </c>
      <c r="T530" t="s">
        <v>350</v>
      </c>
      <c r="V530" t="s">
        <v>126</v>
      </c>
      <c r="X530">
        <v>44000</v>
      </c>
      <c r="Y530" t="s">
        <v>42</v>
      </c>
      <c r="Z530" t="s">
        <v>43</v>
      </c>
      <c r="AA530" t="s">
        <v>351</v>
      </c>
      <c r="AB530" t="s">
        <v>352</v>
      </c>
      <c r="AC530" t="s">
        <v>52</v>
      </c>
    </row>
    <row r="531" spans="1:29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37901</v>
      </c>
      <c r="G531" t="s">
        <v>26</v>
      </c>
      <c r="H531">
        <v>3</v>
      </c>
      <c r="I531">
        <v>7</v>
      </c>
      <c r="J531">
        <v>2003</v>
      </c>
      <c r="K531" t="str" cm="1">
        <f t="array" ref="K5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531" t="str">
        <f>Table1[[#This Row],[Month]]&amp;" "&amp;Table1[[#This Row],[YEAR_ID]]</f>
        <v>Jul 2003</v>
      </c>
      <c r="M531">
        <f>DATEVALUE(Table1[[#This Row],[Month&amp;Year (Don''t use)]])</f>
        <v>37803</v>
      </c>
      <c r="N531" s="5">
        <v>38182</v>
      </c>
      <c r="O531" t="s">
        <v>198</v>
      </c>
      <c r="P531">
        <v>124</v>
      </c>
      <c r="Q531" t="s">
        <v>655</v>
      </c>
      <c r="R531" t="s">
        <v>38</v>
      </c>
      <c r="S531" t="s">
        <v>39</v>
      </c>
      <c r="T531" t="s">
        <v>40</v>
      </c>
      <c r="V531" t="s">
        <v>41</v>
      </c>
      <c r="X531">
        <v>51100</v>
      </c>
      <c r="Y531" t="s">
        <v>42</v>
      </c>
      <c r="Z531" t="s">
        <v>43</v>
      </c>
      <c r="AA531" t="s">
        <v>44</v>
      </c>
      <c r="AB531" t="s">
        <v>45</v>
      </c>
      <c r="AC531" t="s">
        <v>52</v>
      </c>
    </row>
    <row r="532" spans="1:29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37934</v>
      </c>
      <c r="G532" t="s">
        <v>26</v>
      </c>
      <c r="H532">
        <v>3</v>
      </c>
      <c r="I532">
        <v>9</v>
      </c>
      <c r="J532">
        <v>2003</v>
      </c>
      <c r="K532" t="str" cm="1">
        <f t="array" ref="K5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32" t="str">
        <f>Table1[[#This Row],[Month]]&amp;" "&amp;Table1[[#This Row],[YEAR_ID]]</f>
        <v>Sep 2003</v>
      </c>
      <c r="M532">
        <f>DATEVALUE(Table1[[#This Row],[Month&amp;Year (Don''t use)]])</f>
        <v>37865</v>
      </c>
      <c r="N532" s="5">
        <v>38183</v>
      </c>
      <c r="O532" t="s">
        <v>198</v>
      </c>
      <c r="P532">
        <v>124</v>
      </c>
      <c r="Q532" t="s">
        <v>655</v>
      </c>
      <c r="R532" t="s">
        <v>318</v>
      </c>
      <c r="S532" t="s">
        <v>319</v>
      </c>
      <c r="T532" t="s">
        <v>320</v>
      </c>
      <c r="U532" t="s">
        <v>321</v>
      </c>
      <c r="V532" t="s">
        <v>322</v>
      </c>
      <c r="W532" t="s">
        <v>172</v>
      </c>
      <c r="X532">
        <v>2060</v>
      </c>
      <c r="Y532" t="s">
        <v>101</v>
      </c>
      <c r="Z532" t="s">
        <v>102</v>
      </c>
      <c r="AA532" t="s">
        <v>323</v>
      </c>
      <c r="AB532" t="s">
        <v>324</v>
      </c>
      <c r="AC532" t="s">
        <v>52</v>
      </c>
    </row>
    <row r="533" spans="1:29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 t="s">
        <v>616</v>
      </c>
      <c r="G533" t="s">
        <v>26</v>
      </c>
      <c r="H533">
        <v>4</v>
      </c>
      <c r="I533">
        <v>10</v>
      </c>
      <c r="J533">
        <v>2003</v>
      </c>
      <c r="K533" t="str" cm="1">
        <f t="array" ref="K5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33" t="str">
        <f>Table1[[#This Row],[Month]]&amp;" "&amp;Table1[[#This Row],[YEAR_ID]]</f>
        <v>Oct 2003</v>
      </c>
      <c r="M533">
        <f>DATEVALUE(Table1[[#This Row],[Month&amp;Year (Don''t use)]])</f>
        <v>37895</v>
      </c>
      <c r="N533" s="5">
        <v>38184</v>
      </c>
      <c r="O533" t="s">
        <v>198</v>
      </c>
      <c r="P533">
        <v>124</v>
      </c>
      <c r="Q533" t="s">
        <v>655</v>
      </c>
      <c r="R533" t="s">
        <v>564</v>
      </c>
      <c r="S533" t="s">
        <v>565</v>
      </c>
      <c r="T533" t="s">
        <v>566</v>
      </c>
      <c r="V533" t="s">
        <v>567</v>
      </c>
      <c r="X533">
        <v>8200</v>
      </c>
      <c r="Y533" t="s">
        <v>363</v>
      </c>
      <c r="Z533" t="s">
        <v>43</v>
      </c>
      <c r="AA533" t="s">
        <v>568</v>
      </c>
      <c r="AB533" t="s">
        <v>569</v>
      </c>
      <c r="AC533" t="s">
        <v>52</v>
      </c>
    </row>
    <row r="534" spans="1:29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37752</v>
      </c>
      <c r="G534" t="s">
        <v>26</v>
      </c>
      <c r="H534">
        <v>4</v>
      </c>
      <c r="I534">
        <v>11</v>
      </c>
      <c r="J534">
        <v>2003</v>
      </c>
      <c r="K534" t="str" cm="1">
        <f t="array" ref="K5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34" t="str">
        <f>Table1[[#This Row],[Month]]&amp;" "&amp;Table1[[#This Row],[YEAR_ID]]</f>
        <v>Nov 2003</v>
      </c>
      <c r="M534">
        <f>DATEVALUE(Table1[[#This Row],[Month&amp;Year (Don''t use)]])</f>
        <v>37926</v>
      </c>
      <c r="N534" s="5">
        <v>38185</v>
      </c>
      <c r="O534" t="s">
        <v>198</v>
      </c>
      <c r="P534">
        <v>124</v>
      </c>
      <c r="Q534" t="s">
        <v>655</v>
      </c>
      <c r="R534" t="s">
        <v>117</v>
      </c>
      <c r="S534">
        <v>2035552570</v>
      </c>
      <c r="T534" t="s">
        <v>118</v>
      </c>
      <c r="V534" t="s">
        <v>119</v>
      </c>
      <c r="W534" t="s">
        <v>120</v>
      </c>
      <c r="X534">
        <v>97562</v>
      </c>
      <c r="Y534" t="s">
        <v>33</v>
      </c>
      <c r="Z534" t="s">
        <v>34</v>
      </c>
      <c r="AA534" t="s">
        <v>121</v>
      </c>
      <c r="AB534" t="s">
        <v>59</v>
      </c>
      <c r="AC534" t="s">
        <v>52</v>
      </c>
    </row>
    <row r="535" spans="1:29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37966</v>
      </c>
      <c r="G535" t="s">
        <v>26</v>
      </c>
      <c r="H535">
        <v>4</v>
      </c>
      <c r="I535">
        <v>11</v>
      </c>
      <c r="J535">
        <v>2003</v>
      </c>
      <c r="K535" t="str" cm="1">
        <f t="array" ref="K5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35" t="str">
        <f>Table1[[#This Row],[Month]]&amp;" "&amp;Table1[[#This Row],[YEAR_ID]]</f>
        <v>Nov 2003</v>
      </c>
      <c r="M535">
        <f>DATEVALUE(Table1[[#This Row],[Month&amp;Year (Don''t use)]])</f>
        <v>37926</v>
      </c>
      <c r="N535" s="5">
        <v>38186</v>
      </c>
      <c r="O535" t="s">
        <v>198</v>
      </c>
      <c r="P535">
        <v>124</v>
      </c>
      <c r="Q535" t="s">
        <v>655</v>
      </c>
      <c r="R535" t="s">
        <v>77</v>
      </c>
      <c r="S535" t="s">
        <v>78</v>
      </c>
      <c r="T535" t="s">
        <v>79</v>
      </c>
      <c r="V535" t="s">
        <v>80</v>
      </c>
      <c r="X535" t="s">
        <v>81</v>
      </c>
      <c r="Y535" t="s">
        <v>82</v>
      </c>
      <c r="Z535" t="s">
        <v>43</v>
      </c>
      <c r="AA535" t="s">
        <v>83</v>
      </c>
      <c r="AB535" t="s">
        <v>84</v>
      </c>
      <c r="AC535" t="s">
        <v>52</v>
      </c>
    </row>
    <row r="536" spans="1:29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 t="s">
        <v>495</v>
      </c>
      <c r="G536" t="s">
        <v>26</v>
      </c>
      <c r="H536">
        <v>4</v>
      </c>
      <c r="I536">
        <v>11</v>
      </c>
      <c r="J536">
        <v>2003</v>
      </c>
      <c r="K536" t="str" cm="1">
        <f t="array" ref="K5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36" t="str">
        <f>Table1[[#This Row],[Month]]&amp;" "&amp;Table1[[#This Row],[YEAR_ID]]</f>
        <v>Nov 2003</v>
      </c>
      <c r="M536">
        <f>DATEVALUE(Table1[[#This Row],[Month&amp;Year (Don''t use)]])</f>
        <v>37926</v>
      </c>
      <c r="N536" s="5">
        <v>38187</v>
      </c>
      <c r="O536" t="s">
        <v>198</v>
      </c>
      <c r="P536">
        <v>124</v>
      </c>
      <c r="Q536" t="s">
        <v>655</v>
      </c>
      <c r="R536" t="s">
        <v>306</v>
      </c>
      <c r="S536">
        <v>6035558647</v>
      </c>
      <c r="T536" t="s">
        <v>307</v>
      </c>
      <c r="V536" t="s">
        <v>308</v>
      </c>
      <c r="W536" t="s">
        <v>309</v>
      </c>
      <c r="X536">
        <v>62005</v>
      </c>
      <c r="Y536" t="s">
        <v>33</v>
      </c>
      <c r="Z536" t="s">
        <v>34</v>
      </c>
      <c r="AA536" t="s">
        <v>58</v>
      </c>
      <c r="AB536" t="s">
        <v>305</v>
      </c>
      <c r="AC536" t="s">
        <v>52</v>
      </c>
    </row>
    <row r="537" spans="1:29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37664</v>
      </c>
      <c r="G537" t="s">
        <v>26</v>
      </c>
      <c r="H537">
        <v>4</v>
      </c>
      <c r="I537">
        <v>12</v>
      </c>
      <c r="J537">
        <v>2003</v>
      </c>
      <c r="K537" t="str" cm="1">
        <f t="array" ref="K5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37" t="str">
        <f>Table1[[#This Row],[Month]]&amp;" "&amp;Table1[[#This Row],[YEAR_ID]]</f>
        <v>Dec 2003</v>
      </c>
      <c r="M537">
        <f>DATEVALUE(Table1[[#This Row],[Month&amp;Year (Don''t use)]])</f>
        <v>37956</v>
      </c>
      <c r="N537" s="5">
        <v>38188</v>
      </c>
      <c r="O537" t="s">
        <v>198</v>
      </c>
      <c r="P537">
        <v>124</v>
      </c>
      <c r="Q537" t="s">
        <v>655</v>
      </c>
      <c r="R537" t="s">
        <v>537</v>
      </c>
      <c r="S537">
        <v>2125557413</v>
      </c>
      <c r="T537" t="s">
        <v>538</v>
      </c>
      <c r="U537" t="s">
        <v>539</v>
      </c>
      <c r="V537" t="s">
        <v>31</v>
      </c>
      <c r="W537" t="s">
        <v>32</v>
      </c>
      <c r="X537">
        <v>10022</v>
      </c>
      <c r="Y537" t="s">
        <v>33</v>
      </c>
      <c r="Z537" t="s">
        <v>34</v>
      </c>
      <c r="AA537" t="s">
        <v>58</v>
      </c>
      <c r="AB537" t="s">
        <v>540</v>
      </c>
      <c r="AC537" t="s">
        <v>52</v>
      </c>
    </row>
    <row r="538" spans="1:29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 t="s">
        <v>587</v>
      </c>
      <c r="G538" t="s">
        <v>26</v>
      </c>
      <c r="H538">
        <v>1</v>
      </c>
      <c r="I538">
        <v>1</v>
      </c>
      <c r="J538">
        <v>2004</v>
      </c>
      <c r="K538" t="str" cm="1">
        <f t="array" ref="K5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38" t="str">
        <f>Table1[[#This Row],[Month]]&amp;" "&amp;Table1[[#This Row],[YEAR_ID]]</f>
        <v>Jan 2004</v>
      </c>
      <c r="M538">
        <f>DATEVALUE(Table1[[#This Row],[Month&amp;Year (Don''t use)]])</f>
        <v>37987</v>
      </c>
      <c r="N538" s="5">
        <v>38189</v>
      </c>
      <c r="O538" t="s">
        <v>198</v>
      </c>
      <c r="P538">
        <v>124</v>
      </c>
      <c r="Q538" t="s">
        <v>655</v>
      </c>
      <c r="R538" t="s">
        <v>190</v>
      </c>
      <c r="S538" t="s">
        <v>191</v>
      </c>
      <c r="T538" t="s">
        <v>192</v>
      </c>
      <c r="V538" t="s">
        <v>193</v>
      </c>
      <c r="X538">
        <v>28034</v>
      </c>
      <c r="Y538" t="s">
        <v>194</v>
      </c>
      <c r="Z538" t="s">
        <v>43</v>
      </c>
      <c r="AA538" t="s">
        <v>195</v>
      </c>
      <c r="AB538" t="s">
        <v>196</v>
      </c>
      <c r="AC538" t="s">
        <v>52</v>
      </c>
    </row>
    <row r="539" spans="1:29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 t="s">
        <v>657</v>
      </c>
      <c r="G539" t="s">
        <v>26</v>
      </c>
      <c r="H539">
        <v>1</v>
      </c>
      <c r="I539">
        <v>2</v>
      </c>
      <c r="J539">
        <v>2004</v>
      </c>
      <c r="K539" t="str" cm="1">
        <f t="array" ref="K5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39" t="str">
        <f>Table1[[#This Row],[Month]]&amp;" "&amp;Table1[[#This Row],[YEAR_ID]]</f>
        <v>Feb 2004</v>
      </c>
      <c r="M539">
        <f>DATEVALUE(Table1[[#This Row],[Month&amp;Year (Don''t use)]])</f>
        <v>38018</v>
      </c>
      <c r="N539" s="5">
        <v>38190</v>
      </c>
      <c r="O539" t="s">
        <v>198</v>
      </c>
      <c r="P539">
        <v>124</v>
      </c>
      <c r="Q539" t="s">
        <v>655</v>
      </c>
      <c r="R539" t="s">
        <v>404</v>
      </c>
      <c r="S539">
        <v>7605558146</v>
      </c>
      <c r="T539" t="s">
        <v>405</v>
      </c>
      <c r="V539" t="s">
        <v>406</v>
      </c>
      <c r="W539" t="s">
        <v>57</v>
      </c>
      <c r="X539">
        <v>91217</v>
      </c>
      <c r="Y539" t="s">
        <v>33</v>
      </c>
      <c r="Z539" t="s">
        <v>34</v>
      </c>
      <c r="AA539" t="s">
        <v>262</v>
      </c>
      <c r="AB539" t="s">
        <v>305</v>
      </c>
      <c r="AC539" t="s">
        <v>52</v>
      </c>
    </row>
    <row r="540" spans="1:29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 t="s">
        <v>617</v>
      </c>
      <c r="G540" t="s">
        <v>26</v>
      </c>
      <c r="H540">
        <v>2</v>
      </c>
      <c r="I540">
        <v>4</v>
      </c>
      <c r="J540">
        <v>2004</v>
      </c>
      <c r="K540" t="str" cm="1">
        <f t="array" ref="K5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40" t="str">
        <f>Table1[[#This Row],[Month]]&amp;" "&amp;Table1[[#This Row],[YEAR_ID]]</f>
        <v>Apr 2004</v>
      </c>
      <c r="M540">
        <f>DATEVALUE(Table1[[#This Row],[Month&amp;Year (Don''t use)]])</f>
        <v>38078</v>
      </c>
      <c r="N540" s="5">
        <v>38191</v>
      </c>
      <c r="O540" t="s">
        <v>198</v>
      </c>
      <c r="P540">
        <v>124</v>
      </c>
      <c r="Q540" t="s">
        <v>655</v>
      </c>
      <c r="R540" t="s">
        <v>608</v>
      </c>
      <c r="S540" t="s">
        <v>609</v>
      </c>
      <c r="T540" t="s">
        <v>610</v>
      </c>
      <c r="V540" t="s">
        <v>611</v>
      </c>
      <c r="X540">
        <v>67000</v>
      </c>
      <c r="Y540" t="s">
        <v>42</v>
      </c>
      <c r="Z540" t="s">
        <v>43</v>
      </c>
      <c r="AA540" t="s">
        <v>612</v>
      </c>
      <c r="AB540" t="s">
        <v>613</v>
      </c>
      <c r="AC540" t="s">
        <v>37</v>
      </c>
    </row>
    <row r="541" spans="1:29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37992</v>
      </c>
      <c r="G541" t="s">
        <v>378</v>
      </c>
      <c r="H541">
        <v>2</v>
      </c>
      <c r="I541">
        <v>6</v>
      </c>
      <c r="J541">
        <v>2004</v>
      </c>
      <c r="K541" t="str" cm="1">
        <f t="array" ref="K5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541" t="str">
        <f>Table1[[#This Row],[Month]]&amp;" "&amp;Table1[[#This Row],[YEAR_ID]]</f>
        <v>Jun 2004</v>
      </c>
      <c r="M541">
        <f>DATEVALUE(Table1[[#This Row],[Month&amp;Year (Don''t use)]])</f>
        <v>38139</v>
      </c>
      <c r="N541" s="5">
        <v>38192</v>
      </c>
      <c r="O541" t="s">
        <v>198</v>
      </c>
      <c r="P541">
        <v>124</v>
      </c>
      <c r="Q541" t="s">
        <v>655</v>
      </c>
      <c r="R541" t="s">
        <v>180</v>
      </c>
      <c r="S541" t="s">
        <v>181</v>
      </c>
      <c r="T541" t="s">
        <v>182</v>
      </c>
      <c r="V541" t="s">
        <v>183</v>
      </c>
      <c r="X541" t="s">
        <v>184</v>
      </c>
      <c r="Y541" t="s">
        <v>185</v>
      </c>
      <c r="Z541" t="s">
        <v>43</v>
      </c>
      <c r="AA541" t="s">
        <v>186</v>
      </c>
      <c r="AB541" t="s">
        <v>187</v>
      </c>
      <c r="AC541" t="s">
        <v>52</v>
      </c>
    </row>
    <row r="542" spans="1:29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38145</v>
      </c>
      <c r="G542" t="s">
        <v>26</v>
      </c>
      <c r="H542">
        <v>3</v>
      </c>
      <c r="I542">
        <v>7</v>
      </c>
      <c r="J542">
        <v>2004</v>
      </c>
      <c r="K542" t="str" cm="1">
        <f t="array" ref="K5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542" t="str">
        <f>Table1[[#This Row],[Month]]&amp;" "&amp;Table1[[#This Row],[YEAR_ID]]</f>
        <v>Jul 2004</v>
      </c>
      <c r="M542">
        <f>DATEVALUE(Table1[[#This Row],[Month&amp;Year (Don''t use)]])</f>
        <v>38169</v>
      </c>
      <c r="N542" s="5">
        <v>38193</v>
      </c>
      <c r="O542" t="s">
        <v>198</v>
      </c>
      <c r="P542">
        <v>124</v>
      </c>
      <c r="Q542" t="s">
        <v>655</v>
      </c>
      <c r="R542" t="s">
        <v>510</v>
      </c>
      <c r="S542" t="s">
        <v>511</v>
      </c>
      <c r="T542" t="s">
        <v>512</v>
      </c>
      <c r="V542" t="s">
        <v>513</v>
      </c>
      <c r="X542">
        <v>42100</v>
      </c>
      <c r="Y542" t="s">
        <v>286</v>
      </c>
      <c r="Z542" t="s">
        <v>43</v>
      </c>
      <c r="AA542" t="s">
        <v>514</v>
      </c>
      <c r="AB542" t="s">
        <v>515</v>
      </c>
      <c r="AC542" t="s">
        <v>52</v>
      </c>
    </row>
    <row r="543" spans="1:29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38146</v>
      </c>
      <c r="G543" t="s">
        <v>26</v>
      </c>
      <c r="H543">
        <v>3</v>
      </c>
      <c r="I543">
        <v>8</v>
      </c>
      <c r="J543">
        <v>2004</v>
      </c>
      <c r="K543" t="str" cm="1">
        <f t="array" ref="K5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43" t="str">
        <f>Table1[[#This Row],[Month]]&amp;" "&amp;Table1[[#This Row],[YEAR_ID]]</f>
        <v>Aug 2004</v>
      </c>
      <c r="M543">
        <f>DATEVALUE(Table1[[#This Row],[Month&amp;Year (Don''t use)]])</f>
        <v>38200</v>
      </c>
      <c r="N543" s="5">
        <v>38194</v>
      </c>
      <c r="O543" t="s">
        <v>198</v>
      </c>
      <c r="P543">
        <v>124</v>
      </c>
      <c r="Q543" t="s">
        <v>655</v>
      </c>
      <c r="R543" t="s">
        <v>618</v>
      </c>
      <c r="S543">
        <v>7025551838</v>
      </c>
      <c r="T543" t="s">
        <v>619</v>
      </c>
      <c r="V543" t="s">
        <v>620</v>
      </c>
      <c r="W543" t="s">
        <v>621</v>
      </c>
      <c r="X543">
        <v>83030</v>
      </c>
      <c r="Y543" t="s">
        <v>33</v>
      </c>
      <c r="Z543" t="s">
        <v>34</v>
      </c>
      <c r="AA543" t="s">
        <v>121</v>
      </c>
      <c r="AB543" t="s">
        <v>451</v>
      </c>
      <c r="AC543" t="s">
        <v>37</v>
      </c>
    </row>
    <row r="544" spans="1:29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37995</v>
      </c>
      <c r="G544" t="s">
        <v>26</v>
      </c>
      <c r="H544">
        <v>3</v>
      </c>
      <c r="I544">
        <v>9</v>
      </c>
      <c r="J544">
        <v>2004</v>
      </c>
      <c r="K544" t="str" cm="1">
        <f t="array" ref="K5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44" t="str">
        <f>Table1[[#This Row],[Month]]&amp;" "&amp;Table1[[#This Row],[YEAR_ID]]</f>
        <v>Sep 2004</v>
      </c>
      <c r="M544">
        <f>DATEVALUE(Table1[[#This Row],[Month&amp;Year (Don''t use)]])</f>
        <v>38231</v>
      </c>
      <c r="N544" s="5">
        <v>38195</v>
      </c>
      <c r="O544" t="s">
        <v>198</v>
      </c>
      <c r="P544">
        <v>124</v>
      </c>
      <c r="Q544" t="s">
        <v>655</v>
      </c>
      <c r="R544" t="s">
        <v>470</v>
      </c>
      <c r="S544" t="s">
        <v>471</v>
      </c>
      <c r="T544" t="s">
        <v>472</v>
      </c>
      <c r="U544" t="s">
        <v>473</v>
      </c>
      <c r="V544" t="s">
        <v>220</v>
      </c>
      <c r="X544">
        <v>69045</v>
      </c>
      <c r="Y544" t="s">
        <v>220</v>
      </c>
      <c r="Z544" t="s">
        <v>102</v>
      </c>
      <c r="AA544" t="s">
        <v>474</v>
      </c>
      <c r="AB544" t="s">
        <v>475</v>
      </c>
      <c r="AC544" t="s">
        <v>37</v>
      </c>
    </row>
    <row r="545" spans="1:29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37751</v>
      </c>
      <c r="G545" t="s">
        <v>26</v>
      </c>
      <c r="H545">
        <v>4</v>
      </c>
      <c r="I545">
        <v>10</v>
      </c>
      <c r="J545">
        <v>2003</v>
      </c>
      <c r="K545" t="str" cm="1">
        <f t="array" ref="K5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45" t="str">
        <f>Table1[[#This Row],[Month]]&amp;" "&amp;Table1[[#This Row],[YEAR_ID]]</f>
        <v>Oct 2003</v>
      </c>
      <c r="M545">
        <f>DATEVALUE(Table1[[#This Row],[Month&amp;Year (Don''t use)]])</f>
        <v>37895</v>
      </c>
      <c r="N545" s="5">
        <v>38196</v>
      </c>
      <c r="O545" t="s">
        <v>198</v>
      </c>
      <c r="P545">
        <v>124</v>
      </c>
      <c r="Q545" t="s">
        <v>655</v>
      </c>
      <c r="R545" t="s">
        <v>622</v>
      </c>
      <c r="S545" t="s">
        <v>623</v>
      </c>
      <c r="T545" t="s">
        <v>624</v>
      </c>
      <c r="V545" t="s">
        <v>625</v>
      </c>
      <c r="X545" t="s">
        <v>626</v>
      </c>
      <c r="Y545" t="s">
        <v>82</v>
      </c>
      <c r="Z545" t="s">
        <v>43</v>
      </c>
      <c r="AA545" t="s">
        <v>627</v>
      </c>
      <c r="AB545" t="s">
        <v>628</v>
      </c>
      <c r="AC545" t="s">
        <v>52</v>
      </c>
    </row>
    <row r="546" spans="1:29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 t="s">
        <v>526</v>
      </c>
      <c r="G546" t="s">
        <v>26</v>
      </c>
      <c r="H546">
        <v>4</v>
      </c>
      <c r="I546">
        <v>10</v>
      </c>
      <c r="J546">
        <v>2004</v>
      </c>
      <c r="K546" t="str" cm="1">
        <f t="array" ref="K5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46" t="str">
        <f>Table1[[#This Row],[Month]]&amp;" "&amp;Table1[[#This Row],[YEAR_ID]]</f>
        <v>Oct 2004</v>
      </c>
      <c r="M546">
        <f>DATEVALUE(Table1[[#This Row],[Month&amp;Year (Don''t use)]])</f>
        <v>38261</v>
      </c>
      <c r="N546" s="5">
        <v>38197</v>
      </c>
      <c r="O546" t="s">
        <v>198</v>
      </c>
      <c r="P546">
        <v>124</v>
      </c>
      <c r="Q546" t="s">
        <v>655</v>
      </c>
      <c r="R546" t="s">
        <v>190</v>
      </c>
      <c r="S546" t="s">
        <v>191</v>
      </c>
      <c r="T546" t="s">
        <v>192</v>
      </c>
      <c r="V546" t="s">
        <v>193</v>
      </c>
      <c r="X546">
        <v>28034</v>
      </c>
      <c r="Y546" t="s">
        <v>194</v>
      </c>
      <c r="Z546" t="s">
        <v>43</v>
      </c>
      <c r="AA546" t="s">
        <v>195</v>
      </c>
      <c r="AB546" t="s">
        <v>196</v>
      </c>
      <c r="AC546" t="s">
        <v>37</v>
      </c>
    </row>
    <row r="547" spans="1:29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38088</v>
      </c>
      <c r="G547" t="s">
        <v>26</v>
      </c>
      <c r="H547">
        <v>4</v>
      </c>
      <c r="I547">
        <v>11</v>
      </c>
      <c r="J547">
        <v>2004</v>
      </c>
      <c r="K547" t="str" cm="1">
        <f t="array" ref="K5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47" t="str">
        <f>Table1[[#This Row],[Month]]&amp;" "&amp;Table1[[#This Row],[YEAR_ID]]</f>
        <v>Nov 2004</v>
      </c>
      <c r="M547">
        <f>DATEVALUE(Table1[[#This Row],[Month&amp;Year (Don''t use)]])</f>
        <v>38292</v>
      </c>
      <c r="N547" s="5">
        <v>38198</v>
      </c>
      <c r="O547" t="s">
        <v>198</v>
      </c>
      <c r="P547">
        <v>124</v>
      </c>
      <c r="Q547" t="s">
        <v>655</v>
      </c>
      <c r="R547" t="s">
        <v>175</v>
      </c>
      <c r="S547">
        <v>5085552555</v>
      </c>
      <c r="T547" t="s">
        <v>176</v>
      </c>
      <c r="V547" t="s">
        <v>177</v>
      </c>
      <c r="W547" t="s">
        <v>133</v>
      </c>
      <c r="X547">
        <v>50553</v>
      </c>
      <c r="Y547" t="s">
        <v>33</v>
      </c>
      <c r="Z547" t="s">
        <v>34</v>
      </c>
      <c r="AA547" t="s">
        <v>178</v>
      </c>
      <c r="AB547" t="s">
        <v>179</v>
      </c>
      <c r="AC547" t="s">
        <v>52</v>
      </c>
    </row>
    <row r="548" spans="1:29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 t="s">
        <v>629</v>
      </c>
      <c r="G548" t="s">
        <v>26</v>
      </c>
      <c r="H548">
        <v>4</v>
      </c>
      <c r="I548">
        <v>11</v>
      </c>
      <c r="J548">
        <v>2004</v>
      </c>
      <c r="K548" t="str" cm="1">
        <f t="array" ref="K5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48" t="str">
        <f>Table1[[#This Row],[Month]]&amp;" "&amp;Table1[[#This Row],[YEAR_ID]]</f>
        <v>Nov 2004</v>
      </c>
      <c r="M548">
        <f>DATEVALUE(Table1[[#This Row],[Month&amp;Year (Don''t use)]])</f>
        <v>38292</v>
      </c>
      <c r="N548" s="5">
        <v>38199</v>
      </c>
      <c r="O548" t="s">
        <v>198</v>
      </c>
      <c r="P548">
        <v>124</v>
      </c>
      <c r="Q548" t="s">
        <v>655</v>
      </c>
      <c r="R548" t="s">
        <v>344</v>
      </c>
      <c r="S548">
        <v>2155559857</v>
      </c>
      <c r="T548" t="s">
        <v>345</v>
      </c>
      <c r="V548" t="s">
        <v>239</v>
      </c>
      <c r="W548" t="s">
        <v>154</v>
      </c>
      <c r="X548">
        <v>71270</v>
      </c>
      <c r="Y548" t="s">
        <v>33</v>
      </c>
      <c r="Z548" t="s">
        <v>34</v>
      </c>
      <c r="AA548" t="s">
        <v>134</v>
      </c>
      <c r="AB548" t="s">
        <v>346</v>
      </c>
      <c r="AC548" t="s">
        <v>52</v>
      </c>
    </row>
    <row r="549" spans="1:29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 t="s">
        <v>157</v>
      </c>
      <c r="G549" t="s">
        <v>26</v>
      </c>
      <c r="H549">
        <v>4</v>
      </c>
      <c r="I549">
        <v>11</v>
      </c>
      <c r="J549">
        <v>2004</v>
      </c>
      <c r="K549" t="str" cm="1">
        <f t="array" ref="K5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49" t="str">
        <f>Table1[[#This Row],[Month]]&amp;" "&amp;Table1[[#This Row],[YEAR_ID]]</f>
        <v>Nov 2004</v>
      </c>
      <c r="M549">
        <f>DATEVALUE(Table1[[#This Row],[Month&amp;Year (Don''t use)]])</f>
        <v>38292</v>
      </c>
      <c r="N549" s="5">
        <v>38200</v>
      </c>
      <c r="O549" t="s">
        <v>198</v>
      </c>
      <c r="P549">
        <v>124</v>
      </c>
      <c r="Q549" t="s">
        <v>655</v>
      </c>
      <c r="R549" t="s">
        <v>38</v>
      </c>
      <c r="S549" t="s">
        <v>39</v>
      </c>
      <c r="T549" t="s">
        <v>40</v>
      </c>
      <c r="V549" t="s">
        <v>41</v>
      </c>
      <c r="X549">
        <v>51100</v>
      </c>
      <c r="Y549" t="s">
        <v>42</v>
      </c>
      <c r="Z549" t="s">
        <v>43</v>
      </c>
      <c r="AA549" t="s">
        <v>44</v>
      </c>
      <c r="AB549" t="s">
        <v>45</v>
      </c>
      <c r="AC549" t="s">
        <v>52</v>
      </c>
    </row>
    <row r="550" spans="1:29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38687</v>
      </c>
      <c r="G550" t="s">
        <v>460</v>
      </c>
      <c r="H550">
        <v>1</v>
      </c>
      <c r="I550">
        <v>1</v>
      </c>
      <c r="J550">
        <v>2005</v>
      </c>
      <c r="K550" t="str" cm="1">
        <f t="array" ref="K5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50" t="str">
        <f>Table1[[#This Row],[Month]]&amp;" "&amp;Table1[[#This Row],[YEAR_ID]]</f>
        <v>Jan 2005</v>
      </c>
      <c r="M550">
        <f>DATEVALUE(Table1[[#This Row],[Month&amp;Year (Don''t use)]])</f>
        <v>38353</v>
      </c>
      <c r="N550" s="5">
        <v>38201</v>
      </c>
      <c r="O550" t="s">
        <v>198</v>
      </c>
      <c r="P550">
        <v>124</v>
      </c>
      <c r="Q550" t="s">
        <v>655</v>
      </c>
      <c r="R550" t="s">
        <v>54</v>
      </c>
      <c r="S550">
        <v>6265557265</v>
      </c>
      <c r="T550" t="s">
        <v>55</v>
      </c>
      <c r="V550" t="s">
        <v>56</v>
      </c>
      <c r="W550" t="s">
        <v>57</v>
      </c>
      <c r="X550">
        <v>90003</v>
      </c>
      <c r="Y550" t="s">
        <v>33</v>
      </c>
      <c r="Z550" t="s">
        <v>34</v>
      </c>
      <c r="AA550" t="s">
        <v>58</v>
      </c>
      <c r="AB550" t="s">
        <v>59</v>
      </c>
      <c r="AC550" t="s">
        <v>37</v>
      </c>
    </row>
    <row r="551" spans="1:29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38627</v>
      </c>
      <c r="G551" t="s">
        <v>26</v>
      </c>
      <c r="H551">
        <v>1</v>
      </c>
      <c r="I551">
        <v>2</v>
      </c>
      <c r="J551">
        <v>2005</v>
      </c>
      <c r="K551" t="str" cm="1">
        <f t="array" ref="K5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51" t="str">
        <f>Table1[[#This Row],[Month]]&amp;" "&amp;Table1[[#This Row],[YEAR_ID]]</f>
        <v>Feb 2005</v>
      </c>
      <c r="M551">
        <f>DATEVALUE(Table1[[#This Row],[Month&amp;Year (Don''t use)]])</f>
        <v>38384</v>
      </c>
      <c r="N551" s="5">
        <v>38202</v>
      </c>
      <c r="O551" t="s">
        <v>198</v>
      </c>
      <c r="P551">
        <v>124</v>
      </c>
      <c r="Q551" t="s">
        <v>655</v>
      </c>
      <c r="R551" t="s">
        <v>190</v>
      </c>
      <c r="S551" t="s">
        <v>191</v>
      </c>
      <c r="T551" t="s">
        <v>192</v>
      </c>
      <c r="V551" t="s">
        <v>193</v>
      </c>
      <c r="X551">
        <v>28034</v>
      </c>
      <c r="Y551" t="s">
        <v>194</v>
      </c>
      <c r="Z551" t="s">
        <v>43</v>
      </c>
      <c r="AA551" t="s">
        <v>195</v>
      </c>
      <c r="AB551" t="s">
        <v>196</v>
      </c>
      <c r="AC551" t="s">
        <v>37</v>
      </c>
    </row>
    <row r="552" spans="1:29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 t="s">
        <v>658</v>
      </c>
      <c r="G552" t="s">
        <v>452</v>
      </c>
      <c r="H552">
        <v>2</v>
      </c>
      <c r="I552">
        <v>4</v>
      </c>
      <c r="J552">
        <v>2005</v>
      </c>
      <c r="K552" t="str" cm="1">
        <f t="array" ref="K5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52" t="str">
        <f>Table1[[#This Row],[Month]]&amp;" "&amp;Table1[[#This Row],[YEAR_ID]]</f>
        <v>Apr 2005</v>
      </c>
      <c r="M552">
        <f>DATEVALUE(Table1[[#This Row],[Month&amp;Year (Don''t use)]])</f>
        <v>38443</v>
      </c>
      <c r="N552" s="5">
        <v>38203</v>
      </c>
      <c r="O552" t="s">
        <v>198</v>
      </c>
      <c r="P552">
        <v>124</v>
      </c>
      <c r="Q552" t="s">
        <v>655</v>
      </c>
      <c r="R552" t="s">
        <v>448</v>
      </c>
      <c r="S552">
        <v>4085553659</v>
      </c>
      <c r="T552" t="s">
        <v>449</v>
      </c>
      <c r="V552" t="s">
        <v>450</v>
      </c>
      <c r="W552" t="s">
        <v>57</v>
      </c>
      <c r="X552">
        <v>94217</v>
      </c>
      <c r="Y552" t="s">
        <v>33</v>
      </c>
      <c r="Z552" t="s">
        <v>34</v>
      </c>
      <c r="AA552" t="s">
        <v>108</v>
      </c>
      <c r="AB552" t="s">
        <v>451</v>
      </c>
      <c r="AC552" t="s">
        <v>165</v>
      </c>
    </row>
    <row r="553" spans="1:29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 t="s">
        <v>534</v>
      </c>
      <c r="G553" t="s">
        <v>26</v>
      </c>
      <c r="H553">
        <v>2</v>
      </c>
      <c r="I553">
        <v>5</v>
      </c>
      <c r="J553">
        <v>2005</v>
      </c>
      <c r="K553" t="str" cm="1">
        <f t="array" ref="K5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53" t="str">
        <f>Table1[[#This Row],[Month]]&amp;" "&amp;Table1[[#This Row],[YEAR_ID]]</f>
        <v>May 2005</v>
      </c>
      <c r="M553">
        <f>DATEVALUE(Table1[[#This Row],[Month&amp;Year (Don''t use)]])</f>
        <v>38473</v>
      </c>
      <c r="N553" s="5">
        <v>38204</v>
      </c>
      <c r="O553" t="s">
        <v>198</v>
      </c>
      <c r="P553">
        <v>124</v>
      </c>
      <c r="Q553" t="s">
        <v>655</v>
      </c>
      <c r="R553" t="s">
        <v>158</v>
      </c>
      <c r="S553" t="s">
        <v>159</v>
      </c>
      <c r="T553" t="s">
        <v>160</v>
      </c>
      <c r="V553" t="s">
        <v>161</v>
      </c>
      <c r="X553">
        <v>5020</v>
      </c>
      <c r="Y553" t="s">
        <v>162</v>
      </c>
      <c r="Z553" t="s">
        <v>43</v>
      </c>
      <c r="AA553" t="s">
        <v>163</v>
      </c>
      <c r="AB553" t="s">
        <v>164</v>
      </c>
      <c r="AC553" t="s">
        <v>52</v>
      </c>
    </row>
    <row r="554" spans="1:29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 t="s">
        <v>659</v>
      </c>
      <c r="G554" t="s">
        <v>26</v>
      </c>
      <c r="H554">
        <v>1</v>
      </c>
      <c r="I554">
        <v>2</v>
      </c>
      <c r="J554">
        <v>2003</v>
      </c>
      <c r="K554" t="str" cm="1">
        <f t="array" ref="K5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54" t="str">
        <f>Table1[[#This Row],[Month]]&amp;" "&amp;Table1[[#This Row],[YEAR_ID]]</f>
        <v>Feb 2003</v>
      </c>
      <c r="M554">
        <f>DATEVALUE(Table1[[#This Row],[Month&amp;Year (Don''t use)]])</f>
        <v>37653</v>
      </c>
      <c r="N554" s="5">
        <v>38205</v>
      </c>
      <c r="O554" t="s">
        <v>660</v>
      </c>
      <c r="P554">
        <v>157</v>
      </c>
      <c r="Q554" t="s">
        <v>661</v>
      </c>
      <c r="R554" t="s">
        <v>637</v>
      </c>
      <c r="S554" t="s">
        <v>638</v>
      </c>
      <c r="T554" t="s">
        <v>639</v>
      </c>
      <c r="V554" t="s">
        <v>640</v>
      </c>
      <c r="X554">
        <v>24100</v>
      </c>
      <c r="Y554" t="s">
        <v>286</v>
      </c>
      <c r="Z554" t="s">
        <v>43</v>
      </c>
      <c r="AA554" t="s">
        <v>641</v>
      </c>
      <c r="AB554" t="s">
        <v>642</v>
      </c>
      <c r="AC554" t="s">
        <v>52</v>
      </c>
    </row>
    <row r="555" spans="1:29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 t="s">
        <v>366</v>
      </c>
      <c r="G555" t="s">
        <v>26</v>
      </c>
      <c r="H555">
        <v>2</v>
      </c>
      <c r="I555">
        <v>4</v>
      </c>
      <c r="J555">
        <v>2003</v>
      </c>
      <c r="K555" t="str" cm="1">
        <f t="array" ref="K5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55" t="str">
        <f>Table1[[#This Row],[Month]]&amp;" "&amp;Table1[[#This Row],[YEAR_ID]]</f>
        <v>Apr 2003</v>
      </c>
      <c r="M555">
        <f>DATEVALUE(Table1[[#This Row],[Month&amp;Year (Don''t use)]])</f>
        <v>37712</v>
      </c>
      <c r="N555" s="5">
        <v>38206</v>
      </c>
      <c r="O555" t="s">
        <v>660</v>
      </c>
      <c r="P555">
        <v>157</v>
      </c>
      <c r="Q555" t="s">
        <v>661</v>
      </c>
      <c r="R555" t="s">
        <v>158</v>
      </c>
      <c r="S555" t="s">
        <v>159</v>
      </c>
      <c r="T555" t="s">
        <v>160</v>
      </c>
      <c r="V555" t="s">
        <v>161</v>
      </c>
      <c r="X555">
        <v>5020</v>
      </c>
      <c r="Y555" t="s">
        <v>162</v>
      </c>
      <c r="Z555" t="s">
        <v>43</v>
      </c>
      <c r="AA555" t="s">
        <v>163</v>
      </c>
      <c r="AB555" t="s">
        <v>164</v>
      </c>
      <c r="AC555" t="s">
        <v>52</v>
      </c>
    </row>
    <row r="556" spans="1:29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 t="s">
        <v>662</v>
      </c>
      <c r="G556" t="s">
        <v>26</v>
      </c>
      <c r="H556">
        <v>2</v>
      </c>
      <c r="I556">
        <v>6</v>
      </c>
      <c r="J556">
        <v>2003</v>
      </c>
      <c r="K556" t="str" cm="1">
        <f t="array" ref="K5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556" t="str">
        <f>Table1[[#This Row],[Month]]&amp;" "&amp;Table1[[#This Row],[YEAR_ID]]</f>
        <v>Jun 2003</v>
      </c>
      <c r="M556">
        <f>DATEVALUE(Table1[[#This Row],[Month&amp;Year (Don''t use)]])</f>
        <v>37773</v>
      </c>
      <c r="N556" s="5">
        <v>38207</v>
      </c>
      <c r="O556" t="s">
        <v>660</v>
      </c>
      <c r="P556">
        <v>157</v>
      </c>
      <c r="Q556" t="s">
        <v>661</v>
      </c>
      <c r="R556" t="s">
        <v>663</v>
      </c>
      <c r="S556">
        <v>2035554407</v>
      </c>
      <c r="T556" t="s">
        <v>664</v>
      </c>
      <c r="V556" t="s">
        <v>590</v>
      </c>
      <c r="W556" t="s">
        <v>120</v>
      </c>
      <c r="X556">
        <v>97561</v>
      </c>
      <c r="Y556" t="s">
        <v>33</v>
      </c>
      <c r="Z556" t="s">
        <v>34</v>
      </c>
      <c r="AA556" t="s">
        <v>665</v>
      </c>
      <c r="AB556" t="s">
        <v>666</v>
      </c>
      <c r="AC556" t="s">
        <v>37</v>
      </c>
    </row>
    <row r="557" spans="1:29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37902</v>
      </c>
      <c r="G557" t="s">
        <v>26</v>
      </c>
      <c r="H557">
        <v>3</v>
      </c>
      <c r="I557">
        <v>8</v>
      </c>
      <c r="J557">
        <v>2003</v>
      </c>
      <c r="K557" t="str" cm="1">
        <f t="array" ref="K5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57" t="str">
        <f>Table1[[#This Row],[Month]]&amp;" "&amp;Table1[[#This Row],[YEAR_ID]]</f>
        <v>Aug 2003</v>
      </c>
      <c r="M557">
        <f>DATEVALUE(Table1[[#This Row],[Month&amp;Year (Don''t use)]])</f>
        <v>37834</v>
      </c>
      <c r="N557" s="5">
        <v>38208</v>
      </c>
      <c r="O557" t="s">
        <v>660</v>
      </c>
      <c r="P557">
        <v>157</v>
      </c>
      <c r="Q557" t="s">
        <v>661</v>
      </c>
      <c r="R557" t="s">
        <v>373</v>
      </c>
      <c r="S557">
        <v>5085559555</v>
      </c>
      <c r="T557" t="s">
        <v>374</v>
      </c>
      <c r="V557" t="s">
        <v>177</v>
      </c>
      <c r="W557" t="s">
        <v>133</v>
      </c>
      <c r="X557">
        <v>50553</v>
      </c>
      <c r="Y557" t="s">
        <v>33</v>
      </c>
      <c r="Z557" t="s">
        <v>34</v>
      </c>
      <c r="AA557" t="s">
        <v>375</v>
      </c>
      <c r="AB557" t="s">
        <v>376</v>
      </c>
      <c r="AC557" t="s">
        <v>52</v>
      </c>
    </row>
    <row r="558" spans="1:29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37782</v>
      </c>
      <c r="G558" t="s">
        <v>26</v>
      </c>
      <c r="H558">
        <v>4</v>
      </c>
      <c r="I558">
        <v>10</v>
      </c>
      <c r="J558">
        <v>2003</v>
      </c>
      <c r="K558" t="str" cm="1">
        <f t="array" ref="K5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58" t="str">
        <f>Table1[[#This Row],[Month]]&amp;" "&amp;Table1[[#This Row],[YEAR_ID]]</f>
        <v>Oct 2003</v>
      </c>
      <c r="M558">
        <f>DATEVALUE(Table1[[#This Row],[Month&amp;Year (Don''t use)]])</f>
        <v>37895</v>
      </c>
      <c r="N558" s="5">
        <v>38209</v>
      </c>
      <c r="O558" t="s">
        <v>660</v>
      </c>
      <c r="P558">
        <v>157</v>
      </c>
      <c r="Q558" t="s">
        <v>661</v>
      </c>
      <c r="R558" t="s">
        <v>137</v>
      </c>
      <c r="S558" t="s">
        <v>138</v>
      </c>
      <c r="T558" t="s">
        <v>139</v>
      </c>
      <c r="V558" t="s">
        <v>140</v>
      </c>
      <c r="X558">
        <v>21240</v>
      </c>
      <c r="Y558" t="s">
        <v>141</v>
      </c>
      <c r="Z558" t="s">
        <v>43</v>
      </c>
      <c r="AA558" t="s">
        <v>142</v>
      </c>
      <c r="AB558" t="s">
        <v>143</v>
      </c>
      <c r="AC558" t="s">
        <v>52</v>
      </c>
    </row>
    <row r="559" spans="1:29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 t="s">
        <v>377</v>
      </c>
      <c r="G559" t="s">
        <v>378</v>
      </c>
      <c r="H559">
        <v>4</v>
      </c>
      <c r="I559">
        <v>10</v>
      </c>
      <c r="J559">
        <v>2003</v>
      </c>
      <c r="K559" t="str" cm="1">
        <f t="array" ref="K5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59" t="str">
        <f>Table1[[#This Row],[Month]]&amp;" "&amp;Table1[[#This Row],[YEAR_ID]]</f>
        <v>Oct 2003</v>
      </c>
      <c r="M559">
        <f>DATEVALUE(Table1[[#This Row],[Month&amp;Year (Don''t use)]])</f>
        <v>37895</v>
      </c>
      <c r="N559" s="5">
        <v>38210</v>
      </c>
      <c r="O559" t="s">
        <v>660</v>
      </c>
      <c r="P559">
        <v>157</v>
      </c>
      <c r="Q559" t="s">
        <v>661</v>
      </c>
      <c r="R559" t="s">
        <v>289</v>
      </c>
      <c r="S559" t="s">
        <v>290</v>
      </c>
      <c r="T559" t="s">
        <v>291</v>
      </c>
      <c r="V559" t="s">
        <v>292</v>
      </c>
      <c r="X559" t="s">
        <v>293</v>
      </c>
      <c r="Y559" t="s">
        <v>206</v>
      </c>
      <c r="Z559" t="s">
        <v>43</v>
      </c>
      <c r="AA559" t="s">
        <v>294</v>
      </c>
      <c r="AB559" t="s">
        <v>228</v>
      </c>
      <c r="AC559" t="s">
        <v>52</v>
      </c>
    </row>
    <row r="560" spans="1:29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37844</v>
      </c>
      <c r="G560" t="s">
        <v>26</v>
      </c>
      <c r="H560">
        <v>4</v>
      </c>
      <c r="I560">
        <v>11</v>
      </c>
      <c r="J560">
        <v>2003</v>
      </c>
      <c r="K560" t="str" cm="1">
        <f t="array" ref="K5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60" t="str">
        <f>Table1[[#This Row],[Month]]&amp;" "&amp;Table1[[#This Row],[YEAR_ID]]</f>
        <v>Nov 2003</v>
      </c>
      <c r="M560">
        <f>DATEVALUE(Table1[[#This Row],[Month&amp;Year (Don''t use)]])</f>
        <v>37926</v>
      </c>
      <c r="N560" s="5">
        <v>38211</v>
      </c>
      <c r="O560" t="s">
        <v>660</v>
      </c>
      <c r="P560">
        <v>157</v>
      </c>
      <c r="Q560" t="s">
        <v>661</v>
      </c>
      <c r="R560" t="s">
        <v>379</v>
      </c>
      <c r="S560" t="s">
        <v>380</v>
      </c>
      <c r="T560" t="s">
        <v>381</v>
      </c>
      <c r="V560" t="s">
        <v>382</v>
      </c>
      <c r="X560">
        <v>31000</v>
      </c>
      <c r="Y560" t="s">
        <v>42</v>
      </c>
      <c r="Z560" t="s">
        <v>43</v>
      </c>
      <c r="AA560" t="s">
        <v>383</v>
      </c>
      <c r="AB560" t="s">
        <v>384</v>
      </c>
      <c r="AC560" t="s">
        <v>52</v>
      </c>
    </row>
    <row r="561" spans="1:29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 t="s">
        <v>385</v>
      </c>
      <c r="G561" t="s">
        <v>26</v>
      </c>
      <c r="H561">
        <v>4</v>
      </c>
      <c r="I561">
        <v>11</v>
      </c>
      <c r="J561">
        <v>2003</v>
      </c>
      <c r="K561" t="str" cm="1">
        <f t="array" ref="K5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61" t="str">
        <f>Table1[[#This Row],[Month]]&amp;" "&amp;Table1[[#This Row],[YEAR_ID]]</f>
        <v>Nov 2003</v>
      </c>
      <c r="M561">
        <f>DATEVALUE(Table1[[#This Row],[Month&amp;Year (Don''t use)]])</f>
        <v>37926</v>
      </c>
      <c r="N561" s="5">
        <v>38212</v>
      </c>
      <c r="O561" t="s">
        <v>660</v>
      </c>
      <c r="P561">
        <v>157</v>
      </c>
      <c r="Q561" t="s">
        <v>661</v>
      </c>
      <c r="R561" t="s">
        <v>386</v>
      </c>
      <c r="S561" t="s">
        <v>387</v>
      </c>
      <c r="T561" t="s">
        <v>388</v>
      </c>
      <c r="V561" t="s">
        <v>370</v>
      </c>
      <c r="X561" t="s">
        <v>389</v>
      </c>
      <c r="Y561" t="s">
        <v>185</v>
      </c>
      <c r="Z561" t="s">
        <v>43</v>
      </c>
      <c r="AA561" t="s">
        <v>390</v>
      </c>
      <c r="AB561" t="s">
        <v>391</v>
      </c>
      <c r="AC561" t="s">
        <v>52</v>
      </c>
    </row>
    <row r="562" spans="1:29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 t="s">
        <v>667</v>
      </c>
      <c r="G562" t="s">
        <v>26</v>
      </c>
      <c r="H562">
        <v>4</v>
      </c>
      <c r="I562">
        <v>11</v>
      </c>
      <c r="J562">
        <v>2003</v>
      </c>
      <c r="K562" t="str" cm="1">
        <f t="array" ref="K5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62" t="str">
        <f>Table1[[#This Row],[Month]]&amp;" "&amp;Table1[[#This Row],[YEAR_ID]]</f>
        <v>Nov 2003</v>
      </c>
      <c r="M562">
        <f>DATEVALUE(Table1[[#This Row],[Month&amp;Year (Don''t use)]])</f>
        <v>37926</v>
      </c>
      <c r="N562" s="5">
        <v>38213</v>
      </c>
      <c r="O562" t="s">
        <v>660</v>
      </c>
      <c r="P562">
        <v>157</v>
      </c>
      <c r="Q562" t="s">
        <v>661</v>
      </c>
      <c r="R562" t="s">
        <v>481</v>
      </c>
      <c r="S562" t="s">
        <v>482</v>
      </c>
      <c r="T562" t="s">
        <v>483</v>
      </c>
      <c r="V562" t="s">
        <v>484</v>
      </c>
      <c r="X562" t="s">
        <v>485</v>
      </c>
      <c r="Y562" t="s">
        <v>486</v>
      </c>
      <c r="Z562" t="s">
        <v>221</v>
      </c>
      <c r="AA562" t="s">
        <v>487</v>
      </c>
      <c r="AB562" t="s">
        <v>488</v>
      </c>
      <c r="AC562" t="s">
        <v>165</v>
      </c>
    </row>
    <row r="563" spans="1:29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38322</v>
      </c>
      <c r="G563" t="s">
        <v>26</v>
      </c>
      <c r="H563">
        <v>1</v>
      </c>
      <c r="I563">
        <v>1</v>
      </c>
      <c r="J563">
        <v>2004</v>
      </c>
      <c r="K563" t="str" cm="1">
        <f t="array" ref="K5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63" t="str">
        <f>Table1[[#This Row],[Month]]&amp;" "&amp;Table1[[#This Row],[YEAR_ID]]</f>
        <v>Jan 2004</v>
      </c>
      <c r="M563">
        <f>DATEVALUE(Table1[[#This Row],[Month&amp;Year (Don''t use)]])</f>
        <v>37987</v>
      </c>
      <c r="N563" s="5">
        <v>38214</v>
      </c>
      <c r="O563" t="s">
        <v>660</v>
      </c>
      <c r="P563">
        <v>157</v>
      </c>
      <c r="Q563" t="s">
        <v>661</v>
      </c>
      <c r="R563" t="s">
        <v>337</v>
      </c>
      <c r="S563" t="s">
        <v>338</v>
      </c>
      <c r="T563" t="s">
        <v>339</v>
      </c>
      <c r="V563" t="s">
        <v>340</v>
      </c>
      <c r="W563" t="s">
        <v>340</v>
      </c>
      <c r="X563" t="s">
        <v>341</v>
      </c>
      <c r="Y563" t="s">
        <v>221</v>
      </c>
      <c r="Z563" t="s">
        <v>221</v>
      </c>
      <c r="AA563" t="s">
        <v>342</v>
      </c>
      <c r="AB563" t="s">
        <v>343</v>
      </c>
      <c r="AC563" t="s">
        <v>52</v>
      </c>
    </row>
    <row r="564" spans="1:29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 t="s">
        <v>403</v>
      </c>
      <c r="G564" t="s">
        <v>26</v>
      </c>
      <c r="H564">
        <v>1</v>
      </c>
      <c r="I564">
        <v>2</v>
      </c>
      <c r="J564">
        <v>2004</v>
      </c>
      <c r="K564" t="str" cm="1">
        <f t="array" ref="K5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64" t="str">
        <f>Table1[[#This Row],[Month]]&amp;" "&amp;Table1[[#This Row],[YEAR_ID]]</f>
        <v>Feb 2004</v>
      </c>
      <c r="M564">
        <f>DATEVALUE(Table1[[#This Row],[Month&amp;Year (Don''t use)]])</f>
        <v>38018</v>
      </c>
      <c r="N564" s="5">
        <v>38215</v>
      </c>
      <c r="O564" t="s">
        <v>660</v>
      </c>
      <c r="P564">
        <v>157</v>
      </c>
      <c r="Q564" t="s">
        <v>661</v>
      </c>
      <c r="R564" t="s">
        <v>404</v>
      </c>
      <c r="S564">
        <v>7605558146</v>
      </c>
      <c r="T564" t="s">
        <v>405</v>
      </c>
      <c r="V564" t="s">
        <v>406</v>
      </c>
      <c r="W564" t="s">
        <v>57</v>
      </c>
      <c r="X564">
        <v>91217</v>
      </c>
      <c r="Y564" t="s">
        <v>33</v>
      </c>
      <c r="Z564" t="s">
        <v>34</v>
      </c>
      <c r="AA564" t="s">
        <v>262</v>
      </c>
      <c r="AB564" t="s">
        <v>305</v>
      </c>
      <c r="AC564" t="s">
        <v>52</v>
      </c>
    </row>
    <row r="565" spans="1:29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38296</v>
      </c>
      <c r="G565" t="s">
        <v>26</v>
      </c>
      <c r="H565">
        <v>2</v>
      </c>
      <c r="I565">
        <v>5</v>
      </c>
      <c r="J565">
        <v>2004</v>
      </c>
      <c r="K565" t="str" cm="1">
        <f t="array" ref="K5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65" t="str">
        <f>Table1[[#This Row],[Month]]&amp;" "&amp;Table1[[#This Row],[YEAR_ID]]</f>
        <v>May 2004</v>
      </c>
      <c r="M565">
        <f>DATEVALUE(Table1[[#This Row],[Month&amp;Year (Don''t use)]])</f>
        <v>38108</v>
      </c>
      <c r="N565" s="5">
        <v>38216</v>
      </c>
      <c r="O565" t="s">
        <v>660</v>
      </c>
      <c r="P565">
        <v>157</v>
      </c>
      <c r="Q565" t="s">
        <v>661</v>
      </c>
      <c r="R565" t="s">
        <v>448</v>
      </c>
      <c r="S565">
        <v>4085553659</v>
      </c>
      <c r="T565" t="s">
        <v>449</v>
      </c>
      <c r="V565" t="s">
        <v>450</v>
      </c>
      <c r="W565" t="s">
        <v>57</v>
      </c>
      <c r="X565">
        <v>94217</v>
      </c>
      <c r="Y565" t="s">
        <v>33</v>
      </c>
      <c r="Z565" t="s">
        <v>34</v>
      </c>
      <c r="AA565" t="s">
        <v>108</v>
      </c>
      <c r="AB565" t="s">
        <v>451</v>
      </c>
      <c r="AC565" t="s">
        <v>165</v>
      </c>
    </row>
    <row r="566" spans="1:29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 t="s">
        <v>668</v>
      </c>
      <c r="G566" t="s">
        <v>378</v>
      </c>
      <c r="H566">
        <v>2</v>
      </c>
      <c r="I566">
        <v>6</v>
      </c>
      <c r="J566">
        <v>2004</v>
      </c>
      <c r="K566" t="str" cm="1">
        <f t="array" ref="K5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566" t="str">
        <f>Table1[[#This Row],[Month]]&amp;" "&amp;Table1[[#This Row],[YEAR_ID]]</f>
        <v>Jun 2004</v>
      </c>
      <c r="M566">
        <f>DATEVALUE(Table1[[#This Row],[Month&amp;Year (Don''t use)]])</f>
        <v>38139</v>
      </c>
      <c r="N566" s="5">
        <v>38217</v>
      </c>
      <c r="O566" t="s">
        <v>660</v>
      </c>
      <c r="P566">
        <v>157</v>
      </c>
      <c r="Q566" t="s">
        <v>661</v>
      </c>
      <c r="R566" t="s">
        <v>190</v>
      </c>
      <c r="S566" t="s">
        <v>191</v>
      </c>
      <c r="T566" t="s">
        <v>192</v>
      </c>
      <c r="V566" t="s">
        <v>193</v>
      </c>
      <c r="X566">
        <v>28034</v>
      </c>
      <c r="Y566" t="s">
        <v>194</v>
      </c>
      <c r="Z566" t="s">
        <v>43</v>
      </c>
      <c r="AA566" t="s">
        <v>195</v>
      </c>
      <c r="AB566" t="s">
        <v>196</v>
      </c>
      <c r="AC566" t="s">
        <v>52</v>
      </c>
    </row>
    <row r="567" spans="1:29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 t="s">
        <v>408</v>
      </c>
      <c r="G567" t="s">
        <v>26</v>
      </c>
      <c r="H567">
        <v>3</v>
      </c>
      <c r="I567">
        <v>7</v>
      </c>
      <c r="J567">
        <v>2004</v>
      </c>
      <c r="K567" t="str" cm="1">
        <f t="array" ref="K5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567" t="str">
        <f>Table1[[#This Row],[Month]]&amp;" "&amp;Table1[[#This Row],[YEAR_ID]]</f>
        <v>Jul 2004</v>
      </c>
      <c r="M567">
        <f>DATEVALUE(Table1[[#This Row],[Month&amp;Year (Don''t use)]])</f>
        <v>38169</v>
      </c>
      <c r="N567" s="5">
        <v>38218</v>
      </c>
      <c r="O567" t="s">
        <v>660</v>
      </c>
      <c r="P567">
        <v>157</v>
      </c>
      <c r="Q567" t="s">
        <v>661</v>
      </c>
      <c r="R567" t="s">
        <v>313</v>
      </c>
      <c r="S567">
        <v>6175558555</v>
      </c>
      <c r="T567" t="s">
        <v>314</v>
      </c>
      <c r="V567" t="s">
        <v>315</v>
      </c>
      <c r="W567" t="s">
        <v>133</v>
      </c>
      <c r="X567">
        <v>58339</v>
      </c>
      <c r="Y567" t="s">
        <v>33</v>
      </c>
      <c r="Z567" t="s">
        <v>34</v>
      </c>
      <c r="AA567" t="s">
        <v>304</v>
      </c>
      <c r="AB567" t="s">
        <v>316</v>
      </c>
      <c r="AC567" t="s">
        <v>52</v>
      </c>
    </row>
    <row r="568" spans="1:29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 t="s">
        <v>669</v>
      </c>
      <c r="G568" t="s">
        <v>26</v>
      </c>
      <c r="H568">
        <v>3</v>
      </c>
      <c r="I568">
        <v>8</v>
      </c>
      <c r="J568">
        <v>2004</v>
      </c>
      <c r="K568" t="str" cm="1">
        <f t="array" ref="K5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68" t="str">
        <f>Table1[[#This Row],[Month]]&amp;" "&amp;Table1[[#This Row],[YEAR_ID]]</f>
        <v>Aug 2004</v>
      </c>
      <c r="M568">
        <f>DATEVALUE(Table1[[#This Row],[Month&amp;Year (Don''t use)]])</f>
        <v>38200</v>
      </c>
      <c r="N568" s="5">
        <v>38219</v>
      </c>
      <c r="O568" t="s">
        <v>660</v>
      </c>
      <c r="P568">
        <v>157</v>
      </c>
      <c r="Q568" t="s">
        <v>661</v>
      </c>
      <c r="R568" t="s">
        <v>622</v>
      </c>
      <c r="S568" t="s">
        <v>623</v>
      </c>
      <c r="T568" t="s">
        <v>624</v>
      </c>
      <c r="V568" t="s">
        <v>625</v>
      </c>
      <c r="X568" t="s">
        <v>626</v>
      </c>
      <c r="Y568" t="s">
        <v>82</v>
      </c>
      <c r="Z568" t="s">
        <v>43</v>
      </c>
      <c r="AA568" t="s">
        <v>627</v>
      </c>
      <c r="AB568" t="s">
        <v>628</v>
      </c>
      <c r="AC568" t="s">
        <v>52</v>
      </c>
    </row>
    <row r="569" spans="1:29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 t="s">
        <v>670</v>
      </c>
      <c r="G569" t="s">
        <v>26</v>
      </c>
      <c r="H569">
        <v>3</v>
      </c>
      <c r="I569">
        <v>9</v>
      </c>
      <c r="J569">
        <v>2004</v>
      </c>
      <c r="K569" t="str" cm="1">
        <f t="array" ref="K5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69" t="str">
        <f>Table1[[#This Row],[Month]]&amp;" "&amp;Table1[[#This Row],[YEAR_ID]]</f>
        <v>Sep 2004</v>
      </c>
      <c r="M569">
        <f>DATEVALUE(Table1[[#This Row],[Month&amp;Year (Don''t use)]])</f>
        <v>38231</v>
      </c>
      <c r="N569" s="5">
        <v>38220</v>
      </c>
      <c r="O569" t="s">
        <v>660</v>
      </c>
      <c r="P569">
        <v>157</v>
      </c>
      <c r="Q569" t="s">
        <v>661</v>
      </c>
      <c r="R569" t="s">
        <v>671</v>
      </c>
      <c r="S569" t="s">
        <v>672</v>
      </c>
      <c r="T569" t="s">
        <v>673</v>
      </c>
      <c r="V569" t="s">
        <v>674</v>
      </c>
      <c r="X569">
        <v>80686</v>
      </c>
      <c r="Y569" t="s">
        <v>500</v>
      </c>
      <c r="Z569" t="s">
        <v>43</v>
      </c>
      <c r="AA569" t="s">
        <v>675</v>
      </c>
      <c r="AB569" t="s">
        <v>109</v>
      </c>
      <c r="AC569" t="s">
        <v>52</v>
      </c>
    </row>
    <row r="570" spans="1:29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 t="s">
        <v>428</v>
      </c>
      <c r="G570" t="s">
        <v>26</v>
      </c>
      <c r="H570">
        <v>4</v>
      </c>
      <c r="I570">
        <v>10</v>
      </c>
      <c r="J570">
        <v>2004</v>
      </c>
      <c r="K570" t="str" cm="1">
        <f t="array" ref="K5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70" t="str">
        <f>Table1[[#This Row],[Month]]&amp;" "&amp;Table1[[#This Row],[YEAR_ID]]</f>
        <v>Oct 2004</v>
      </c>
      <c r="M570">
        <f>DATEVALUE(Table1[[#This Row],[Month&amp;Year (Don''t use)]])</f>
        <v>38261</v>
      </c>
      <c r="N570" s="5">
        <v>38221</v>
      </c>
      <c r="O570" t="s">
        <v>660</v>
      </c>
      <c r="P570">
        <v>157</v>
      </c>
      <c r="Q570" t="s">
        <v>661</v>
      </c>
      <c r="R570" t="s">
        <v>237</v>
      </c>
      <c r="S570">
        <v>2155554695</v>
      </c>
      <c r="T570" t="s">
        <v>238</v>
      </c>
      <c r="V570" t="s">
        <v>239</v>
      </c>
      <c r="W570" t="s">
        <v>154</v>
      </c>
      <c r="X570">
        <v>71270</v>
      </c>
      <c r="Y570" t="s">
        <v>33</v>
      </c>
      <c r="Z570" t="s">
        <v>34</v>
      </c>
      <c r="AA570" t="s">
        <v>240</v>
      </c>
      <c r="AB570" t="s">
        <v>241</v>
      </c>
      <c r="AC570" t="s">
        <v>165</v>
      </c>
    </row>
    <row r="571" spans="1:29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37997</v>
      </c>
      <c r="G571" t="s">
        <v>26</v>
      </c>
      <c r="H571">
        <v>4</v>
      </c>
      <c r="I571">
        <v>11</v>
      </c>
      <c r="J571">
        <v>2004</v>
      </c>
      <c r="K571" t="str" cm="1">
        <f t="array" ref="K5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71" t="str">
        <f>Table1[[#This Row],[Month]]&amp;" "&amp;Table1[[#This Row],[YEAR_ID]]</f>
        <v>Nov 2004</v>
      </c>
      <c r="M571">
        <f>DATEVALUE(Table1[[#This Row],[Month&amp;Year (Don''t use)]])</f>
        <v>38292</v>
      </c>
      <c r="N571" s="5">
        <v>38222</v>
      </c>
      <c r="O571" t="s">
        <v>660</v>
      </c>
      <c r="P571">
        <v>157</v>
      </c>
      <c r="Q571" t="s">
        <v>661</v>
      </c>
      <c r="R571" t="s">
        <v>429</v>
      </c>
      <c r="S571" t="s">
        <v>430</v>
      </c>
      <c r="T571" t="s">
        <v>431</v>
      </c>
      <c r="V571" t="s">
        <v>432</v>
      </c>
      <c r="W571" t="s">
        <v>433</v>
      </c>
      <c r="X571" t="s">
        <v>434</v>
      </c>
      <c r="Y571" t="s">
        <v>185</v>
      </c>
      <c r="Z571" t="s">
        <v>43</v>
      </c>
      <c r="AA571" t="s">
        <v>435</v>
      </c>
      <c r="AB571" t="s">
        <v>436</v>
      </c>
      <c r="AC571" t="s">
        <v>52</v>
      </c>
    </row>
    <row r="572" spans="1:29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38271</v>
      </c>
      <c r="G572" t="s">
        <v>460</v>
      </c>
      <c r="H572">
        <v>4</v>
      </c>
      <c r="I572">
        <v>11</v>
      </c>
      <c r="J572">
        <v>2004</v>
      </c>
      <c r="K572" t="str" cm="1">
        <f t="array" ref="K5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72" t="str">
        <f>Table1[[#This Row],[Month]]&amp;" "&amp;Table1[[#This Row],[YEAR_ID]]</f>
        <v>Nov 2004</v>
      </c>
      <c r="M572">
        <f>DATEVALUE(Table1[[#This Row],[Month&amp;Year (Don''t use)]])</f>
        <v>38292</v>
      </c>
      <c r="N572" s="5">
        <v>38223</v>
      </c>
      <c r="O572" t="s">
        <v>660</v>
      </c>
      <c r="P572">
        <v>157</v>
      </c>
      <c r="Q572" t="s">
        <v>661</v>
      </c>
      <c r="R572" t="s">
        <v>359</v>
      </c>
      <c r="S572" t="s">
        <v>360</v>
      </c>
      <c r="T572" t="s">
        <v>361</v>
      </c>
      <c r="V572" t="s">
        <v>362</v>
      </c>
      <c r="X572">
        <v>1734</v>
      </c>
      <c r="Y572" t="s">
        <v>363</v>
      </c>
      <c r="Z572" t="s">
        <v>43</v>
      </c>
      <c r="AA572" t="s">
        <v>364</v>
      </c>
      <c r="AB572" t="s">
        <v>365</v>
      </c>
      <c r="AC572" t="s">
        <v>37</v>
      </c>
    </row>
    <row r="573" spans="1:29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 t="s">
        <v>676</v>
      </c>
      <c r="G573" t="s">
        <v>26</v>
      </c>
      <c r="H573">
        <v>4</v>
      </c>
      <c r="I573">
        <v>11</v>
      </c>
      <c r="J573">
        <v>2004</v>
      </c>
      <c r="K573" t="str" cm="1">
        <f t="array" ref="K5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73" t="str">
        <f>Table1[[#This Row],[Month]]&amp;" "&amp;Table1[[#This Row],[YEAR_ID]]</f>
        <v>Nov 2004</v>
      </c>
      <c r="M573">
        <f>DATEVALUE(Table1[[#This Row],[Month&amp;Year (Don''t use)]])</f>
        <v>38292</v>
      </c>
      <c r="N573" s="5">
        <v>38224</v>
      </c>
      <c r="O573" t="s">
        <v>660</v>
      </c>
      <c r="P573">
        <v>157</v>
      </c>
      <c r="Q573" t="s">
        <v>661</v>
      </c>
      <c r="R573" t="s">
        <v>677</v>
      </c>
      <c r="S573" t="s">
        <v>678</v>
      </c>
      <c r="T573" t="s">
        <v>679</v>
      </c>
      <c r="V573" t="s">
        <v>680</v>
      </c>
      <c r="X573" t="s">
        <v>681</v>
      </c>
      <c r="Y573" t="s">
        <v>414</v>
      </c>
      <c r="Z573" t="s">
        <v>43</v>
      </c>
      <c r="AA573" t="s">
        <v>682</v>
      </c>
      <c r="AB573" t="s">
        <v>683</v>
      </c>
      <c r="AC573" t="s">
        <v>52</v>
      </c>
    </row>
    <row r="574" spans="1:29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38058</v>
      </c>
      <c r="G574" t="s">
        <v>26</v>
      </c>
      <c r="H574">
        <v>4</v>
      </c>
      <c r="I574">
        <v>12</v>
      </c>
      <c r="J574">
        <v>2004</v>
      </c>
      <c r="K574" t="str" cm="1">
        <f t="array" ref="K5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74" t="str">
        <f>Table1[[#This Row],[Month]]&amp;" "&amp;Table1[[#This Row],[YEAR_ID]]</f>
        <v>Dec 2004</v>
      </c>
      <c r="M574">
        <f>DATEVALUE(Table1[[#This Row],[Month&amp;Year (Don''t use)]])</f>
        <v>38322</v>
      </c>
      <c r="N574" s="5">
        <v>38225</v>
      </c>
      <c r="O574" t="s">
        <v>660</v>
      </c>
      <c r="P574">
        <v>157</v>
      </c>
      <c r="Q574" t="s">
        <v>661</v>
      </c>
      <c r="R574" t="s">
        <v>367</v>
      </c>
      <c r="S574" t="s">
        <v>368</v>
      </c>
      <c r="T574" t="s">
        <v>369</v>
      </c>
      <c r="V574" t="s">
        <v>370</v>
      </c>
      <c r="X574" t="s">
        <v>371</v>
      </c>
      <c r="Y574" t="s">
        <v>185</v>
      </c>
      <c r="Z574" t="s">
        <v>43</v>
      </c>
      <c r="AA574" t="s">
        <v>63</v>
      </c>
      <c r="AB574" t="s">
        <v>372</v>
      </c>
      <c r="AC574" t="s">
        <v>52</v>
      </c>
    </row>
    <row r="575" spans="1:29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 t="s">
        <v>439</v>
      </c>
      <c r="G575" t="s">
        <v>26</v>
      </c>
      <c r="H575">
        <v>1</v>
      </c>
      <c r="I575">
        <v>1</v>
      </c>
      <c r="J575">
        <v>2005</v>
      </c>
      <c r="K575" t="str" cm="1">
        <f t="array" ref="K5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75" t="str">
        <f>Table1[[#This Row],[Month]]&amp;" "&amp;Table1[[#This Row],[YEAR_ID]]</f>
        <v>Jan 2005</v>
      </c>
      <c r="M575">
        <f>DATEVALUE(Table1[[#This Row],[Month&amp;Year (Don''t use)]])</f>
        <v>38353</v>
      </c>
      <c r="N575" s="5">
        <v>38226</v>
      </c>
      <c r="O575" t="s">
        <v>660</v>
      </c>
      <c r="P575">
        <v>157</v>
      </c>
      <c r="Q575" t="s">
        <v>661</v>
      </c>
      <c r="R575" t="s">
        <v>440</v>
      </c>
      <c r="S575" t="s">
        <v>441</v>
      </c>
      <c r="T575" t="s">
        <v>442</v>
      </c>
      <c r="V575" t="s">
        <v>443</v>
      </c>
      <c r="X575">
        <v>90110</v>
      </c>
      <c r="Y575" t="s">
        <v>141</v>
      </c>
      <c r="Z575" t="s">
        <v>43</v>
      </c>
      <c r="AA575" t="s">
        <v>444</v>
      </c>
      <c r="AB575" t="s">
        <v>445</v>
      </c>
      <c r="AC575" t="s">
        <v>37</v>
      </c>
    </row>
    <row r="576" spans="1:29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38355</v>
      </c>
      <c r="G576" t="s">
        <v>460</v>
      </c>
      <c r="H576">
        <v>1</v>
      </c>
      <c r="I576">
        <v>3</v>
      </c>
      <c r="J576">
        <v>2005</v>
      </c>
      <c r="K576" t="str" cm="1">
        <f t="array" ref="K5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76" t="str">
        <f>Table1[[#This Row],[Month]]&amp;" "&amp;Table1[[#This Row],[YEAR_ID]]</f>
        <v>Mar 2005</v>
      </c>
      <c r="M576">
        <f>DATEVALUE(Table1[[#This Row],[Month&amp;Year (Don''t use)]])</f>
        <v>38412</v>
      </c>
      <c r="N576" s="5">
        <v>38227</v>
      </c>
      <c r="O576" t="s">
        <v>660</v>
      </c>
      <c r="P576">
        <v>157</v>
      </c>
      <c r="Q576" t="s">
        <v>661</v>
      </c>
      <c r="R576" t="s">
        <v>190</v>
      </c>
      <c r="S576" t="s">
        <v>191</v>
      </c>
      <c r="T576" t="s">
        <v>192</v>
      </c>
      <c r="V576" t="s">
        <v>193</v>
      </c>
      <c r="X576">
        <v>28034</v>
      </c>
      <c r="Y576" t="s">
        <v>194</v>
      </c>
      <c r="Z576" t="s">
        <v>43</v>
      </c>
      <c r="AA576" t="s">
        <v>195</v>
      </c>
      <c r="AB576" t="s">
        <v>196</v>
      </c>
      <c r="AC576" t="s">
        <v>37</v>
      </c>
    </row>
    <row r="577" spans="1:29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 t="s">
        <v>684</v>
      </c>
      <c r="G577" t="s">
        <v>26</v>
      </c>
      <c r="H577">
        <v>1</v>
      </c>
      <c r="I577">
        <v>3</v>
      </c>
      <c r="J577">
        <v>2005</v>
      </c>
      <c r="K577" t="str" cm="1">
        <f t="array" ref="K5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77" t="str">
        <f>Table1[[#This Row],[Month]]&amp;" "&amp;Table1[[#This Row],[YEAR_ID]]</f>
        <v>Mar 2005</v>
      </c>
      <c r="M577">
        <f>DATEVALUE(Table1[[#This Row],[Month&amp;Year (Don''t use)]])</f>
        <v>38412</v>
      </c>
      <c r="N577" s="5">
        <v>38228</v>
      </c>
      <c r="O577" t="s">
        <v>660</v>
      </c>
      <c r="P577">
        <v>157</v>
      </c>
      <c r="Q577" t="s">
        <v>661</v>
      </c>
      <c r="R577" t="s">
        <v>38</v>
      </c>
      <c r="S577" t="s">
        <v>39</v>
      </c>
      <c r="T577" t="s">
        <v>40</v>
      </c>
      <c r="V577" t="s">
        <v>41</v>
      </c>
      <c r="X577">
        <v>51100</v>
      </c>
      <c r="Y577" t="s">
        <v>42</v>
      </c>
      <c r="Z577" t="s">
        <v>43</v>
      </c>
      <c r="AA577" t="s">
        <v>44</v>
      </c>
      <c r="AB577" t="s">
        <v>45</v>
      </c>
      <c r="AC577" t="s">
        <v>52</v>
      </c>
    </row>
    <row r="578" spans="1:29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38356</v>
      </c>
      <c r="G578" t="s">
        <v>26</v>
      </c>
      <c r="H578">
        <v>2</v>
      </c>
      <c r="I578">
        <v>4</v>
      </c>
      <c r="J578">
        <v>2005</v>
      </c>
      <c r="K578" t="str" cm="1">
        <f t="array" ref="K5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78" t="str">
        <f>Table1[[#This Row],[Month]]&amp;" "&amp;Table1[[#This Row],[YEAR_ID]]</f>
        <v>Apr 2005</v>
      </c>
      <c r="M578">
        <f>DATEVALUE(Table1[[#This Row],[Month&amp;Year (Don''t use)]])</f>
        <v>38443</v>
      </c>
      <c r="N578" s="5">
        <v>38229</v>
      </c>
      <c r="O578" t="s">
        <v>660</v>
      </c>
      <c r="P578">
        <v>157</v>
      </c>
      <c r="Q578" t="s">
        <v>661</v>
      </c>
      <c r="R578" t="s">
        <v>448</v>
      </c>
      <c r="S578">
        <v>4085553659</v>
      </c>
      <c r="T578" t="s">
        <v>449</v>
      </c>
      <c r="V578" t="s">
        <v>450</v>
      </c>
      <c r="W578" t="s">
        <v>57</v>
      </c>
      <c r="X578">
        <v>94217</v>
      </c>
      <c r="Y578" t="s">
        <v>33</v>
      </c>
      <c r="Z578" t="s">
        <v>34</v>
      </c>
      <c r="AA578" t="s">
        <v>108</v>
      </c>
      <c r="AB578" t="s">
        <v>451</v>
      </c>
      <c r="AC578" t="s">
        <v>52</v>
      </c>
    </row>
    <row r="579" spans="1:29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38630</v>
      </c>
      <c r="G579" t="s">
        <v>26</v>
      </c>
      <c r="H579">
        <v>2</v>
      </c>
      <c r="I579">
        <v>5</v>
      </c>
      <c r="J579">
        <v>2005</v>
      </c>
      <c r="K579" t="str" cm="1">
        <f t="array" ref="K5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79" t="str">
        <f>Table1[[#This Row],[Month]]&amp;" "&amp;Table1[[#This Row],[YEAR_ID]]</f>
        <v>May 2005</v>
      </c>
      <c r="M579">
        <f>DATEVALUE(Table1[[#This Row],[Month&amp;Year (Don''t use)]])</f>
        <v>38473</v>
      </c>
      <c r="N579" s="5">
        <v>38230</v>
      </c>
      <c r="O579" t="s">
        <v>660</v>
      </c>
      <c r="P579">
        <v>157</v>
      </c>
      <c r="Q579" t="s">
        <v>661</v>
      </c>
      <c r="R579" t="s">
        <v>510</v>
      </c>
      <c r="S579" t="s">
        <v>511</v>
      </c>
      <c r="T579" t="s">
        <v>512</v>
      </c>
      <c r="V579" t="s">
        <v>513</v>
      </c>
      <c r="X579">
        <v>42100</v>
      </c>
      <c r="Y579" t="s">
        <v>286</v>
      </c>
      <c r="Z579" t="s">
        <v>43</v>
      </c>
      <c r="AA579" t="s">
        <v>514</v>
      </c>
      <c r="AB579" t="s">
        <v>515</v>
      </c>
      <c r="AC579" t="s">
        <v>52</v>
      </c>
    </row>
    <row r="580" spans="1:29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37773</v>
      </c>
      <c r="G580" t="s">
        <v>26</v>
      </c>
      <c r="H580">
        <v>1</v>
      </c>
      <c r="I580">
        <v>1</v>
      </c>
      <c r="J580">
        <v>2003</v>
      </c>
      <c r="K580" t="str" cm="1">
        <f t="array" ref="K5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80" t="str">
        <f>Table1[[#This Row],[Month]]&amp;" "&amp;Table1[[#This Row],[YEAR_ID]]</f>
        <v>Jan 2003</v>
      </c>
      <c r="M580">
        <f>DATEVALUE(Table1[[#This Row],[Month&amp;Year (Don''t use)]])</f>
        <v>37622</v>
      </c>
      <c r="N580" s="5">
        <v>38231</v>
      </c>
      <c r="O580" t="s">
        <v>631</v>
      </c>
      <c r="P580">
        <v>170</v>
      </c>
      <c r="Q580" t="s">
        <v>685</v>
      </c>
      <c r="R580" t="s">
        <v>306</v>
      </c>
      <c r="S580">
        <v>6035558647</v>
      </c>
      <c r="T580" t="s">
        <v>307</v>
      </c>
      <c r="V580" t="s">
        <v>308</v>
      </c>
      <c r="W580" t="s">
        <v>309</v>
      </c>
      <c r="X580">
        <v>62005</v>
      </c>
      <c r="Y580" t="s">
        <v>33</v>
      </c>
      <c r="Z580" t="s">
        <v>34</v>
      </c>
      <c r="AA580" t="s">
        <v>58</v>
      </c>
      <c r="AB580" t="s">
        <v>305</v>
      </c>
      <c r="AC580" t="s">
        <v>52</v>
      </c>
    </row>
    <row r="581" spans="1:29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 t="s">
        <v>654</v>
      </c>
      <c r="G581" t="s">
        <v>26</v>
      </c>
      <c r="H581">
        <v>1</v>
      </c>
      <c r="I581">
        <v>3</v>
      </c>
      <c r="J581">
        <v>2003</v>
      </c>
      <c r="K581" t="str" cm="1">
        <f t="array" ref="K5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81" t="str">
        <f>Table1[[#This Row],[Month]]&amp;" "&amp;Table1[[#This Row],[YEAR_ID]]</f>
        <v>Mar 2003</v>
      </c>
      <c r="M581">
        <f>DATEVALUE(Table1[[#This Row],[Month&amp;Year (Don''t use)]])</f>
        <v>37681</v>
      </c>
      <c r="N581" s="5">
        <v>38232</v>
      </c>
      <c r="O581" t="s">
        <v>631</v>
      </c>
      <c r="P581">
        <v>170</v>
      </c>
      <c r="Q581" t="s">
        <v>685</v>
      </c>
      <c r="R581" t="s">
        <v>558</v>
      </c>
      <c r="S581" t="s">
        <v>559</v>
      </c>
      <c r="T581" t="s">
        <v>560</v>
      </c>
      <c r="V581" t="s">
        <v>561</v>
      </c>
      <c r="X581" t="s">
        <v>562</v>
      </c>
      <c r="Y581" t="s">
        <v>185</v>
      </c>
      <c r="Z581" t="s">
        <v>43</v>
      </c>
      <c r="AA581" t="s">
        <v>563</v>
      </c>
      <c r="AB581" t="s">
        <v>100</v>
      </c>
      <c r="AC581" t="s">
        <v>52</v>
      </c>
    </row>
    <row r="582" spans="1:29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 t="s">
        <v>634</v>
      </c>
      <c r="G582" t="s">
        <v>26</v>
      </c>
      <c r="H582">
        <v>2</v>
      </c>
      <c r="I582">
        <v>5</v>
      </c>
      <c r="J582">
        <v>2003</v>
      </c>
      <c r="K582" t="str" cm="1">
        <f t="array" ref="K5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582" t="str">
        <f>Table1[[#This Row],[Month]]&amp;" "&amp;Table1[[#This Row],[YEAR_ID]]</f>
        <v>May 2003</v>
      </c>
      <c r="M582">
        <f>DATEVALUE(Table1[[#This Row],[Month&amp;Year (Don''t use)]])</f>
        <v>37742</v>
      </c>
      <c r="N582" s="5">
        <v>38233</v>
      </c>
      <c r="O582" t="s">
        <v>631</v>
      </c>
      <c r="P582">
        <v>170</v>
      </c>
      <c r="Q582" t="s">
        <v>685</v>
      </c>
      <c r="R582" t="s">
        <v>618</v>
      </c>
      <c r="S582">
        <v>7025551838</v>
      </c>
      <c r="T582" t="s">
        <v>619</v>
      </c>
      <c r="V582" t="s">
        <v>620</v>
      </c>
      <c r="W582" t="s">
        <v>621</v>
      </c>
      <c r="X582">
        <v>83030</v>
      </c>
      <c r="Y582" t="s">
        <v>33</v>
      </c>
      <c r="Z582" t="s">
        <v>34</v>
      </c>
      <c r="AA582" t="s">
        <v>121</v>
      </c>
      <c r="AB582" t="s">
        <v>451</v>
      </c>
      <c r="AC582" t="s">
        <v>37</v>
      </c>
    </row>
    <row r="583" spans="1:29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37964</v>
      </c>
      <c r="G583" t="s">
        <v>26</v>
      </c>
      <c r="H583">
        <v>3</v>
      </c>
      <c r="I583">
        <v>9</v>
      </c>
      <c r="J583">
        <v>2003</v>
      </c>
      <c r="K583" t="str" cm="1">
        <f t="array" ref="K5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83" t="str">
        <f>Table1[[#This Row],[Month]]&amp;" "&amp;Table1[[#This Row],[YEAR_ID]]</f>
        <v>Sep 2003</v>
      </c>
      <c r="M583">
        <f>DATEVALUE(Table1[[#This Row],[Month&amp;Year (Don''t use)]])</f>
        <v>37865</v>
      </c>
      <c r="N583" s="5">
        <v>38234</v>
      </c>
      <c r="O583" t="s">
        <v>631</v>
      </c>
      <c r="P583">
        <v>170</v>
      </c>
      <c r="Q583" t="s">
        <v>685</v>
      </c>
      <c r="R583" t="s">
        <v>602</v>
      </c>
      <c r="S583">
        <v>4155554312</v>
      </c>
      <c r="T583" t="s">
        <v>603</v>
      </c>
      <c r="V583" t="s">
        <v>604</v>
      </c>
      <c r="W583" t="s">
        <v>57</v>
      </c>
      <c r="X583">
        <v>94217</v>
      </c>
      <c r="Y583" t="s">
        <v>33</v>
      </c>
      <c r="Z583" t="s">
        <v>34</v>
      </c>
      <c r="AA583" t="s">
        <v>605</v>
      </c>
      <c r="AB583" t="s">
        <v>451</v>
      </c>
      <c r="AC583" t="s">
        <v>52</v>
      </c>
    </row>
    <row r="584" spans="1:29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 t="s">
        <v>636</v>
      </c>
      <c r="G584" t="s">
        <v>26</v>
      </c>
      <c r="H584">
        <v>4</v>
      </c>
      <c r="I584">
        <v>10</v>
      </c>
      <c r="J584">
        <v>2003</v>
      </c>
      <c r="K584" t="str" cm="1">
        <f t="array" ref="K5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84" t="str">
        <f>Table1[[#This Row],[Month]]&amp;" "&amp;Table1[[#This Row],[YEAR_ID]]</f>
        <v>Oct 2003</v>
      </c>
      <c r="M584">
        <f>DATEVALUE(Table1[[#This Row],[Month&amp;Year (Don''t use)]])</f>
        <v>37895</v>
      </c>
      <c r="N584" s="5">
        <v>38235</v>
      </c>
      <c r="O584" t="s">
        <v>631</v>
      </c>
      <c r="P584">
        <v>170</v>
      </c>
      <c r="Q584" t="s">
        <v>685</v>
      </c>
      <c r="R584" t="s">
        <v>60</v>
      </c>
      <c r="S584">
        <v>6505551386</v>
      </c>
      <c r="T584" t="s">
        <v>61</v>
      </c>
      <c r="V584" t="s">
        <v>62</v>
      </c>
      <c r="W584" t="s">
        <v>57</v>
      </c>
      <c r="Y584" t="s">
        <v>33</v>
      </c>
      <c r="Z584" t="s">
        <v>34</v>
      </c>
      <c r="AA584" t="s">
        <v>63</v>
      </c>
      <c r="AB584" t="s">
        <v>59</v>
      </c>
      <c r="AC584" t="s">
        <v>52</v>
      </c>
    </row>
    <row r="585" spans="1:29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37752</v>
      </c>
      <c r="G585" t="s">
        <v>26</v>
      </c>
      <c r="H585">
        <v>4</v>
      </c>
      <c r="I585">
        <v>11</v>
      </c>
      <c r="J585">
        <v>2003</v>
      </c>
      <c r="K585" t="str" cm="1">
        <f t="array" ref="K5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85" t="str">
        <f>Table1[[#This Row],[Month]]&amp;" "&amp;Table1[[#This Row],[YEAR_ID]]</f>
        <v>Nov 2003</v>
      </c>
      <c r="M585">
        <f>DATEVALUE(Table1[[#This Row],[Month&amp;Year (Don''t use)]])</f>
        <v>37926</v>
      </c>
      <c r="N585" s="5">
        <v>38236</v>
      </c>
      <c r="O585" t="s">
        <v>631</v>
      </c>
      <c r="P585">
        <v>170</v>
      </c>
      <c r="Q585" t="s">
        <v>685</v>
      </c>
      <c r="R585" t="s">
        <v>637</v>
      </c>
      <c r="S585" t="s">
        <v>638</v>
      </c>
      <c r="T585" t="s">
        <v>639</v>
      </c>
      <c r="V585" t="s">
        <v>640</v>
      </c>
      <c r="X585">
        <v>24100</v>
      </c>
      <c r="Y585" t="s">
        <v>286</v>
      </c>
      <c r="Z585" t="s">
        <v>43</v>
      </c>
      <c r="AA585" t="s">
        <v>641</v>
      </c>
      <c r="AB585" t="s">
        <v>642</v>
      </c>
      <c r="AC585" t="s">
        <v>52</v>
      </c>
    </row>
    <row r="586" spans="1:29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37966</v>
      </c>
      <c r="G586" t="s">
        <v>26</v>
      </c>
      <c r="H586">
        <v>4</v>
      </c>
      <c r="I586">
        <v>11</v>
      </c>
      <c r="J586">
        <v>2003</v>
      </c>
      <c r="K586" t="str" cm="1">
        <f t="array" ref="K5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86" t="str">
        <f>Table1[[#This Row],[Month]]&amp;" "&amp;Table1[[#This Row],[YEAR_ID]]</f>
        <v>Nov 2003</v>
      </c>
      <c r="M586">
        <f>DATEVALUE(Table1[[#This Row],[Month&amp;Year (Don''t use)]])</f>
        <v>37926</v>
      </c>
      <c r="N586" s="5">
        <v>38237</v>
      </c>
      <c r="O586" t="s">
        <v>631</v>
      </c>
      <c r="P586">
        <v>170</v>
      </c>
      <c r="Q586" t="s">
        <v>685</v>
      </c>
      <c r="R586" t="s">
        <v>301</v>
      </c>
      <c r="S586">
        <v>4155551450</v>
      </c>
      <c r="T586" t="s">
        <v>302</v>
      </c>
      <c r="V586" t="s">
        <v>303</v>
      </c>
      <c r="W586" t="s">
        <v>57</v>
      </c>
      <c r="X586">
        <v>97562</v>
      </c>
      <c r="Y586" t="s">
        <v>33</v>
      </c>
      <c r="Z586" t="s">
        <v>34</v>
      </c>
      <c r="AA586" t="s">
        <v>304</v>
      </c>
      <c r="AB586" t="s">
        <v>305</v>
      </c>
      <c r="AC586" t="s">
        <v>165</v>
      </c>
    </row>
    <row r="587" spans="1:29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 t="s">
        <v>643</v>
      </c>
      <c r="G587" t="s">
        <v>26</v>
      </c>
      <c r="H587">
        <v>4</v>
      </c>
      <c r="I587">
        <v>11</v>
      </c>
      <c r="J587">
        <v>2003</v>
      </c>
      <c r="K587" t="str" cm="1">
        <f t="array" ref="K5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87" t="str">
        <f>Table1[[#This Row],[Month]]&amp;" "&amp;Table1[[#This Row],[YEAR_ID]]</f>
        <v>Nov 2003</v>
      </c>
      <c r="M587">
        <f>DATEVALUE(Table1[[#This Row],[Month&amp;Year (Don''t use)]])</f>
        <v>37926</v>
      </c>
      <c r="N587" s="5">
        <v>38238</v>
      </c>
      <c r="O587" t="s">
        <v>631</v>
      </c>
      <c r="P587">
        <v>170</v>
      </c>
      <c r="Q587" t="s">
        <v>685</v>
      </c>
      <c r="R587" t="s">
        <v>644</v>
      </c>
      <c r="S587" t="s">
        <v>645</v>
      </c>
      <c r="T587" t="s">
        <v>646</v>
      </c>
      <c r="V587" t="s">
        <v>647</v>
      </c>
      <c r="W587" t="s">
        <v>100</v>
      </c>
      <c r="X587">
        <v>3150</v>
      </c>
      <c r="Y587" t="s">
        <v>101</v>
      </c>
      <c r="Z587" t="s">
        <v>102</v>
      </c>
      <c r="AA587" t="s">
        <v>648</v>
      </c>
      <c r="AB587" t="s">
        <v>649</v>
      </c>
      <c r="AC587" t="s">
        <v>52</v>
      </c>
    </row>
    <row r="588" spans="1:29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37664</v>
      </c>
      <c r="G588" t="s">
        <v>26</v>
      </c>
      <c r="H588">
        <v>4</v>
      </c>
      <c r="I588">
        <v>12</v>
      </c>
      <c r="J588">
        <v>2003</v>
      </c>
      <c r="K588" t="str" cm="1">
        <f t="array" ref="K5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588" t="str">
        <f>Table1[[#This Row],[Month]]&amp;" "&amp;Table1[[#This Row],[YEAR_ID]]</f>
        <v>Dec 2003</v>
      </c>
      <c r="M588">
        <f>DATEVALUE(Table1[[#This Row],[Month&amp;Year (Don''t use)]])</f>
        <v>37956</v>
      </c>
      <c r="N588" s="5">
        <v>38239</v>
      </c>
      <c r="O588" t="s">
        <v>631</v>
      </c>
      <c r="P588">
        <v>170</v>
      </c>
      <c r="Q588" t="s">
        <v>685</v>
      </c>
      <c r="R588" t="s">
        <v>537</v>
      </c>
      <c r="S588">
        <v>2125557413</v>
      </c>
      <c r="T588" t="s">
        <v>538</v>
      </c>
      <c r="U588" t="s">
        <v>539</v>
      </c>
      <c r="V588" t="s">
        <v>31</v>
      </c>
      <c r="W588" t="s">
        <v>32</v>
      </c>
      <c r="X588">
        <v>10022</v>
      </c>
      <c r="Y588" t="s">
        <v>33</v>
      </c>
      <c r="Z588" t="s">
        <v>34</v>
      </c>
      <c r="AA588" t="s">
        <v>58</v>
      </c>
      <c r="AB588" t="s">
        <v>540</v>
      </c>
      <c r="AC588" t="s">
        <v>52</v>
      </c>
    </row>
    <row r="589" spans="1:29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 t="s">
        <v>686</v>
      </c>
      <c r="G589" t="s">
        <v>26</v>
      </c>
      <c r="H589">
        <v>1</v>
      </c>
      <c r="I589">
        <v>1</v>
      </c>
      <c r="J589">
        <v>2004</v>
      </c>
      <c r="K589" t="str" cm="1">
        <f t="array" ref="K5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89" t="str">
        <f>Table1[[#This Row],[Month]]&amp;" "&amp;Table1[[#This Row],[YEAR_ID]]</f>
        <v>Jan 2004</v>
      </c>
      <c r="M589">
        <f>DATEVALUE(Table1[[#This Row],[Month&amp;Year (Don''t use)]])</f>
        <v>37987</v>
      </c>
      <c r="N589" s="5">
        <v>38240</v>
      </c>
      <c r="O589" t="s">
        <v>631</v>
      </c>
      <c r="P589">
        <v>170</v>
      </c>
      <c r="Q589" t="s">
        <v>685</v>
      </c>
      <c r="R589" t="s">
        <v>210</v>
      </c>
      <c r="S589" t="s">
        <v>211</v>
      </c>
      <c r="T589" t="s">
        <v>212</v>
      </c>
      <c r="V589" t="s">
        <v>193</v>
      </c>
      <c r="X589">
        <v>28023</v>
      </c>
      <c r="Y589" t="s">
        <v>194</v>
      </c>
      <c r="Z589" t="s">
        <v>43</v>
      </c>
      <c r="AA589" t="s">
        <v>213</v>
      </c>
      <c r="AB589" t="s">
        <v>214</v>
      </c>
      <c r="AC589" t="s">
        <v>52</v>
      </c>
    </row>
    <row r="590" spans="1:29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38020</v>
      </c>
      <c r="G590" t="s">
        <v>26</v>
      </c>
      <c r="H590">
        <v>1</v>
      </c>
      <c r="I590">
        <v>3</v>
      </c>
      <c r="J590">
        <v>2004</v>
      </c>
      <c r="K590" t="str" cm="1">
        <f t="array" ref="K5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590" t="str">
        <f>Table1[[#This Row],[Month]]&amp;" "&amp;Table1[[#This Row],[YEAR_ID]]</f>
        <v>Mar 2004</v>
      </c>
      <c r="M590">
        <f>DATEVALUE(Table1[[#This Row],[Month&amp;Year (Don''t use)]])</f>
        <v>38047</v>
      </c>
      <c r="N590" s="5">
        <v>38241</v>
      </c>
      <c r="O590" t="s">
        <v>631</v>
      </c>
      <c r="P590">
        <v>170</v>
      </c>
      <c r="Q590" t="s">
        <v>685</v>
      </c>
      <c r="R590" t="s">
        <v>243</v>
      </c>
      <c r="S590" t="s">
        <v>244</v>
      </c>
      <c r="T590" t="s">
        <v>245</v>
      </c>
      <c r="V590" t="s">
        <v>246</v>
      </c>
      <c r="X590">
        <v>69004</v>
      </c>
      <c r="Y590" t="s">
        <v>42</v>
      </c>
      <c r="Z590" t="s">
        <v>43</v>
      </c>
      <c r="AA590" t="s">
        <v>247</v>
      </c>
      <c r="AB590" t="s">
        <v>248</v>
      </c>
      <c r="AC590" t="s">
        <v>52</v>
      </c>
    </row>
    <row r="591" spans="1:29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 t="s">
        <v>617</v>
      </c>
      <c r="G591" t="s">
        <v>26</v>
      </c>
      <c r="H591">
        <v>2</v>
      </c>
      <c r="I591">
        <v>4</v>
      </c>
      <c r="J591">
        <v>2004</v>
      </c>
      <c r="K591" t="str" cm="1">
        <f t="array" ref="K5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591" t="str">
        <f>Table1[[#This Row],[Month]]&amp;" "&amp;Table1[[#This Row],[YEAR_ID]]</f>
        <v>Apr 2004</v>
      </c>
      <c r="M591">
        <f>DATEVALUE(Table1[[#This Row],[Month&amp;Year (Don''t use)]])</f>
        <v>38078</v>
      </c>
      <c r="N591" s="5">
        <v>38242</v>
      </c>
      <c r="O591" t="s">
        <v>631</v>
      </c>
      <c r="P591">
        <v>170</v>
      </c>
      <c r="Q591" t="s">
        <v>685</v>
      </c>
      <c r="R591" t="s">
        <v>608</v>
      </c>
      <c r="S591" t="s">
        <v>609</v>
      </c>
      <c r="T591" t="s">
        <v>610</v>
      </c>
      <c r="V591" t="s">
        <v>611</v>
      </c>
      <c r="X591">
        <v>67000</v>
      </c>
      <c r="Y591" t="s">
        <v>42</v>
      </c>
      <c r="Z591" t="s">
        <v>43</v>
      </c>
      <c r="AA591" t="s">
        <v>612</v>
      </c>
      <c r="AB591" t="s">
        <v>613</v>
      </c>
      <c r="AC591" t="s">
        <v>165</v>
      </c>
    </row>
    <row r="592" spans="1:29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 t="s">
        <v>281</v>
      </c>
      <c r="G592" t="s">
        <v>26</v>
      </c>
      <c r="H592">
        <v>3</v>
      </c>
      <c r="I592">
        <v>8</v>
      </c>
      <c r="J592">
        <v>2004</v>
      </c>
      <c r="K592" t="str" cm="1">
        <f t="array" ref="K5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592" t="str">
        <f>Table1[[#This Row],[Month]]&amp;" "&amp;Table1[[#This Row],[YEAR_ID]]</f>
        <v>Aug 2004</v>
      </c>
      <c r="M592">
        <f>DATEVALUE(Table1[[#This Row],[Month&amp;Year (Don''t use)]])</f>
        <v>38200</v>
      </c>
      <c r="N592" s="5">
        <v>38243</v>
      </c>
      <c r="O592" t="s">
        <v>631</v>
      </c>
      <c r="P592">
        <v>170</v>
      </c>
      <c r="Q592" t="s">
        <v>685</v>
      </c>
      <c r="R592" t="s">
        <v>282</v>
      </c>
      <c r="S592" t="s">
        <v>283</v>
      </c>
      <c r="T592" t="s">
        <v>284</v>
      </c>
      <c r="V592" t="s">
        <v>285</v>
      </c>
      <c r="X592">
        <v>10100</v>
      </c>
      <c r="Y592" t="s">
        <v>286</v>
      </c>
      <c r="Z592" t="s">
        <v>43</v>
      </c>
      <c r="AA592" t="s">
        <v>287</v>
      </c>
      <c r="AB592" t="s">
        <v>288</v>
      </c>
      <c r="AC592" t="s">
        <v>52</v>
      </c>
    </row>
    <row r="593" spans="1:29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37995</v>
      </c>
      <c r="G593" t="s">
        <v>26</v>
      </c>
      <c r="H593">
        <v>3</v>
      </c>
      <c r="I593">
        <v>9</v>
      </c>
      <c r="J593">
        <v>2004</v>
      </c>
      <c r="K593" t="str" cm="1">
        <f t="array" ref="K5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593" t="str">
        <f>Table1[[#This Row],[Month]]&amp;" "&amp;Table1[[#This Row],[YEAR_ID]]</f>
        <v>Sep 2004</v>
      </c>
      <c r="M593">
        <f>DATEVALUE(Table1[[#This Row],[Month&amp;Year (Don''t use)]])</f>
        <v>38231</v>
      </c>
      <c r="N593" s="5">
        <v>38244</v>
      </c>
      <c r="O593" t="s">
        <v>631</v>
      </c>
      <c r="P593">
        <v>170</v>
      </c>
      <c r="Q593" t="s">
        <v>685</v>
      </c>
      <c r="R593" t="s">
        <v>470</v>
      </c>
      <c r="S593" t="s">
        <v>471</v>
      </c>
      <c r="T593" t="s">
        <v>472</v>
      </c>
      <c r="U593" t="s">
        <v>473</v>
      </c>
      <c r="V593" t="s">
        <v>220</v>
      </c>
      <c r="X593">
        <v>69045</v>
      </c>
      <c r="Y593" t="s">
        <v>220</v>
      </c>
      <c r="Z593" t="s">
        <v>102</v>
      </c>
      <c r="AA593" t="s">
        <v>474</v>
      </c>
      <c r="AB593" t="s">
        <v>475</v>
      </c>
      <c r="AC593" t="s">
        <v>52</v>
      </c>
    </row>
    <row r="594" spans="1:29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37782</v>
      </c>
      <c r="G594" t="s">
        <v>26</v>
      </c>
      <c r="H594">
        <v>4</v>
      </c>
      <c r="I594">
        <v>10</v>
      </c>
      <c r="J594">
        <v>2003</v>
      </c>
      <c r="K594" t="str" cm="1">
        <f t="array" ref="K5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94" t="str">
        <f>Table1[[#This Row],[Month]]&amp;" "&amp;Table1[[#This Row],[YEAR_ID]]</f>
        <v>Oct 2003</v>
      </c>
      <c r="M594">
        <f>DATEVALUE(Table1[[#This Row],[Month&amp;Year (Don''t use)]])</f>
        <v>37895</v>
      </c>
      <c r="N594" s="5">
        <v>38245</v>
      </c>
      <c r="O594" t="s">
        <v>631</v>
      </c>
      <c r="P594">
        <v>170</v>
      </c>
      <c r="Q594" t="s">
        <v>685</v>
      </c>
      <c r="R594" t="s">
        <v>180</v>
      </c>
      <c r="S594" t="s">
        <v>181</v>
      </c>
      <c r="T594" t="s">
        <v>182</v>
      </c>
      <c r="V594" t="s">
        <v>183</v>
      </c>
      <c r="X594" t="s">
        <v>184</v>
      </c>
      <c r="Y594" t="s">
        <v>185</v>
      </c>
      <c r="Z594" t="s">
        <v>43</v>
      </c>
      <c r="AA594" t="s">
        <v>186</v>
      </c>
      <c r="AB594" t="s">
        <v>187</v>
      </c>
      <c r="AC594" t="s">
        <v>165</v>
      </c>
    </row>
    <row r="595" spans="1:29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 t="s">
        <v>300</v>
      </c>
      <c r="G595" t="s">
        <v>26</v>
      </c>
      <c r="H595">
        <v>4</v>
      </c>
      <c r="I595">
        <v>10</v>
      </c>
      <c r="J595">
        <v>2004</v>
      </c>
      <c r="K595" t="str" cm="1">
        <f t="array" ref="K5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595" t="str">
        <f>Table1[[#This Row],[Month]]&amp;" "&amp;Table1[[#This Row],[YEAR_ID]]</f>
        <v>Oct 2004</v>
      </c>
      <c r="M595">
        <f>DATEVALUE(Table1[[#This Row],[Month&amp;Year (Don''t use)]])</f>
        <v>38261</v>
      </c>
      <c r="N595" s="5">
        <v>38246</v>
      </c>
      <c r="O595" t="s">
        <v>631</v>
      </c>
      <c r="P595">
        <v>170</v>
      </c>
      <c r="Q595" t="s">
        <v>685</v>
      </c>
      <c r="R595" t="s">
        <v>301</v>
      </c>
      <c r="S595">
        <v>4155551450</v>
      </c>
      <c r="T595" t="s">
        <v>302</v>
      </c>
      <c r="V595" t="s">
        <v>303</v>
      </c>
      <c r="W595" t="s">
        <v>57</v>
      </c>
      <c r="X595">
        <v>97562</v>
      </c>
      <c r="Y595" t="s">
        <v>33</v>
      </c>
      <c r="Z595" t="s">
        <v>34</v>
      </c>
      <c r="AA595" t="s">
        <v>304</v>
      </c>
      <c r="AB595" t="s">
        <v>305</v>
      </c>
      <c r="AC595" t="s">
        <v>165</v>
      </c>
    </row>
    <row r="596" spans="1:29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 t="s">
        <v>629</v>
      </c>
      <c r="G596" t="s">
        <v>26</v>
      </c>
      <c r="H596">
        <v>4</v>
      </c>
      <c r="I596">
        <v>11</v>
      </c>
      <c r="J596">
        <v>2004</v>
      </c>
      <c r="K596" t="str" cm="1">
        <f t="array" ref="K5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96" t="str">
        <f>Table1[[#This Row],[Month]]&amp;" "&amp;Table1[[#This Row],[YEAR_ID]]</f>
        <v>Nov 2004</v>
      </c>
      <c r="M596">
        <f>DATEVALUE(Table1[[#This Row],[Month&amp;Year (Don''t use)]])</f>
        <v>38292</v>
      </c>
      <c r="N596" s="5">
        <v>38247</v>
      </c>
      <c r="O596" t="s">
        <v>631</v>
      </c>
      <c r="P596">
        <v>170</v>
      </c>
      <c r="Q596" t="s">
        <v>685</v>
      </c>
      <c r="R596" t="s">
        <v>344</v>
      </c>
      <c r="S596">
        <v>2155559857</v>
      </c>
      <c r="T596" t="s">
        <v>345</v>
      </c>
      <c r="V596" t="s">
        <v>239</v>
      </c>
      <c r="W596" t="s">
        <v>154</v>
      </c>
      <c r="X596">
        <v>71270</v>
      </c>
      <c r="Y596" t="s">
        <v>33</v>
      </c>
      <c r="Z596" t="s">
        <v>34</v>
      </c>
      <c r="AA596" t="s">
        <v>134</v>
      </c>
      <c r="AB596" t="s">
        <v>346</v>
      </c>
      <c r="AC596" t="s">
        <v>52</v>
      </c>
    </row>
    <row r="597" spans="1:29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 t="s">
        <v>687</v>
      </c>
      <c r="G597" t="s">
        <v>26</v>
      </c>
      <c r="H597">
        <v>4</v>
      </c>
      <c r="I597">
        <v>11</v>
      </c>
      <c r="J597">
        <v>2004</v>
      </c>
      <c r="K597" t="str" cm="1">
        <f t="array" ref="K5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597" t="str">
        <f>Table1[[#This Row],[Month]]&amp;" "&amp;Table1[[#This Row],[YEAR_ID]]</f>
        <v>Nov 2004</v>
      </c>
      <c r="M597">
        <f>DATEVALUE(Table1[[#This Row],[Month&amp;Year (Don''t use)]])</f>
        <v>38292</v>
      </c>
      <c r="N597" s="5">
        <v>38248</v>
      </c>
      <c r="O597" t="s">
        <v>631</v>
      </c>
      <c r="P597">
        <v>170</v>
      </c>
      <c r="Q597" t="s">
        <v>685</v>
      </c>
      <c r="R597" t="s">
        <v>489</v>
      </c>
      <c r="S597" t="s">
        <v>490</v>
      </c>
      <c r="T597" t="s">
        <v>491</v>
      </c>
      <c r="V597" t="s">
        <v>492</v>
      </c>
      <c r="X597">
        <v>13008</v>
      </c>
      <c r="Y597" t="s">
        <v>42</v>
      </c>
      <c r="Z597" t="s">
        <v>43</v>
      </c>
      <c r="AA597" t="s">
        <v>493</v>
      </c>
      <c r="AB597" t="s">
        <v>494</v>
      </c>
      <c r="AC597" t="s">
        <v>165</v>
      </c>
    </row>
    <row r="598" spans="1:29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38687</v>
      </c>
      <c r="G598" t="s">
        <v>460</v>
      </c>
      <c r="H598">
        <v>1</v>
      </c>
      <c r="I598">
        <v>1</v>
      </c>
      <c r="J598">
        <v>2005</v>
      </c>
      <c r="K598" t="str" cm="1">
        <f t="array" ref="K5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598" t="str">
        <f>Table1[[#This Row],[Month]]&amp;" "&amp;Table1[[#This Row],[YEAR_ID]]</f>
        <v>Jan 2005</v>
      </c>
      <c r="M598">
        <f>DATEVALUE(Table1[[#This Row],[Month&amp;Year (Don''t use)]])</f>
        <v>38353</v>
      </c>
      <c r="N598" s="5">
        <v>38249</v>
      </c>
      <c r="O598" t="s">
        <v>631</v>
      </c>
      <c r="P598">
        <v>170</v>
      </c>
      <c r="Q598" t="s">
        <v>685</v>
      </c>
      <c r="R598" t="s">
        <v>54</v>
      </c>
      <c r="S598">
        <v>6265557265</v>
      </c>
      <c r="T598" t="s">
        <v>55</v>
      </c>
      <c r="V598" t="s">
        <v>56</v>
      </c>
      <c r="W598" t="s">
        <v>57</v>
      </c>
      <c r="X598">
        <v>90003</v>
      </c>
      <c r="Y598" t="s">
        <v>33</v>
      </c>
      <c r="Z598" t="s">
        <v>34</v>
      </c>
      <c r="AA598" t="s">
        <v>58</v>
      </c>
      <c r="AB598" t="s">
        <v>59</v>
      </c>
      <c r="AC598" t="s">
        <v>52</v>
      </c>
    </row>
    <row r="599" spans="1:29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38627</v>
      </c>
      <c r="G599" t="s">
        <v>26</v>
      </c>
      <c r="H599">
        <v>1</v>
      </c>
      <c r="I599">
        <v>2</v>
      </c>
      <c r="J599">
        <v>2005</v>
      </c>
      <c r="K599" t="str" cm="1">
        <f t="array" ref="K5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599" t="str">
        <f>Table1[[#This Row],[Month]]&amp;" "&amp;Table1[[#This Row],[YEAR_ID]]</f>
        <v>Feb 2005</v>
      </c>
      <c r="M599">
        <f>DATEVALUE(Table1[[#This Row],[Month&amp;Year (Don''t use)]])</f>
        <v>38384</v>
      </c>
      <c r="N599" s="5">
        <v>38250</v>
      </c>
      <c r="O599" t="s">
        <v>631</v>
      </c>
      <c r="P599">
        <v>170</v>
      </c>
      <c r="Q599" t="s">
        <v>685</v>
      </c>
      <c r="R599" t="s">
        <v>190</v>
      </c>
      <c r="S599" t="s">
        <v>191</v>
      </c>
      <c r="T599" t="s">
        <v>192</v>
      </c>
      <c r="V599" t="s">
        <v>193</v>
      </c>
      <c r="X599">
        <v>28034</v>
      </c>
      <c r="Y599" t="s">
        <v>194</v>
      </c>
      <c r="Z599" t="s">
        <v>43</v>
      </c>
      <c r="AA599" t="s">
        <v>195</v>
      </c>
      <c r="AB599" t="s">
        <v>196</v>
      </c>
      <c r="AC599" t="s">
        <v>52</v>
      </c>
    </row>
    <row r="600" spans="1:29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 t="s">
        <v>658</v>
      </c>
      <c r="G600" t="s">
        <v>452</v>
      </c>
      <c r="H600">
        <v>2</v>
      </c>
      <c r="I600">
        <v>4</v>
      </c>
      <c r="J600">
        <v>2005</v>
      </c>
      <c r="K600" t="str" cm="1">
        <f t="array" ref="K6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00" t="str">
        <f>Table1[[#This Row],[Month]]&amp;" "&amp;Table1[[#This Row],[YEAR_ID]]</f>
        <v>Apr 2005</v>
      </c>
      <c r="M600">
        <f>DATEVALUE(Table1[[#This Row],[Month&amp;Year (Don''t use)]])</f>
        <v>38443</v>
      </c>
      <c r="N600" s="5">
        <v>38251</v>
      </c>
      <c r="O600" t="s">
        <v>631</v>
      </c>
      <c r="P600">
        <v>170</v>
      </c>
      <c r="Q600" t="s">
        <v>685</v>
      </c>
      <c r="R600" t="s">
        <v>448</v>
      </c>
      <c r="S600">
        <v>4085553659</v>
      </c>
      <c r="T600" t="s">
        <v>449</v>
      </c>
      <c r="V600" t="s">
        <v>450</v>
      </c>
      <c r="W600" t="s">
        <v>57</v>
      </c>
      <c r="X600">
        <v>94217</v>
      </c>
      <c r="Y600" t="s">
        <v>33</v>
      </c>
      <c r="Z600" t="s">
        <v>34</v>
      </c>
      <c r="AA600" t="s">
        <v>108</v>
      </c>
      <c r="AB600" t="s">
        <v>451</v>
      </c>
      <c r="AC600" t="s">
        <v>165</v>
      </c>
    </row>
    <row r="601" spans="1:29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 t="s">
        <v>688</v>
      </c>
      <c r="G601" t="s">
        <v>334</v>
      </c>
      <c r="H601">
        <v>2</v>
      </c>
      <c r="I601">
        <v>5</v>
      </c>
      <c r="J601">
        <v>2005</v>
      </c>
      <c r="K601" t="str" cm="1">
        <f t="array" ref="K6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01" t="str">
        <f>Table1[[#This Row],[Month]]&amp;" "&amp;Table1[[#This Row],[YEAR_ID]]</f>
        <v>May 2005</v>
      </c>
      <c r="M601">
        <f>DATEVALUE(Table1[[#This Row],[Month&amp;Year (Don''t use)]])</f>
        <v>38473</v>
      </c>
      <c r="N601" s="5">
        <v>38252</v>
      </c>
      <c r="O601" t="s">
        <v>631</v>
      </c>
      <c r="P601">
        <v>170</v>
      </c>
      <c r="Q601" t="s">
        <v>685</v>
      </c>
      <c r="R601" t="s">
        <v>167</v>
      </c>
      <c r="S601" t="s">
        <v>168</v>
      </c>
      <c r="T601" t="s">
        <v>169</v>
      </c>
      <c r="U601" t="s">
        <v>170</v>
      </c>
      <c r="V601" t="s">
        <v>171</v>
      </c>
      <c r="W601" t="s">
        <v>172</v>
      </c>
      <c r="X601">
        <v>2067</v>
      </c>
      <c r="Y601" t="s">
        <v>101</v>
      </c>
      <c r="Z601" t="s">
        <v>102</v>
      </c>
      <c r="AA601" t="s">
        <v>173</v>
      </c>
      <c r="AB601" t="s">
        <v>174</v>
      </c>
      <c r="AC601" t="s">
        <v>52</v>
      </c>
    </row>
    <row r="602" spans="1:29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26</v>
      </c>
      <c r="H602">
        <v>1</v>
      </c>
      <c r="I602">
        <v>3</v>
      </c>
      <c r="J602">
        <v>2003</v>
      </c>
      <c r="K602" t="str" cm="1">
        <f t="array" ref="K6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02" t="str">
        <f>Table1[[#This Row],[Month]]&amp;" "&amp;Table1[[#This Row],[YEAR_ID]]</f>
        <v>Mar 2003</v>
      </c>
      <c r="M602">
        <f>DATEVALUE(Table1[[#This Row],[Month&amp;Year (Don''t use)]])</f>
        <v>37681</v>
      </c>
      <c r="N602" s="5">
        <v>38253</v>
      </c>
      <c r="O602" t="s">
        <v>198</v>
      </c>
      <c r="P602">
        <v>77</v>
      </c>
      <c r="Q602" t="s">
        <v>689</v>
      </c>
      <c r="R602" t="s">
        <v>481</v>
      </c>
      <c r="S602" t="s">
        <v>482</v>
      </c>
      <c r="T602" t="s">
        <v>483</v>
      </c>
      <c r="V602" t="s">
        <v>484</v>
      </c>
      <c r="X602" t="s">
        <v>485</v>
      </c>
      <c r="Y602" t="s">
        <v>486</v>
      </c>
      <c r="Z602" t="s">
        <v>221</v>
      </c>
      <c r="AA602" t="s">
        <v>487</v>
      </c>
      <c r="AB602" t="s">
        <v>488</v>
      </c>
      <c r="AC602" t="s">
        <v>52</v>
      </c>
    </row>
    <row r="603" spans="1:29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37838</v>
      </c>
      <c r="G603" t="s">
        <v>26</v>
      </c>
      <c r="H603">
        <v>2</v>
      </c>
      <c r="I603">
        <v>5</v>
      </c>
      <c r="J603">
        <v>2003</v>
      </c>
      <c r="K603" t="str" cm="1">
        <f t="array" ref="K6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03" t="str">
        <f>Table1[[#This Row],[Month]]&amp;" "&amp;Table1[[#This Row],[YEAR_ID]]</f>
        <v>May 2003</v>
      </c>
      <c r="M603">
        <f>DATEVALUE(Table1[[#This Row],[Month&amp;Year (Don''t use)]])</f>
        <v>37742</v>
      </c>
      <c r="N603" s="5">
        <v>38254</v>
      </c>
      <c r="O603" t="s">
        <v>198</v>
      </c>
      <c r="P603">
        <v>77</v>
      </c>
      <c r="Q603" t="s">
        <v>689</v>
      </c>
      <c r="R603" t="s">
        <v>489</v>
      </c>
      <c r="S603" t="s">
        <v>490</v>
      </c>
      <c r="T603" t="s">
        <v>491</v>
      </c>
      <c r="V603" t="s">
        <v>492</v>
      </c>
      <c r="X603">
        <v>13008</v>
      </c>
      <c r="Y603" t="s">
        <v>42</v>
      </c>
      <c r="Z603" t="s">
        <v>43</v>
      </c>
      <c r="AA603" t="s">
        <v>493</v>
      </c>
      <c r="AB603" t="s">
        <v>494</v>
      </c>
      <c r="AC603" t="s">
        <v>52</v>
      </c>
    </row>
    <row r="604" spans="1:29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37659</v>
      </c>
      <c r="G604" t="s">
        <v>26</v>
      </c>
      <c r="H604">
        <v>3</v>
      </c>
      <c r="I604">
        <v>7</v>
      </c>
      <c r="J604">
        <v>2003</v>
      </c>
      <c r="K604" t="str" cm="1">
        <f t="array" ref="K6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604" t="str">
        <f>Table1[[#This Row],[Month]]&amp;" "&amp;Table1[[#This Row],[YEAR_ID]]</f>
        <v>Jul 2003</v>
      </c>
      <c r="M604">
        <f>DATEVALUE(Table1[[#This Row],[Month&amp;Year (Don''t use)]])</f>
        <v>37803</v>
      </c>
      <c r="N604" s="5">
        <v>38255</v>
      </c>
      <c r="O604" t="s">
        <v>198</v>
      </c>
      <c r="P604">
        <v>77</v>
      </c>
      <c r="Q604" t="s">
        <v>689</v>
      </c>
      <c r="R604" t="s">
        <v>301</v>
      </c>
      <c r="S604">
        <v>4155551450</v>
      </c>
      <c r="T604" t="s">
        <v>302</v>
      </c>
      <c r="V604" t="s">
        <v>303</v>
      </c>
      <c r="W604" t="s">
        <v>57</v>
      </c>
      <c r="X604">
        <v>97562</v>
      </c>
      <c r="Y604" t="s">
        <v>33</v>
      </c>
      <c r="Z604" t="s">
        <v>34</v>
      </c>
      <c r="AA604" t="s">
        <v>304</v>
      </c>
      <c r="AB604" t="s">
        <v>305</v>
      </c>
      <c r="AC604" t="s">
        <v>52</v>
      </c>
    </row>
    <row r="605" spans="1:29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37750</v>
      </c>
      <c r="G605" t="s">
        <v>26</v>
      </c>
      <c r="H605">
        <v>3</v>
      </c>
      <c r="I605">
        <v>9</v>
      </c>
      <c r="J605">
        <v>2003</v>
      </c>
      <c r="K605" t="str" cm="1">
        <f t="array" ref="K6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05" t="str">
        <f>Table1[[#This Row],[Month]]&amp;" "&amp;Table1[[#This Row],[YEAR_ID]]</f>
        <v>Sep 2003</v>
      </c>
      <c r="M605">
        <f>DATEVALUE(Table1[[#This Row],[Month&amp;Year (Don''t use)]])</f>
        <v>37865</v>
      </c>
      <c r="N605" s="5">
        <v>38256</v>
      </c>
      <c r="O605" t="s">
        <v>198</v>
      </c>
      <c r="P605">
        <v>77</v>
      </c>
      <c r="Q605" t="s">
        <v>689</v>
      </c>
      <c r="R605" t="s">
        <v>313</v>
      </c>
      <c r="S605">
        <v>6175558555</v>
      </c>
      <c r="T605" t="s">
        <v>314</v>
      </c>
      <c r="V605" t="s">
        <v>315</v>
      </c>
      <c r="W605" t="s">
        <v>133</v>
      </c>
      <c r="X605">
        <v>58339</v>
      </c>
      <c r="Y605" t="s">
        <v>33</v>
      </c>
      <c r="Z605" t="s">
        <v>34</v>
      </c>
      <c r="AA605" t="s">
        <v>304</v>
      </c>
      <c r="AB605" t="s">
        <v>316</v>
      </c>
      <c r="AC605" t="s">
        <v>37</v>
      </c>
    </row>
    <row r="606" spans="1:29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37935</v>
      </c>
      <c r="G606" t="s">
        <v>26</v>
      </c>
      <c r="H606">
        <v>4</v>
      </c>
      <c r="I606">
        <v>10</v>
      </c>
      <c r="J606">
        <v>2003</v>
      </c>
      <c r="K606" t="str" cm="1">
        <f t="array" ref="K6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06" t="str">
        <f>Table1[[#This Row],[Month]]&amp;" "&amp;Table1[[#This Row],[YEAR_ID]]</f>
        <v>Oct 2003</v>
      </c>
      <c r="M606">
        <f>DATEVALUE(Table1[[#This Row],[Month&amp;Year (Don''t use)]])</f>
        <v>37895</v>
      </c>
      <c r="N606" s="5">
        <v>38257</v>
      </c>
      <c r="O606" t="s">
        <v>198</v>
      </c>
      <c r="P606">
        <v>77</v>
      </c>
      <c r="Q606" t="s">
        <v>689</v>
      </c>
      <c r="R606" t="s">
        <v>399</v>
      </c>
      <c r="S606">
        <v>2155554369</v>
      </c>
      <c r="T606" t="s">
        <v>400</v>
      </c>
      <c r="V606" t="s">
        <v>401</v>
      </c>
      <c r="W606" t="s">
        <v>57</v>
      </c>
      <c r="Y606" t="s">
        <v>33</v>
      </c>
      <c r="Z606" t="s">
        <v>34</v>
      </c>
      <c r="AA606" t="s">
        <v>402</v>
      </c>
      <c r="AB606" t="s">
        <v>109</v>
      </c>
      <c r="AC606" t="s">
        <v>52</v>
      </c>
    </row>
    <row r="607" spans="1:29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37722</v>
      </c>
      <c r="G607" t="s">
        <v>26</v>
      </c>
      <c r="H607">
        <v>4</v>
      </c>
      <c r="I607">
        <v>11</v>
      </c>
      <c r="J607">
        <v>2003</v>
      </c>
      <c r="K607" t="str" cm="1">
        <f t="array" ref="K6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07" t="str">
        <f>Table1[[#This Row],[Month]]&amp;" "&amp;Table1[[#This Row],[YEAR_ID]]</f>
        <v>Nov 2003</v>
      </c>
      <c r="M607">
        <f>DATEVALUE(Table1[[#This Row],[Month&amp;Year (Don''t use)]])</f>
        <v>37926</v>
      </c>
      <c r="N607" s="5">
        <v>38258</v>
      </c>
      <c r="O607" t="s">
        <v>198</v>
      </c>
      <c r="P607">
        <v>77</v>
      </c>
      <c r="Q607" t="s">
        <v>689</v>
      </c>
      <c r="R607" t="s">
        <v>461</v>
      </c>
      <c r="S607" t="s">
        <v>462</v>
      </c>
      <c r="T607" t="s">
        <v>463</v>
      </c>
      <c r="V607" t="s">
        <v>464</v>
      </c>
      <c r="X607">
        <v>8010</v>
      </c>
      <c r="Y607" t="s">
        <v>162</v>
      </c>
      <c r="Z607" t="s">
        <v>43</v>
      </c>
      <c r="AA607" t="s">
        <v>465</v>
      </c>
      <c r="AB607" t="s">
        <v>466</v>
      </c>
      <c r="AC607" t="s">
        <v>37</v>
      </c>
    </row>
    <row r="608" spans="1:29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37966</v>
      </c>
      <c r="G608" t="s">
        <v>26</v>
      </c>
      <c r="H608">
        <v>4</v>
      </c>
      <c r="I608">
        <v>11</v>
      </c>
      <c r="J608">
        <v>2003</v>
      </c>
      <c r="K608" t="str" cm="1">
        <f t="array" ref="K6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08" t="str">
        <f>Table1[[#This Row],[Month]]&amp;" "&amp;Table1[[#This Row],[YEAR_ID]]</f>
        <v>Nov 2003</v>
      </c>
      <c r="M608">
        <f>DATEVALUE(Table1[[#This Row],[Month&amp;Year (Don''t use)]])</f>
        <v>37926</v>
      </c>
      <c r="N608" s="5">
        <v>38259</v>
      </c>
      <c r="O608" t="s">
        <v>198</v>
      </c>
      <c r="P608">
        <v>77</v>
      </c>
      <c r="Q608" t="s">
        <v>689</v>
      </c>
      <c r="R608" t="s">
        <v>77</v>
      </c>
      <c r="S608" t="s">
        <v>78</v>
      </c>
      <c r="T608" t="s">
        <v>79</v>
      </c>
      <c r="V608" t="s">
        <v>80</v>
      </c>
      <c r="X608" t="s">
        <v>81</v>
      </c>
      <c r="Y608" t="s">
        <v>82</v>
      </c>
      <c r="Z608" t="s">
        <v>43</v>
      </c>
      <c r="AA608" t="s">
        <v>83</v>
      </c>
      <c r="AB608" t="s">
        <v>84</v>
      </c>
      <c r="AC608" t="s">
        <v>37</v>
      </c>
    </row>
    <row r="609" spans="1:29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 t="s">
        <v>495</v>
      </c>
      <c r="G609" t="s">
        <v>26</v>
      </c>
      <c r="H609">
        <v>4</v>
      </c>
      <c r="I609">
        <v>11</v>
      </c>
      <c r="J609">
        <v>2003</v>
      </c>
      <c r="K609" t="str" cm="1">
        <f t="array" ref="K6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09" t="str">
        <f>Table1[[#This Row],[Month]]&amp;" "&amp;Table1[[#This Row],[YEAR_ID]]</f>
        <v>Nov 2003</v>
      </c>
      <c r="M609">
        <f>DATEVALUE(Table1[[#This Row],[Month&amp;Year (Don''t use)]])</f>
        <v>37926</v>
      </c>
      <c r="N609" s="5">
        <v>38260</v>
      </c>
      <c r="O609" t="s">
        <v>198</v>
      </c>
      <c r="P609">
        <v>77</v>
      </c>
      <c r="Q609" t="s">
        <v>689</v>
      </c>
      <c r="R609" t="s">
        <v>306</v>
      </c>
      <c r="S609">
        <v>6035558647</v>
      </c>
      <c r="T609" t="s">
        <v>307</v>
      </c>
      <c r="V609" t="s">
        <v>308</v>
      </c>
      <c r="W609" t="s">
        <v>309</v>
      </c>
      <c r="X609">
        <v>62005</v>
      </c>
      <c r="Y609" t="s">
        <v>33</v>
      </c>
      <c r="Z609" t="s">
        <v>34</v>
      </c>
      <c r="AA609" t="s">
        <v>58</v>
      </c>
      <c r="AB609" t="s">
        <v>305</v>
      </c>
      <c r="AC609" t="s">
        <v>52</v>
      </c>
    </row>
    <row r="610" spans="1:29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37664</v>
      </c>
      <c r="G610" t="s">
        <v>26</v>
      </c>
      <c r="H610">
        <v>4</v>
      </c>
      <c r="I610">
        <v>12</v>
      </c>
      <c r="J610">
        <v>2003</v>
      </c>
      <c r="K610" t="str" cm="1">
        <f t="array" ref="K6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10" t="str">
        <f>Table1[[#This Row],[Month]]&amp;" "&amp;Table1[[#This Row],[YEAR_ID]]</f>
        <v>Dec 2003</v>
      </c>
      <c r="M610">
        <f>DATEVALUE(Table1[[#This Row],[Month&amp;Year (Don''t use)]])</f>
        <v>37956</v>
      </c>
      <c r="N610" s="5">
        <v>38261</v>
      </c>
      <c r="O610" t="s">
        <v>198</v>
      </c>
      <c r="P610">
        <v>77</v>
      </c>
      <c r="Q610" t="s">
        <v>689</v>
      </c>
      <c r="R610" t="s">
        <v>190</v>
      </c>
      <c r="S610" t="s">
        <v>191</v>
      </c>
      <c r="T610" t="s">
        <v>192</v>
      </c>
      <c r="V610" t="s">
        <v>193</v>
      </c>
      <c r="X610">
        <v>28034</v>
      </c>
      <c r="Y610" t="s">
        <v>194</v>
      </c>
      <c r="Z610" t="s">
        <v>43</v>
      </c>
      <c r="AA610" t="s">
        <v>195</v>
      </c>
      <c r="AB610" t="s">
        <v>196</v>
      </c>
      <c r="AC610" t="s">
        <v>52</v>
      </c>
    </row>
    <row r="611" spans="1:29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 t="s">
        <v>587</v>
      </c>
      <c r="G611" t="s">
        <v>26</v>
      </c>
      <c r="H611">
        <v>1</v>
      </c>
      <c r="I611">
        <v>1</v>
      </c>
      <c r="J611">
        <v>2004</v>
      </c>
      <c r="K611" t="str" cm="1">
        <f t="array" ref="K6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11" t="str">
        <f>Table1[[#This Row],[Month]]&amp;" "&amp;Table1[[#This Row],[YEAR_ID]]</f>
        <v>Jan 2004</v>
      </c>
      <c r="M611">
        <f>DATEVALUE(Table1[[#This Row],[Month&amp;Year (Don''t use)]])</f>
        <v>37987</v>
      </c>
      <c r="N611" s="5">
        <v>38262</v>
      </c>
      <c r="O611" t="s">
        <v>198</v>
      </c>
      <c r="P611">
        <v>77</v>
      </c>
      <c r="Q611" t="s">
        <v>689</v>
      </c>
      <c r="R611" t="s">
        <v>190</v>
      </c>
      <c r="S611" t="s">
        <v>191</v>
      </c>
      <c r="T611" t="s">
        <v>192</v>
      </c>
      <c r="V611" t="s">
        <v>193</v>
      </c>
      <c r="X611">
        <v>28034</v>
      </c>
      <c r="Y611" t="s">
        <v>194</v>
      </c>
      <c r="Z611" t="s">
        <v>43</v>
      </c>
      <c r="AA611" t="s">
        <v>195</v>
      </c>
      <c r="AB611" t="s">
        <v>196</v>
      </c>
      <c r="AC611" t="s">
        <v>37</v>
      </c>
    </row>
    <row r="612" spans="1:29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 t="s">
        <v>503</v>
      </c>
      <c r="G612" t="s">
        <v>26</v>
      </c>
      <c r="H612">
        <v>1</v>
      </c>
      <c r="I612">
        <v>2</v>
      </c>
      <c r="J612">
        <v>2004</v>
      </c>
      <c r="K612" t="str" cm="1">
        <f t="array" ref="K6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12" t="str">
        <f>Table1[[#This Row],[Month]]&amp;" "&amp;Table1[[#This Row],[YEAR_ID]]</f>
        <v>Feb 2004</v>
      </c>
      <c r="M612">
        <f>DATEVALUE(Table1[[#This Row],[Month&amp;Year (Don''t use)]])</f>
        <v>38018</v>
      </c>
      <c r="N612" s="5">
        <v>38263</v>
      </c>
      <c r="O612" t="s">
        <v>198</v>
      </c>
      <c r="P612">
        <v>77</v>
      </c>
      <c r="Q612" t="s">
        <v>689</v>
      </c>
      <c r="R612" t="s">
        <v>504</v>
      </c>
      <c r="S612" t="s">
        <v>505</v>
      </c>
      <c r="T612" t="s">
        <v>506</v>
      </c>
      <c r="V612" t="s">
        <v>507</v>
      </c>
      <c r="X612">
        <v>1203</v>
      </c>
      <c r="Y612" t="s">
        <v>508</v>
      </c>
      <c r="Z612" t="s">
        <v>43</v>
      </c>
      <c r="AA612" t="s">
        <v>509</v>
      </c>
      <c r="AB612" t="s">
        <v>109</v>
      </c>
      <c r="AC612" t="s">
        <v>52</v>
      </c>
    </row>
    <row r="613" spans="1:29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38325</v>
      </c>
      <c r="G613" t="s">
        <v>26</v>
      </c>
      <c r="H613">
        <v>2</v>
      </c>
      <c r="I613">
        <v>4</v>
      </c>
      <c r="J613">
        <v>2004</v>
      </c>
      <c r="K613" t="str" cm="1">
        <f t="array" ref="K6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13" t="str">
        <f>Table1[[#This Row],[Month]]&amp;" "&amp;Table1[[#This Row],[YEAR_ID]]</f>
        <v>Apr 2004</v>
      </c>
      <c r="M613">
        <f>DATEVALUE(Table1[[#This Row],[Month&amp;Year (Don''t use)]])</f>
        <v>38078</v>
      </c>
      <c r="N613" s="5">
        <v>38264</v>
      </c>
      <c r="O613" t="s">
        <v>198</v>
      </c>
      <c r="P613">
        <v>77</v>
      </c>
      <c r="Q613" t="s">
        <v>689</v>
      </c>
      <c r="R613" t="s">
        <v>440</v>
      </c>
      <c r="S613" t="s">
        <v>441</v>
      </c>
      <c r="T613" t="s">
        <v>442</v>
      </c>
      <c r="V613" t="s">
        <v>443</v>
      </c>
      <c r="X613">
        <v>90110</v>
      </c>
      <c r="Y613" t="s">
        <v>141</v>
      </c>
      <c r="Z613" t="s">
        <v>43</v>
      </c>
      <c r="AA613" t="s">
        <v>444</v>
      </c>
      <c r="AB613" t="s">
        <v>445</v>
      </c>
      <c r="AC613" t="s">
        <v>52</v>
      </c>
    </row>
    <row r="614" spans="1:29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37992</v>
      </c>
      <c r="G614" t="s">
        <v>378</v>
      </c>
      <c r="H614">
        <v>2</v>
      </c>
      <c r="I614">
        <v>6</v>
      </c>
      <c r="J614">
        <v>2004</v>
      </c>
      <c r="K614" t="str" cm="1">
        <f t="array" ref="K6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614" t="str">
        <f>Table1[[#This Row],[Month]]&amp;" "&amp;Table1[[#This Row],[YEAR_ID]]</f>
        <v>Jun 2004</v>
      </c>
      <c r="M614">
        <f>DATEVALUE(Table1[[#This Row],[Month&amp;Year (Don''t use)]])</f>
        <v>38139</v>
      </c>
      <c r="N614" s="5">
        <v>38265</v>
      </c>
      <c r="O614" t="s">
        <v>198</v>
      </c>
      <c r="P614">
        <v>77</v>
      </c>
      <c r="Q614" t="s">
        <v>689</v>
      </c>
      <c r="R614" t="s">
        <v>180</v>
      </c>
      <c r="S614" t="s">
        <v>181</v>
      </c>
      <c r="T614" t="s">
        <v>182</v>
      </c>
      <c r="V614" t="s">
        <v>183</v>
      </c>
      <c r="X614" t="s">
        <v>184</v>
      </c>
      <c r="Y614" t="s">
        <v>185</v>
      </c>
      <c r="Z614" t="s">
        <v>43</v>
      </c>
      <c r="AA614" t="s">
        <v>186</v>
      </c>
      <c r="AB614" t="s">
        <v>187</v>
      </c>
      <c r="AC614" t="s">
        <v>37</v>
      </c>
    </row>
    <row r="615" spans="1:29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38145</v>
      </c>
      <c r="G615" t="s">
        <v>26</v>
      </c>
      <c r="H615">
        <v>3</v>
      </c>
      <c r="I615">
        <v>7</v>
      </c>
      <c r="J615">
        <v>2004</v>
      </c>
      <c r="K615" t="str" cm="1">
        <f t="array" ref="K6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615" t="str">
        <f>Table1[[#This Row],[Month]]&amp;" "&amp;Table1[[#This Row],[YEAR_ID]]</f>
        <v>Jul 2004</v>
      </c>
      <c r="M615">
        <f>DATEVALUE(Table1[[#This Row],[Month&amp;Year (Don''t use)]])</f>
        <v>38169</v>
      </c>
      <c r="N615" s="5">
        <v>38266</v>
      </c>
      <c r="O615" t="s">
        <v>198</v>
      </c>
      <c r="P615">
        <v>77</v>
      </c>
      <c r="Q615" t="s">
        <v>689</v>
      </c>
      <c r="R615" t="s">
        <v>510</v>
      </c>
      <c r="S615" t="s">
        <v>511</v>
      </c>
      <c r="T615" t="s">
        <v>512</v>
      </c>
      <c r="V615" t="s">
        <v>513</v>
      </c>
      <c r="X615">
        <v>42100</v>
      </c>
      <c r="Y615" t="s">
        <v>286</v>
      </c>
      <c r="Z615" t="s">
        <v>43</v>
      </c>
      <c r="AA615" t="s">
        <v>514</v>
      </c>
      <c r="AB615" t="s">
        <v>515</v>
      </c>
      <c r="AC615" t="s">
        <v>37</v>
      </c>
    </row>
    <row r="616" spans="1:29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38146</v>
      </c>
      <c r="G616" t="s">
        <v>26</v>
      </c>
      <c r="H616">
        <v>3</v>
      </c>
      <c r="I616">
        <v>8</v>
      </c>
      <c r="J616">
        <v>2004</v>
      </c>
      <c r="K616" t="str" cm="1">
        <f t="array" ref="K6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16" t="str">
        <f>Table1[[#This Row],[Month]]&amp;" "&amp;Table1[[#This Row],[YEAR_ID]]</f>
        <v>Aug 2004</v>
      </c>
      <c r="M616">
        <f>DATEVALUE(Table1[[#This Row],[Month&amp;Year (Don''t use)]])</f>
        <v>38200</v>
      </c>
      <c r="N616" s="5">
        <v>38267</v>
      </c>
      <c r="O616" t="s">
        <v>198</v>
      </c>
      <c r="P616">
        <v>77</v>
      </c>
      <c r="Q616" t="s">
        <v>689</v>
      </c>
      <c r="R616" t="s">
        <v>618</v>
      </c>
      <c r="S616">
        <v>7025551838</v>
      </c>
      <c r="T616" t="s">
        <v>619</v>
      </c>
      <c r="V616" t="s">
        <v>620</v>
      </c>
      <c r="W616" t="s">
        <v>621</v>
      </c>
      <c r="X616">
        <v>83030</v>
      </c>
      <c r="Y616" t="s">
        <v>33</v>
      </c>
      <c r="Z616" t="s">
        <v>34</v>
      </c>
      <c r="AA616" t="s">
        <v>121</v>
      </c>
      <c r="AB616" t="s">
        <v>451</v>
      </c>
      <c r="AC616" t="s">
        <v>37</v>
      </c>
    </row>
    <row r="617" spans="1:29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 t="s">
        <v>520</v>
      </c>
      <c r="G617" t="s">
        <v>26</v>
      </c>
      <c r="H617">
        <v>3</v>
      </c>
      <c r="I617">
        <v>8</v>
      </c>
      <c r="J617">
        <v>2004</v>
      </c>
      <c r="K617" t="str" cm="1">
        <f t="array" ref="K6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17" t="str">
        <f>Table1[[#This Row],[Month]]&amp;" "&amp;Table1[[#This Row],[YEAR_ID]]</f>
        <v>Aug 2004</v>
      </c>
      <c r="M617">
        <f>DATEVALUE(Table1[[#This Row],[Month&amp;Year (Don''t use)]])</f>
        <v>38200</v>
      </c>
      <c r="N617" s="5">
        <v>38268</v>
      </c>
      <c r="O617" t="s">
        <v>198</v>
      </c>
      <c r="P617">
        <v>77</v>
      </c>
      <c r="Q617" t="s">
        <v>689</v>
      </c>
      <c r="R617" t="s">
        <v>504</v>
      </c>
      <c r="S617" t="s">
        <v>505</v>
      </c>
      <c r="T617" t="s">
        <v>506</v>
      </c>
      <c r="V617" t="s">
        <v>507</v>
      </c>
      <c r="X617">
        <v>1203</v>
      </c>
      <c r="Y617" t="s">
        <v>508</v>
      </c>
      <c r="Z617" t="s">
        <v>43</v>
      </c>
      <c r="AA617" t="s">
        <v>509</v>
      </c>
      <c r="AB617" t="s">
        <v>109</v>
      </c>
      <c r="AC617" t="s">
        <v>52</v>
      </c>
    </row>
    <row r="618" spans="1:29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37721</v>
      </c>
      <c r="G618" t="s">
        <v>26</v>
      </c>
      <c r="H618">
        <v>4</v>
      </c>
      <c r="I618">
        <v>10</v>
      </c>
      <c r="J618">
        <v>2003</v>
      </c>
      <c r="K618" t="str" cm="1">
        <f t="array" ref="K6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18" t="str">
        <f>Table1[[#This Row],[Month]]&amp;" "&amp;Table1[[#This Row],[YEAR_ID]]</f>
        <v>Oct 2003</v>
      </c>
      <c r="M618">
        <f>DATEVALUE(Table1[[#This Row],[Month&amp;Year (Don''t use)]])</f>
        <v>37895</v>
      </c>
      <c r="N618" s="5">
        <v>38269</v>
      </c>
      <c r="O618" t="s">
        <v>198</v>
      </c>
      <c r="P618">
        <v>77</v>
      </c>
      <c r="Q618" t="s">
        <v>689</v>
      </c>
      <c r="R618" t="s">
        <v>521</v>
      </c>
      <c r="S618" t="s">
        <v>522</v>
      </c>
      <c r="T618" t="s">
        <v>523</v>
      </c>
      <c r="V618" t="s">
        <v>524</v>
      </c>
      <c r="X618">
        <v>60528</v>
      </c>
      <c r="Y618" t="s">
        <v>500</v>
      </c>
      <c r="Z618" t="s">
        <v>43</v>
      </c>
      <c r="AA618" t="s">
        <v>525</v>
      </c>
      <c r="AB618" t="s">
        <v>466</v>
      </c>
      <c r="AC618" t="s">
        <v>52</v>
      </c>
    </row>
    <row r="619" spans="1:29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 t="s">
        <v>526</v>
      </c>
      <c r="G619" t="s">
        <v>26</v>
      </c>
      <c r="H619">
        <v>4</v>
      </c>
      <c r="I619">
        <v>10</v>
      </c>
      <c r="J619">
        <v>2004</v>
      </c>
      <c r="K619" t="str" cm="1">
        <f t="array" ref="K6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19" t="str">
        <f>Table1[[#This Row],[Month]]&amp;" "&amp;Table1[[#This Row],[YEAR_ID]]</f>
        <v>Oct 2004</v>
      </c>
      <c r="M619">
        <f>DATEVALUE(Table1[[#This Row],[Month&amp;Year (Don''t use)]])</f>
        <v>38261</v>
      </c>
      <c r="N619" s="5">
        <v>38270</v>
      </c>
      <c r="O619" t="s">
        <v>198</v>
      </c>
      <c r="P619">
        <v>77</v>
      </c>
      <c r="Q619" t="s">
        <v>689</v>
      </c>
      <c r="R619" t="s">
        <v>496</v>
      </c>
      <c r="S619" t="s">
        <v>497</v>
      </c>
      <c r="T619" t="s">
        <v>498</v>
      </c>
      <c r="V619" t="s">
        <v>499</v>
      </c>
      <c r="X619">
        <v>50739</v>
      </c>
      <c r="Y619" t="s">
        <v>500</v>
      </c>
      <c r="Z619" t="s">
        <v>43</v>
      </c>
      <c r="AA619" t="s">
        <v>501</v>
      </c>
      <c r="AB619" t="s">
        <v>502</v>
      </c>
      <c r="AC619" t="s">
        <v>37</v>
      </c>
    </row>
    <row r="620" spans="1:29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38088</v>
      </c>
      <c r="G620" t="s">
        <v>26</v>
      </c>
      <c r="H620">
        <v>4</v>
      </c>
      <c r="I620">
        <v>11</v>
      </c>
      <c r="J620">
        <v>2004</v>
      </c>
      <c r="K620" t="str" cm="1">
        <f t="array" ref="K6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20" t="str">
        <f>Table1[[#This Row],[Month]]&amp;" "&amp;Table1[[#This Row],[YEAR_ID]]</f>
        <v>Nov 2004</v>
      </c>
      <c r="M620">
        <f>DATEVALUE(Table1[[#This Row],[Month&amp;Year (Don''t use)]])</f>
        <v>38292</v>
      </c>
      <c r="N620" s="5">
        <v>38271</v>
      </c>
      <c r="O620" t="s">
        <v>198</v>
      </c>
      <c r="P620">
        <v>77</v>
      </c>
      <c r="Q620" t="s">
        <v>689</v>
      </c>
      <c r="R620" t="s">
        <v>175</v>
      </c>
      <c r="S620">
        <v>5085552555</v>
      </c>
      <c r="T620" t="s">
        <v>176</v>
      </c>
      <c r="V620" t="s">
        <v>177</v>
      </c>
      <c r="W620" t="s">
        <v>133</v>
      </c>
      <c r="X620">
        <v>50553</v>
      </c>
      <c r="Y620" t="s">
        <v>33</v>
      </c>
      <c r="Z620" t="s">
        <v>34</v>
      </c>
      <c r="AA620" t="s">
        <v>178</v>
      </c>
      <c r="AB620" t="s">
        <v>179</v>
      </c>
      <c r="AC620" t="s">
        <v>37</v>
      </c>
    </row>
    <row r="621" spans="1:29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 t="s">
        <v>156</v>
      </c>
      <c r="G621" t="s">
        <v>26</v>
      </c>
      <c r="H621">
        <v>4</v>
      </c>
      <c r="I621">
        <v>11</v>
      </c>
      <c r="J621">
        <v>2004</v>
      </c>
      <c r="K621" t="str" cm="1">
        <f t="array" ref="K6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21" t="str">
        <f>Table1[[#This Row],[Month]]&amp;" "&amp;Table1[[#This Row],[YEAR_ID]]</f>
        <v>Nov 2004</v>
      </c>
      <c r="M621">
        <f>DATEVALUE(Table1[[#This Row],[Month&amp;Year (Don''t use)]])</f>
        <v>38292</v>
      </c>
      <c r="N621" s="5">
        <v>38272</v>
      </c>
      <c r="O621" t="s">
        <v>198</v>
      </c>
      <c r="P621">
        <v>77</v>
      </c>
      <c r="Q621" t="s">
        <v>689</v>
      </c>
      <c r="R621" t="s">
        <v>29</v>
      </c>
      <c r="S621">
        <v>2125557818</v>
      </c>
      <c r="T621" t="s">
        <v>30</v>
      </c>
      <c r="V621" t="s">
        <v>31</v>
      </c>
      <c r="W621" t="s">
        <v>32</v>
      </c>
      <c r="X621">
        <v>10022</v>
      </c>
      <c r="Y621" t="s">
        <v>33</v>
      </c>
      <c r="Z621" t="s">
        <v>34</v>
      </c>
      <c r="AA621" t="s">
        <v>35</v>
      </c>
      <c r="AB621" t="s">
        <v>36</v>
      </c>
      <c r="AC621" t="s">
        <v>37</v>
      </c>
    </row>
    <row r="622" spans="1:29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 t="s">
        <v>157</v>
      </c>
      <c r="G622" t="s">
        <v>26</v>
      </c>
      <c r="H622">
        <v>4</v>
      </c>
      <c r="I622">
        <v>11</v>
      </c>
      <c r="J622">
        <v>2004</v>
      </c>
      <c r="K622" t="str" cm="1">
        <f t="array" ref="K6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22" t="str">
        <f>Table1[[#This Row],[Month]]&amp;" "&amp;Table1[[#This Row],[YEAR_ID]]</f>
        <v>Nov 2004</v>
      </c>
      <c r="M622">
        <f>DATEVALUE(Table1[[#This Row],[Month&amp;Year (Don''t use)]])</f>
        <v>38292</v>
      </c>
      <c r="N622" s="5">
        <v>38273</v>
      </c>
      <c r="O622" t="s">
        <v>198</v>
      </c>
      <c r="P622">
        <v>77</v>
      </c>
      <c r="Q622" t="s">
        <v>689</v>
      </c>
      <c r="R622" t="s">
        <v>95</v>
      </c>
      <c r="S622" t="s">
        <v>96</v>
      </c>
      <c r="T622" t="s">
        <v>97</v>
      </c>
      <c r="U622" t="s">
        <v>98</v>
      </c>
      <c r="V622" t="s">
        <v>99</v>
      </c>
      <c r="W622" t="s">
        <v>100</v>
      </c>
      <c r="X622">
        <v>3004</v>
      </c>
      <c r="Y622" t="s">
        <v>101</v>
      </c>
      <c r="Z622" t="s">
        <v>102</v>
      </c>
      <c r="AA622" t="s">
        <v>103</v>
      </c>
      <c r="AB622" t="s">
        <v>104</v>
      </c>
      <c r="AC622" t="s">
        <v>52</v>
      </c>
    </row>
    <row r="623" spans="1:29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38504</v>
      </c>
      <c r="G623" t="s">
        <v>26</v>
      </c>
      <c r="H623">
        <v>1</v>
      </c>
      <c r="I623">
        <v>1</v>
      </c>
      <c r="J623">
        <v>2005</v>
      </c>
      <c r="K623" t="str" cm="1">
        <f t="array" ref="K6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23" t="str">
        <f>Table1[[#This Row],[Month]]&amp;" "&amp;Table1[[#This Row],[YEAR_ID]]</f>
        <v>Jan 2005</v>
      </c>
      <c r="M623">
        <f>DATEVALUE(Table1[[#This Row],[Month&amp;Year (Don''t use)]])</f>
        <v>38353</v>
      </c>
      <c r="N623" s="5">
        <v>38274</v>
      </c>
      <c r="O623" t="s">
        <v>198</v>
      </c>
      <c r="P623">
        <v>77</v>
      </c>
      <c r="Q623" t="s">
        <v>689</v>
      </c>
      <c r="R623" t="s">
        <v>527</v>
      </c>
      <c r="S623" t="s">
        <v>528</v>
      </c>
      <c r="T623" t="s">
        <v>529</v>
      </c>
      <c r="V623" t="s">
        <v>530</v>
      </c>
      <c r="X623" t="s">
        <v>531</v>
      </c>
      <c r="Y623" t="s">
        <v>141</v>
      </c>
      <c r="Z623" t="s">
        <v>43</v>
      </c>
      <c r="AA623" t="s">
        <v>532</v>
      </c>
      <c r="AB623" t="s">
        <v>533</v>
      </c>
      <c r="AC623" t="s">
        <v>52</v>
      </c>
    </row>
    <row r="624" spans="1:29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38597</v>
      </c>
      <c r="G624" t="s">
        <v>26</v>
      </c>
      <c r="H624">
        <v>1</v>
      </c>
      <c r="I624">
        <v>2</v>
      </c>
      <c r="J624">
        <v>2005</v>
      </c>
      <c r="K624" t="str" cm="1">
        <f t="array" ref="K6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24" t="str">
        <f>Table1[[#This Row],[Month]]&amp;" "&amp;Table1[[#This Row],[YEAR_ID]]</f>
        <v>Feb 2005</v>
      </c>
      <c r="M624">
        <f>DATEVALUE(Table1[[#This Row],[Month&amp;Year (Don''t use)]])</f>
        <v>38384</v>
      </c>
      <c r="N624" s="5">
        <v>38275</v>
      </c>
      <c r="O624" t="s">
        <v>198</v>
      </c>
      <c r="P624">
        <v>77</v>
      </c>
      <c r="Q624" t="s">
        <v>689</v>
      </c>
      <c r="R624" t="s">
        <v>137</v>
      </c>
      <c r="S624" t="s">
        <v>138</v>
      </c>
      <c r="T624" t="s">
        <v>139</v>
      </c>
      <c r="V624" t="s">
        <v>140</v>
      </c>
      <c r="X624">
        <v>21240</v>
      </c>
      <c r="Y624" t="s">
        <v>141</v>
      </c>
      <c r="Z624" t="s">
        <v>43</v>
      </c>
      <c r="AA624" t="s">
        <v>142</v>
      </c>
      <c r="AB624" t="s">
        <v>143</v>
      </c>
      <c r="AC624" t="s">
        <v>37</v>
      </c>
    </row>
    <row r="625" spans="1:29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26</v>
      </c>
      <c r="H625">
        <v>1</v>
      </c>
      <c r="I625">
        <v>3</v>
      </c>
      <c r="J625">
        <v>2005</v>
      </c>
      <c r="K625" t="str" cm="1">
        <f t="array" ref="K6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25" t="str">
        <f>Table1[[#This Row],[Month]]&amp;" "&amp;Table1[[#This Row],[YEAR_ID]]</f>
        <v>Mar 2005</v>
      </c>
      <c r="M625">
        <f>DATEVALUE(Table1[[#This Row],[Month&amp;Year (Don''t use)]])</f>
        <v>38412</v>
      </c>
      <c r="N625" s="5">
        <v>38276</v>
      </c>
      <c r="O625" t="s">
        <v>198</v>
      </c>
      <c r="P625">
        <v>77</v>
      </c>
      <c r="Q625" t="s">
        <v>689</v>
      </c>
      <c r="R625" t="s">
        <v>289</v>
      </c>
      <c r="S625" t="s">
        <v>290</v>
      </c>
      <c r="T625" t="s">
        <v>291</v>
      </c>
      <c r="V625" t="s">
        <v>292</v>
      </c>
      <c r="X625" t="s">
        <v>293</v>
      </c>
      <c r="Y625" t="s">
        <v>206</v>
      </c>
      <c r="Z625" t="s">
        <v>43</v>
      </c>
      <c r="AA625" t="s">
        <v>294</v>
      </c>
      <c r="AB625" t="s">
        <v>228</v>
      </c>
      <c r="AC625" t="s">
        <v>52</v>
      </c>
    </row>
    <row r="626" spans="1:29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 t="s">
        <v>607</v>
      </c>
      <c r="G626" t="s">
        <v>26</v>
      </c>
      <c r="H626">
        <v>2</v>
      </c>
      <c r="I626">
        <v>4</v>
      </c>
      <c r="J626">
        <v>2005</v>
      </c>
      <c r="K626" t="str" cm="1">
        <f t="array" ref="K6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26" t="str">
        <f>Table1[[#This Row],[Month]]&amp;" "&amp;Table1[[#This Row],[YEAR_ID]]</f>
        <v>Apr 2005</v>
      </c>
      <c r="M626">
        <f>DATEVALUE(Table1[[#This Row],[Month&amp;Year (Don''t use)]])</f>
        <v>38443</v>
      </c>
      <c r="N626" s="5">
        <v>38277</v>
      </c>
      <c r="O626" t="s">
        <v>198</v>
      </c>
      <c r="P626">
        <v>77</v>
      </c>
      <c r="Q626" t="s">
        <v>689</v>
      </c>
      <c r="R626" t="s">
        <v>608</v>
      </c>
      <c r="S626" t="s">
        <v>609</v>
      </c>
      <c r="T626" t="s">
        <v>610</v>
      </c>
      <c r="V626" t="s">
        <v>611</v>
      </c>
      <c r="X626">
        <v>67000</v>
      </c>
      <c r="Y626" t="s">
        <v>42</v>
      </c>
      <c r="Z626" t="s">
        <v>43</v>
      </c>
      <c r="AA626" t="s">
        <v>612</v>
      </c>
      <c r="AB626" t="s">
        <v>613</v>
      </c>
      <c r="AC626" t="s">
        <v>52</v>
      </c>
    </row>
    <row r="627" spans="1:29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 t="s">
        <v>534</v>
      </c>
      <c r="G627" t="s">
        <v>26</v>
      </c>
      <c r="H627">
        <v>2</v>
      </c>
      <c r="I627">
        <v>5</v>
      </c>
      <c r="J627">
        <v>2005</v>
      </c>
      <c r="K627" t="str" cm="1">
        <f t="array" ref="K6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27" t="str">
        <f>Table1[[#This Row],[Month]]&amp;" "&amp;Table1[[#This Row],[YEAR_ID]]</f>
        <v>May 2005</v>
      </c>
      <c r="M627">
        <f>DATEVALUE(Table1[[#This Row],[Month&amp;Year (Don''t use)]])</f>
        <v>38473</v>
      </c>
      <c r="N627" s="5">
        <v>38278</v>
      </c>
      <c r="O627" t="s">
        <v>198</v>
      </c>
      <c r="P627">
        <v>77</v>
      </c>
      <c r="Q627" t="s">
        <v>689</v>
      </c>
      <c r="R627" t="s">
        <v>158</v>
      </c>
      <c r="S627" t="s">
        <v>159</v>
      </c>
      <c r="T627" t="s">
        <v>160</v>
      </c>
      <c r="V627" t="s">
        <v>161</v>
      </c>
      <c r="X627">
        <v>5020</v>
      </c>
      <c r="Y627" t="s">
        <v>162</v>
      </c>
      <c r="Z627" t="s">
        <v>43</v>
      </c>
      <c r="AA627" t="s">
        <v>163</v>
      </c>
      <c r="AB627" t="s">
        <v>164</v>
      </c>
      <c r="AC627" t="s">
        <v>52</v>
      </c>
    </row>
    <row r="628" spans="1:29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37897</v>
      </c>
      <c r="G628" t="s">
        <v>26</v>
      </c>
      <c r="H628">
        <v>1</v>
      </c>
      <c r="I628">
        <v>3</v>
      </c>
      <c r="J628">
        <v>2003</v>
      </c>
      <c r="K628" t="str" cm="1">
        <f t="array" ref="K6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28" t="str">
        <f>Table1[[#This Row],[Month]]&amp;" "&amp;Table1[[#This Row],[YEAR_ID]]</f>
        <v>Mar 2003</v>
      </c>
      <c r="M628">
        <f>DATEVALUE(Table1[[#This Row],[Month&amp;Year (Don''t use)]])</f>
        <v>37681</v>
      </c>
      <c r="N628" s="5">
        <v>38279</v>
      </c>
      <c r="O628" t="s">
        <v>198</v>
      </c>
      <c r="P628">
        <v>142</v>
      </c>
      <c r="Q628" t="s">
        <v>690</v>
      </c>
      <c r="R628" t="s">
        <v>344</v>
      </c>
      <c r="S628">
        <v>2155559857</v>
      </c>
      <c r="T628" t="s">
        <v>345</v>
      </c>
      <c r="V628" t="s">
        <v>239</v>
      </c>
      <c r="W628" t="s">
        <v>154</v>
      </c>
      <c r="X628">
        <v>71270</v>
      </c>
      <c r="Y628" t="s">
        <v>33</v>
      </c>
      <c r="Z628" t="s">
        <v>34</v>
      </c>
      <c r="AA628" t="s">
        <v>134</v>
      </c>
      <c r="AB628" t="s">
        <v>346</v>
      </c>
      <c r="AC628" t="s">
        <v>52</v>
      </c>
    </row>
    <row r="629" spans="1:29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37838</v>
      </c>
      <c r="G629" t="s">
        <v>26</v>
      </c>
      <c r="H629">
        <v>2</v>
      </c>
      <c r="I629">
        <v>5</v>
      </c>
      <c r="J629">
        <v>2003</v>
      </c>
      <c r="K629" t="str" cm="1">
        <f t="array" ref="K6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29" t="str">
        <f>Table1[[#This Row],[Month]]&amp;" "&amp;Table1[[#This Row],[YEAR_ID]]</f>
        <v>May 2003</v>
      </c>
      <c r="M629">
        <f>DATEVALUE(Table1[[#This Row],[Month&amp;Year (Don''t use)]])</f>
        <v>37742</v>
      </c>
      <c r="N629" s="5">
        <v>38280</v>
      </c>
      <c r="O629" t="s">
        <v>198</v>
      </c>
      <c r="P629">
        <v>142</v>
      </c>
      <c r="Q629" t="s">
        <v>690</v>
      </c>
      <c r="R629" t="s">
        <v>489</v>
      </c>
      <c r="S629" t="s">
        <v>490</v>
      </c>
      <c r="T629" t="s">
        <v>491</v>
      </c>
      <c r="V629" t="s">
        <v>492</v>
      </c>
      <c r="X629">
        <v>13008</v>
      </c>
      <c r="Y629" t="s">
        <v>42</v>
      </c>
      <c r="Z629" t="s">
        <v>43</v>
      </c>
      <c r="AA629" t="s">
        <v>493</v>
      </c>
      <c r="AB629" t="s">
        <v>494</v>
      </c>
      <c r="AC629" t="s">
        <v>52</v>
      </c>
    </row>
    <row r="630" spans="1:29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37718</v>
      </c>
      <c r="G630" t="s">
        <v>26</v>
      </c>
      <c r="H630">
        <v>3</v>
      </c>
      <c r="I630">
        <v>7</v>
      </c>
      <c r="J630">
        <v>2003</v>
      </c>
      <c r="K630" t="str" cm="1">
        <f t="array" ref="K6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630" t="str">
        <f>Table1[[#This Row],[Month]]&amp;" "&amp;Table1[[#This Row],[YEAR_ID]]</f>
        <v>Jul 2003</v>
      </c>
      <c r="M630">
        <f>DATEVALUE(Table1[[#This Row],[Month&amp;Year (Don''t use)]])</f>
        <v>37803</v>
      </c>
      <c r="N630" s="5">
        <v>38281</v>
      </c>
      <c r="O630" t="s">
        <v>198</v>
      </c>
      <c r="P630">
        <v>142</v>
      </c>
      <c r="Q630" t="s">
        <v>690</v>
      </c>
      <c r="R630" t="s">
        <v>379</v>
      </c>
      <c r="S630" t="s">
        <v>380</v>
      </c>
      <c r="T630" t="s">
        <v>381</v>
      </c>
      <c r="V630" t="s">
        <v>382</v>
      </c>
      <c r="X630">
        <v>31000</v>
      </c>
      <c r="Y630" t="s">
        <v>42</v>
      </c>
      <c r="Z630" t="s">
        <v>43</v>
      </c>
      <c r="AA630" t="s">
        <v>383</v>
      </c>
      <c r="AB630" t="s">
        <v>384</v>
      </c>
      <c r="AC630" t="s">
        <v>52</v>
      </c>
    </row>
    <row r="631" spans="1:29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37934</v>
      </c>
      <c r="G631" t="s">
        <v>26</v>
      </c>
      <c r="H631">
        <v>3</v>
      </c>
      <c r="I631">
        <v>9</v>
      </c>
      <c r="J631">
        <v>2003</v>
      </c>
      <c r="K631" t="str" cm="1">
        <f t="array" ref="K6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31" t="str">
        <f>Table1[[#This Row],[Month]]&amp;" "&amp;Table1[[#This Row],[YEAR_ID]]</f>
        <v>Sep 2003</v>
      </c>
      <c r="M631">
        <f>DATEVALUE(Table1[[#This Row],[Month&amp;Year (Don''t use)]])</f>
        <v>37865</v>
      </c>
      <c r="N631" s="5">
        <v>38282</v>
      </c>
      <c r="O631" t="s">
        <v>198</v>
      </c>
      <c r="P631">
        <v>142</v>
      </c>
      <c r="Q631" t="s">
        <v>690</v>
      </c>
      <c r="R631" t="s">
        <v>318</v>
      </c>
      <c r="S631" t="s">
        <v>319</v>
      </c>
      <c r="T631" t="s">
        <v>320</v>
      </c>
      <c r="U631" t="s">
        <v>321</v>
      </c>
      <c r="V631" t="s">
        <v>322</v>
      </c>
      <c r="W631" t="s">
        <v>172</v>
      </c>
      <c r="X631">
        <v>2060</v>
      </c>
      <c r="Y631" t="s">
        <v>101</v>
      </c>
      <c r="Z631" t="s">
        <v>102</v>
      </c>
      <c r="AA631" t="s">
        <v>323</v>
      </c>
      <c r="AB631" t="s">
        <v>324</v>
      </c>
      <c r="AC631" t="s">
        <v>52</v>
      </c>
    </row>
    <row r="632" spans="1:29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 t="s">
        <v>616</v>
      </c>
      <c r="G632" t="s">
        <v>26</v>
      </c>
      <c r="H632">
        <v>4</v>
      </c>
      <c r="I632">
        <v>10</v>
      </c>
      <c r="J632">
        <v>2003</v>
      </c>
      <c r="K632" t="str" cm="1">
        <f t="array" ref="K6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32" t="str">
        <f>Table1[[#This Row],[Month]]&amp;" "&amp;Table1[[#This Row],[YEAR_ID]]</f>
        <v>Oct 2003</v>
      </c>
      <c r="M632">
        <f>DATEVALUE(Table1[[#This Row],[Month&amp;Year (Don''t use)]])</f>
        <v>37895</v>
      </c>
      <c r="N632" s="5">
        <v>38283</v>
      </c>
      <c r="O632" t="s">
        <v>198</v>
      </c>
      <c r="P632">
        <v>142</v>
      </c>
      <c r="Q632" t="s">
        <v>690</v>
      </c>
      <c r="R632" t="s">
        <v>564</v>
      </c>
      <c r="S632" t="s">
        <v>565</v>
      </c>
      <c r="T632" t="s">
        <v>566</v>
      </c>
      <c r="V632" t="s">
        <v>567</v>
      </c>
      <c r="X632">
        <v>8200</v>
      </c>
      <c r="Y632" t="s">
        <v>363</v>
      </c>
      <c r="Z632" t="s">
        <v>43</v>
      </c>
      <c r="AA632" t="s">
        <v>568</v>
      </c>
      <c r="AB632" t="s">
        <v>569</v>
      </c>
      <c r="AC632" t="s">
        <v>52</v>
      </c>
    </row>
    <row r="633" spans="1:29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37752</v>
      </c>
      <c r="G633" t="s">
        <v>26</v>
      </c>
      <c r="H633">
        <v>4</v>
      </c>
      <c r="I633">
        <v>11</v>
      </c>
      <c r="J633">
        <v>2003</v>
      </c>
      <c r="K633" t="str" cm="1">
        <f t="array" ref="K6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33" t="str">
        <f>Table1[[#This Row],[Month]]&amp;" "&amp;Table1[[#This Row],[YEAR_ID]]</f>
        <v>Nov 2003</v>
      </c>
      <c r="M633">
        <f>DATEVALUE(Table1[[#This Row],[Month&amp;Year (Don''t use)]])</f>
        <v>37926</v>
      </c>
      <c r="N633" s="5">
        <v>38284</v>
      </c>
      <c r="O633" t="s">
        <v>198</v>
      </c>
      <c r="P633">
        <v>142</v>
      </c>
      <c r="Q633" t="s">
        <v>690</v>
      </c>
      <c r="R633" t="s">
        <v>325</v>
      </c>
      <c r="S633" t="s">
        <v>326</v>
      </c>
      <c r="T633" t="s">
        <v>327</v>
      </c>
      <c r="V633" t="s">
        <v>328</v>
      </c>
      <c r="W633" t="s">
        <v>329</v>
      </c>
      <c r="X633" t="s">
        <v>330</v>
      </c>
      <c r="Y633" t="s">
        <v>255</v>
      </c>
      <c r="Z633" t="s">
        <v>34</v>
      </c>
      <c r="AA633" t="s">
        <v>331</v>
      </c>
      <c r="AB633" t="s">
        <v>332</v>
      </c>
      <c r="AC633" t="s">
        <v>52</v>
      </c>
    </row>
    <row r="634" spans="1:29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37966</v>
      </c>
      <c r="G634" t="s">
        <v>26</v>
      </c>
      <c r="H634">
        <v>4</v>
      </c>
      <c r="I634">
        <v>11</v>
      </c>
      <c r="J634">
        <v>2003</v>
      </c>
      <c r="K634" t="str" cm="1">
        <f t="array" ref="K6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34" t="str">
        <f>Table1[[#This Row],[Month]]&amp;" "&amp;Table1[[#This Row],[YEAR_ID]]</f>
        <v>Nov 2003</v>
      </c>
      <c r="M634">
        <f>DATEVALUE(Table1[[#This Row],[Month&amp;Year (Don''t use)]])</f>
        <v>37926</v>
      </c>
      <c r="N634" s="5">
        <v>38285</v>
      </c>
      <c r="O634" t="s">
        <v>198</v>
      </c>
      <c r="P634">
        <v>142</v>
      </c>
      <c r="Q634" t="s">
        <v>690</v>
      </c>
      <c r="R634" t="s">
        <v>77</v>
      </c>
      <c r="S634" t="s">
        <v>78</v>
      </c>
      <c r="T634" t="s">
        <v>79</v>
      </c>
      <c r="V634" t="s">
        <v>80</v>
      </c>
      <c r="X634" t="s">
        <v>81</v>
      </c>
      <c r="Y634" t="s">
        <v>82</v>
      </c>
      <c r="Z634" t="s">
        <v>43</v>
      </c>
      <c r="AA634" t="s">
        <v>83</v>
      </c>
      <c r="AB634" t="s">
        <v>84</v>
      </c>
      <c r="AC634" t="s">
        <v>52</v>
      </c>
    </row>
    <row r="635" spans="1:29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 t="s">
        <v>495</v>
      </c>
      <c r="G635" t="s">
        <v>26</v>
      </c>
      <c r="H635">
        <v>4</v>
      </c>
      <c r="I635">
        <v>11</v>
      </c>
      <c r="J635">
        <v>2003</v>
      </c>
      <c r="K635" t="str" cm="1">
        <f t="array" ref="K6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35" t="str">
        <f>Table1[[#This Row],[Month]]&amp;" "&amp;Table1[[#This Row],[YEAR_ID]]</f>
        <v>Nov 2003</v>
      </c>
      <c r="M635">
        <f>DATEVALUE(Table1[[#This Row],[Month&amp;Year (Don''t use)]])</f>
        <v>37926</v>
      </c>
      <c r="N635" s="5">
        <v>38286</v>
      </c>
      <c r="O635" t="s">
        <v>198</v>
      </c>
      <c r="P635">
        <v>142</v>
      </c>
      <c r="Q635" t="s">
        <v>690</v>
      </c>
      <c r="R635" t="s">
        <v>306</v>
      </c>
      <c r="S635">
        <v>6035558647</v>
      </c>
      <c r="T635" t="s">
        <v>307</v>
      </c>
      <c r="V635" t="s">
        <v>308</v>
      </c>
      <c r="W635" t="s">
        <v>309</v>
      </c>
      <c r="X635">
        <v>62005</v>
      </c>
      <c r="Y635" t="s">
        <v>33</v>
      </c>
      <c r="Z635" t="s">
        <v>34</v>
      </c>
      <c r="AA635" t="s">
        <v>58</v>
      </c>
      <c r="AB635" t="s">
        <v>305</v>
      </c>
      <c r="AC635" t="s">
        <v>165</v>
      </c>
    </row>
    <row r="636" spans="1:29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37664</v>
      </c>
      <c r="G636" t="s">
        <v>26</v>
      </c>
      <c r="H636">
        <v>4</v>
      </c>
      <c r="I636">
        <v>12</v>
      </c>
      <c r="J636">
        <v>2003</v>
      </c>
      <c r="K636" t="str" cm="1">
        <f t="array" ref="K6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36" t="str">
        <f>Table1[[#This Row],[Month]]&amp;" "&amp;Table1[[#This Row],[YEAR_ID]]</f>
        <v>Dec 2003</v>
      </c>
      <c r="M636">
        <f>DATEVALUE(Table1[[#This Row],[Month&amp;Year (Don''t use)]])</f>
        <v>37956</v>
      </c>
      <c r="N636" s="5">
        <v>38287</v>
      </c>
      <c r="O636" t="s">
        <v>198</v>
      </c>
      <c r="P636">
        <v>142</v>
      </c>
      <c r="Q636" t="s">
        <v>690</v>
      </c>
      <c r="R636" t="s">
        <v>537</v>
      </c>
      <c r="S636">
        <v>2125557413</v>
      </c>
      <c r="T636" t="s">
        <v>538</v>
      </c>
      <c r="U636" t="s">
        <v>539</v>
      </c>
      <c r="V636" t="s">
        <v>31</v>
      </c>
      <c r="W636" t="s">
        <v>32</v>
      </c>
      <c r="X636">
        <v>10022</v>
      </c>
      <c r="Y636" t="s">
        <v>33</v>
      </c>
      <c r="Z636" t="s">
        <v>34</v>
      </c>
      <c r="AA636" t="s">
        <v>58</v>
      </c>
      <c r="AB636" t="s">
        <v>540</v>
      </c>
      <c r="AC636" t="s">
        <v>52</v>
      </c>
    </row>
    <row r="637" spans="1:29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 t="s">
        <v>587</v>
      </c>
      <c r="G637" t="s">
        <v>26</v>
      </c>
      <c r="H637">
        <v>1</v>
      </c>
      <c r="I637">
        <v>1</v>
      </c>
      <c r="J637">
        <v>2004</v>
      </c>
      <c r="K637" t="str" cm="1">
        <f t="array" ref="K6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37" t="str">
        <f>Table1[[#This Row],[Month]]&amp;" "&amp;Table1[[#This Row],[YEAR_ID]]</f>
        <v>Jan 2004</v>
      </c>
      <c r="M637">
        <f>DATEVALUE(Table1[[#This Row],[Month&amp;Year (Don''t use)]])</f>
        <v>37987</v>
      </c>
      <c r="N637" s="5">
        <v>38288</v>
      </c>
      <c r="O637" t="s">
        <v>198</v>
      </c>
      <c r="P637">
        <v>142</v>
      </c>
      <c r="Q637" t="s">
        <v>690</v>
      </c>
      <c r="R637" t="s">
        <v>190</v>
      </c>
      <c r="S637" t="s">
        <v>191</v>
      </c>
      <c r="T637" t="s">
        <v>192</v>
      </c>
      <c r="V637" t="s">
        <v>193</v>
      </c>
      <c r="X637">
        <v>28034</v>
      </c>
      <c r="Y637" t="s">
        <v>194</v>
      </c>
      <c r="Z637" t="s">
        <v>43</v>
      </c>
      <c r="AA637" t="s">
        <v>195</v>
      </c>
      <c r="AB637" t="s">
        <v>196</v>
      </c>
      <c r="AC637" t="s">
        <v>52</v>
      </c>
    </row>
    <row r="638" spans="1:29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 t="s">
        <v>657</v>
      </c>
      <c r="G638" t="s">
        <v>26</v>
      </c>
      <c r="H638">
        <v>1</v>
      </c>
      <c r="I638">
        <v>2</v>
      </c>
      <c r="J638">
        <v>2004</v>
      </c>
      <c r="K638" t="str" cm="1">
        <f t="array" ref="K6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38" t="str">
        <f>Table1[[#This Row],[Month]]&amp;" "&amp;Table1[[#This Row],[YEAR_ID]]</f>
        <v>Feb 2004</v>
      </c>
      <c r="M638">
        <f>DATEVALUE(Table1[[#This Row],[Month&amp;Year (Don''t use)]])</f>
        <v>38018</v>
      </c>
      <c r="N638" s="5">
        <v>38289</v>
      </c>
      <c r="O638" t="s">
        <v>198</v>
      </c>
      <c r="P638">
        <v>142</v>
      </c>
      <c r="Q638" t="s">
        <v>690</v>
      </c>
      <c r="R638" t="s">
        <v>404</v>
      </c>
      <c r="S638">
        <v>7605558146</v>
      </c>
      <c r="T638" t="s">
        <v>405</v>
      </c>
      <c r="V638" t="s">
        <v>406</v>
      </c>
      <c r="W638" t="s">
        <v>57</v>
      </c>
      <c r="X638">
        <v>91217</v>
      </c>
      <c r="Y638" t="s">
        <v>33</v>
      </c>
      <c r="Z638" t="s">
        <v>34</v>
      </c>
      <c r="AA638" t="s">
        <v>262</v>
      </c>
      <c r="AB638" t="s">
        <v>305</v>
      </c>
      <c r="AC638" t="s">
        <v>52</v>
      </c>
    </row>
    <row r="639" spans="1:29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 t="s">
        <v>617</v>
      </c>
      <c r="G639" t="s">
        <v>26</v>
      </c>
      <c r="H639">
        <v>2</v>
      </c>
      <c r="I639">
        <v>4</v>
      </c>
      <c r="J639">
        <v>2004</v>
      </c>
      <c r="K639" t="str" cm="1">
        <f t="array" ref="K6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39" t="str">
        <f>Table1[[#This Row],[Month]]&amp;" "&amp;Table1[[#This Row],[YEAR_ID]]</f>
        <v>Apr 2004</v>
      </c>
      <c r="M639">
        <f>DATEVALUE(Table1[[#This Row],[Month&amp;Year (Don''t use)]])</f>
        <v>38078</v>
      </c>
      <c r="N639" s="5">
        <v>38290</v>
      </c>
      <c r="O639" t="s">
        <v>198</v>
      </c>
      <c r="P639">
        <v>142</v>
      </c>
      <c r="Q639" t="s">
        <v>690</v>
      </c>
      <c r="R639" t="s">
        <v>337</v>
      </c>
      <c r="S639" t="s">
        <v>338</v>
      </c>
      <c r="T639" t="s">
        <v>339</v>
      </c>
      <c r="V639" t="s">
        <v>340</v>
      </c>
      <c r="W639" t="s">
        <v>340</v>
      </c>
      <c r="X639" t="s">
        <v>341</v>
      </c>
      <c r="Y639" t="s">
        <v>221</v>
      </c>
      <c r="Z639" t="s">
        <v>221</v>
      </c>
      <c r="AA639" t="s">
        <v>342</v>
      </c>
      <c r="AB639" t="s">
        <v>343</v>
      </c>
      <c r="AC639" t="s">
        <v>52</v>
      </c>
    </row>
    <row r="640" spans="1:29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37992</v>
      </c>
      <c r="G640" t="s">
        <v>378</v>
      </c>
      <c r="H640">
        <v>2</v>
      </c>
      <c r="I640">
        <v>6</v>
      </c>
      <c r="J640">
        <v>2004</v>
      </c>
      <c r="K640" t="str" cm="1">
        <f t="array" ref="K6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640" t="str">
        <f>Table1[[#This Row],[Month]]&amp;" "&amp;Table1[[#This Row],[YEAR_ID]]</f>
        <v>Jun 2004</v>
      </c>
      <c r="M640">
        <f>DATEVALUE(Table1[[#This Row],[Month&amp;Year (Don''t use)]])</f>
        <v>38139</v>
      </c>
      <c r="N640" s="5">
        <v>38291</v>
      </c>
      <c r="O640" t="s">
        <v>198</v>
      </c>
      <c r="P640">
        <v>142</v>
      </c>
      <c r="Q640" t="s">
        <v>690</v>
      </c>
      <c r="R640" t="s">
        <v>180</v>
      </c>
      <c r="S640" t="s">
        <v>181</v>
      </c>
      <c r="T640" t="s">
        <v>182</v>
      </c>
      <c r="V640" t="s">
        <v>183</v>
      </c>
      <c r="X640" t="s">
        <v>184</v>
      </c>
      <c r="Y640" t="s">
        <v>185</v>
      </c>
      <c r="Z640" t="s">
        <v>43</v>
      </c>
      <c r="AA640" t="s">
        <v>186</v>
      </c>
      <c r="AB640" t="s">
        <v>187</v>
      </c>
      <c r="AC640" t="s">
        <v>52</v>
      </c>
    </row>
    <row r="641" spans="1:29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38145</v>
      </c>
      <c r="G641" t="s">
        <v>26</v>
      </c>
      <c r="H641">
        <v>3</v>
      </c>
      <c r="I641">
        <v>7</v>
      </c>
      <c r="J641">
        <v>2004</v>
      </c>
      <c r="K641" t="str" cm="1">
        <f t="array" ref="K6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641" t="str">
        <f>Table1[[#This Row],[Month]]&amp;" "&amp;Table1[[#This Row],[YEAR_ID]]</f>
        <v>Jul 2004</v>
      </c>
      <c r="M641">
        <f>DATEVALUE(Table1[[#This Row],[Month&amp;Year (Don''t use)]])</f>
        <v>38169</v>
      </c>
      <c r="N641" s="5">
        <v>38292</v>
      </c>
      <c r="O641" t="s">
        <v>198</v>
      </c>
      <c r="P641">
        <v>142</v>
      </c>
      <c r="Q641" t="s">
        <v>690</v>
      </c>
      <c r="R641" t="s">
        <v>510</v>
      </c>
      <c r="S641" t="s">
        <v>511</v>
      </c>
      <c r="T641" t="s">
        <v>512</v>
      </c>
      <c r="V641" t="s">
        <v>513</v>
      </c>
      <c r="X641">
        <v>42100</v>
      </c>
      <c r="Y641" t="s">
        <v>286</v>
      </c>
      <c r="Z641" t="s">
        <v>43</v>
      </c>
      <c r="AA641" t="s">
        <v>514</v>
      </c>
      <c r="AB641" t="s">
        <v>515</v>
      </c>
      <c r="AC641" t="s">
        <v>52</v>
      </c>
    </row>
    <row r="642" spans="1:29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38146</v>
      </c>
      <c r="G642" t="s">
        <v>26</v>
      </c>
      <c r="H642">
        <v>3</v>
      </c>
      <c r="I642">
        <v>8</v>
      </c>
      <c r="J642">
        <v>2004</v>
      </c>
      <c r="K642" t="str" cm="1">
        <f t="array" ref="K6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42" t="str">
        <f>Table1[[#This Row],[Month]]&amp;" "&amp;Table1[[#This Row],[YEAR_ID]]</f>
        <v>Aug 2004</v>
      </c>
      <c r="M642">
        <f>DATEVALUE(Table1[[#This Row],[Month&amp;Year (Don''t use)]])</f>
        <v>38200</v>
      </c>
      <c r="N642" s="5">
        <v>38293</v>
      </c>
      <c r="O642" t="s">
        <v>198</v>
      </c>
      <c r="P642">
        <v>142</v>
      </c>
      <c r="Q642" t="s">
        <v>690</v>
      </c>
      <c r="R642" t="s">
        <v>618</v>
      </c>
      <c r="S642">
        <v>7025551838</v>
      </c>
      <c r="T642" t="s">
        <v>619</v>
      </c>
      <c r="V642" t="s">
        <v>620</v>
      </c>
      <c r="W642" t="s">
        <v>621</v>
      </c>
      <c r="X642">
        <v>83030</v>
      </c>
      <c r="Y642" t="s">
        <v>33</v>
      </c>
      <c r="Z642" t="s">
        <v>34</v>
      </c>
      <c r="AA642" t="s">
        <v>121</v>
      </c>
      <c r="AB642" t="s">
        <v>451</v>
      </c>
      <c r="AC642" t="s">
        <v>52</v>
      </c>
    </row>
    <row r="643" spans="1:29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 t="s">
        <v>520</v>
      </c>
      <c r="G643" t="s">
        <v>26</v>
      </c>
      <c r="H643">
        <v>3</v>
      </c>
      <c r="I643">
        <v>8</v>
      </c>
      <c r="J643">
        <v>2004</v>
      </c>
      <c r="K643" t="str" cm="1">
        <f t="array" ref="K6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43" t="str">
        <f>Table1[[#This Row],[Month]]&amp;" "&amp;Table1[[#This Row],[YEAR_ID]]</f>
        <v>Aug 2004</v>
      </c>
      <c r="M643">
        <f>DATEVALUE(Table1[[#This Row],[Month&amp;Year (Don''t use)]])</f>
        <v>38200</v>
      </c>
      <c r="N643" s="5">
        <v>38294</v>
      </c>
      <c r="O643" t="s">
        <v>198</v>
      </c>
      <c r="P643">
        <v>142</v>
      </c>
      <c r="Q643" t="s">
        <v>690</v>
      </c>
      <c r="R643" t="s">
        <v>504</v>
      </c>
      <c r="S643" t="s">
        <v>505</v>
      </c>
      <c r="T643" t="s">
        <v>506</v>
      </c>
      <c r="V643" t="s">
        <v>507</v>
      </c>
      <c r="X643">
        <v>1203</v>
      </c>
      <c r="Y643" t="s">
        <v>508</v>
      </c>
      <c r="Z643" t="s">
        <v>43</v>
      </c>
      <c r="AA643" t="s">
        <v>509</v>
      </c>
      <c r="AB643" t="s">
        <v>109</v>
      </c>
      <c r="AC643" t="s">
        <v>52</v>
      </c>
    </row>
    <row r="644" spans="1:29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37751</v>
      </c>
      <c r="G644" t="s">
        <v>26</v>
      </c>
      <c r="H644">
        <v>4</v>
      </c>
      <c r="I644">
        <v>10</v>
      </c>
      <c r="J644">
        <v>2003</v>
      </c>
      <c r="K644" t="str" cm="1">
        <f t="array" ref="K6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44" t="str">
        <f>Table1[[#This Row],[Month]]&amp;" "&amp;Table1[[#This Row],[YEAR_ID]]</f>
        <v>Oct 2003</v>
      </c>
      <c r="M644">
        <f>DATEVALUE(Table1[[#This Row],[Month&amp;Year (Don''t use)]])</f>
        <v>37895</v>
      </c>
      <c r="N644" s="5">
        <v>38295</v>
      </c>
      <c r="O644" t="s">
        <v>198</v>
      </c>
      <c r="P644">
        <v>142</v>
      </c>
      <c r="Q644" t="s">
        <v>690</v>
      </c>
      <c r="R644" t="s">
        <v>622</v>
      </c>
      <c r="S644" t="s">
        <v>623</v>
      </c>
      <c r="T644" t="s">
        <v>624</v>
      </c>
      <c r="V644" t="s">
        <v>625</v>
      </c>
      <c r="X644" t="s">
        <v>626</v>
      </c>
      <c r="Y644" t="s">
        <v>82</v>
      </c>
      <c r="Z644" t="s">
        <v>43</v>
      </c>
      <c r="AA644" t="s">
        <v>627</v>
      </c>
      <c r="AB644" t="s">
        <v>628</v>
      </c>
      <c r="AC644" t="s">
        <v>165</v>
      </c>
    </row>
    <row r="645" spans="1:29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 t="s">
        <v>526</v>
      </c>
      <c r="G645" t="s">
        <v>26</v>
      </c>
      <c r="H645">
        <v>4</v>
      </c>
      <c r="I645">
        <v>10</v>
      </c>
      <c r="J645">
        <v>2004</v>
      </c>
      <c r="K645" t="str" cm="1">
        <f t="array" ref="K6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45" t="str">
        <f>Table1[[#This Row],[Month]]&amp;" "&amp;Table1[[#This Row],[YEAR_ID]]</f>
        <v>Oct 2004</v>
      </c>
      <c r="M645">
        <f>DATEVALUE(Table1[[#This Row],[Month&amp;Year (Don''t use)]])</f>
        <v>38261</v>
      </c>
      <c r="N645" s="5">
        <v>38296</v>
      </c>
      <c r="O645" t="s">
        <v>198</v>
      </c>
      <c r="P645">
        <v>142</v>
      </c>
      <c r="Q645" t="s">
        <v>690</v>
      </c>
      <c r="R645" t="s">
        <v>496</v>
      </c>
      <c r="S645" t="s">
        <v>497</v>
      </c>
      <c r="T645" t="s">
        <v>498</v>
      </c>
      <c r="V645" t="s">
        <v>499</v>
      </c>
      <c r="X645">
        <v>50739</v>
      </c>
      <c r="Y645" t="s">
        <v>500</v>
      </c>
      <c r="Z645" t="s">
        <v>43</v>
      </c>
      <c r="AA645" t="s">
        <v>501</v>
      </c>
      <c r="AB645" t="s">
        <v>502</v>
      </c>
      <c r="AC645" t="s">
        <v>52</v>
      </c>
    </row>
    <row r="646" spans="1:29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38088</v>
      </c>
      <c r="G646" t="s">
        <v>26</v>
      </c>
      <c r="H646">
        <v>4</v>
      </c>
      <c r="I646">
        <v>11</v>
      </c>
      <c r="J646">
        <v>2004</v>
      </c>
      <c r="K646" t="str" cm="1">
        <f t="array" ref="K6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46" t="str">
        <f>Table1[[#This Row],[Month]]&amp;" "&amp;Table1[[#This Row],[YEAR_ID]]</f>
        <v>Nov 2004</v>
      </c>
      <c r="M646">
        <f>DATEVALUE(Table1[[#This Row],[Month&amp;Year (Don''t use)]])</f>
        <v>38292</v>
      </c>
      <c r="N646" s="5">
        <v>38297</v>
      </c>
      <c r="O646" t="s">
        <v>198</v>
      </c>
      <c r="P646">
        <v>142</v>
      </c>
      <c r="Q646" t="s">
        <v>690</v>
      </c>
      <c r="R646" t="s">
        <v>175</v>
      </c>
      <c r="S646">
        <v>5085552555</v>
      </c>
      <c r="T646" t="s">
        <v>176</v>
      </c>
      <c r="V646" t="s">
        <v>177</v>
      </c>
      <c r="W646" t="s">
        <v>133</v>
      </c>
      <c r="X646">
        <v>50553</v>
      </c>
      <c r="Y646" t="s">
        <v>33</v>
      </c>
      <c r="Z646" t="s">
        <v>34</v>
      </c>
      <c r="AA646" t="s">
        <v>178</v>
      </c>
      <c r="AB646" t="s">
        <v>179</v>
      </c>
      <c r="AC646" t="s">
        <v>52</v>
      </c>
    </row>
    <row r="647" spans="1:29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 t="s">
        <v>629</v>
      </c>
      <c r="G647" t="s">
        <v>26</v>
      </c>
      <c r="H647">
        <v>4</v>
      </c>
      <c r="I647">
        <v>11</v>
      </c>
      <c r="J647">
        <v>2004</v>
      </c>
      <c r="K647" t="str" cm="1">
        <f t="array" ref="K6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47" t="str">
        <f>Table1[[#This Row],[Month]]&amp;" "&amp;Table1[[#This Row],[YEAR_ID]]</f>
        <v>Nov 2004</v>
      </c>
      <c r="M647">
        <f>DATEVALUE(Table1[[#This Row],[Month&amp;Year (Don''t use)]])</f>
        <v>38292</v>
      </c>
      <c r="N647" s="5">
        <v>38298</v>
      </c>
      <c r="O647" t="s">
        <v>198</v>
      </c>
      <c r="P647">
        <v>142</v>
      </c>
      <c r="Q647" t="s">
        <v>690</v>
      </c>
      <c r="R647" t="s">
        <v>344</v>
      </c>
      <c r="S647">
        <v>2155559857</v>
      </c>
      <c r="T647" t="s">
        <v>345</v>
      </c>
      <c r="V647" t="s">
        <v>239</v>
      </c>
      <c r="W647" t="s">
        <v>154</v>
      </c>
      <c r="X647">
        <v>71270</v>
      </c>
      <c r="Y647" t="s">
        <v>33</v>
      </c>
      <c r="Z647" t="s">
        <v>34</v>
      </c>
      <c r="AA647" t="s">
        <v>134</v>
      </c>
      <c r="AB647" t="s">
        <v>346</v>
      </c>
      <c r="AC647" t="s">
        <v>37</v>
      </c>
    </row>
    <row r="648" spans="1:29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 t="s">
        <v>157</v>
      </c>
      <c r="G648" t="s">
        <v>26</v>
      </c>
      <c r="H648">
        <v>4</v>
      </c>
      <c r="I648">
        <v>11</v>
      </c>
      <c r="J648">
        <v>2004</v>
      </c>
      <c r="K648" t="str" cm="1">
        <f t="array" ref="K6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48" t="str">
        <f>Table1[[#This Row],[Month]]&amp;" "&amp;Table1[[#This Row],[YEAR_ID]]</f>
        <v>Nov 2004</v>
      </c>
      <c r="M648">
        <f>DATEVALUE(Table1[[#This Row],[Month&amp;Year (Don''t use)]])</f>
        <v>38292</v>
      </c>
      <c r="N648" s="5">
        <v>38299</v>
      </c>
      <c r="O648" t="s">
        <v>198</v>
      </c>
      <c r="P648">
        <v>142</v>
      </c>
      <c r="Q648" t="s">
        <v>690</v>
      </c>
      <c r="R648" t="s">
        <v>95</v>
      </c>
      <c r="S648" t="s">
        <v>96</v>
      </c>
      <c r="T648" t="s">
        <v>97</v>
      </c>
      <c r="U648" t="s">
        <v>98</v>
      </c>
      <c r="V648" t="s">
        <v>99</v>
      </c>
      <c r="W648" t="s">
        <v>100</v>
      </c>
      <c r="X648">
        <v>3004</v>
      </c>
      <c r="Y648" t="s">
        <v>101</v>
      </c>
      <c r="Z648" t="s">
        <v>102</v>
      </c>
      <c r="AA648" t="s">
        <v>103</v>
      </c>
      <c r="AB648" t="s">
        <v>104</v>
      </c>
      <c r="AC648" t="s">
        <v>52</v>
      </c>
    </row>
    <row r="649" spans="1:29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38242</v>
      </c>
      <c r="G649" t="s">
        <v>26</v>
      </c>
      <c r="H649">
        <v>4</v>
      </c>
      <c r="I649">
        <v>12</v>
      </c>
      <c r="J649">
        <v>2004</v>
      </c>
      <c r="K649" t="str" cm="1">
        <f t="array" ref="K6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49" t="str">
        <f>Table1[[#This Row],[Month]]&amp;" "&amp;Table1[[#This Row],[YEAR_ID]]</f>
        <v>Dec 2004</v>
      </c>
      <c r="M649">
        <f>DATEVALUE(Table1[[#This Row],[Month&amp;Year (Don''t use)]])</f>
        <v>38322</v>
      </c>
      <c r="N649" s="5">
        <v>38300</v>
      </c>
      <c r="O649" t="s">
        <v>198</v>
      </c>
      <c r="P649">
        <v>142</v>
      </c>
      <c r="Q649" t="s">
        <v>690</v>
      </c>
      <c r="R649" t="s">
        <v>46</v>
      </c>
      <c r="S649" t="s">
        <v>47</v>
      </c>
      <c r="T649" t="s">
        <v>48</v>
      </c>
      <c r="V649" t="s">
        <v>49</v>
      </c>
      <c r="X649">
        <v>75508</v>
      </c>
      <c r="Y649" t="s">
        <v>42</v>
      </c>
      <c r="Z649" t="s">
        <v>43</v>
      </c>
      <c r="AA649" t="s">
        <v>50</v>
      </c>
      <c r="AB649" t="s">
        <v>51</v>
      </c>
      <c r="AC649" t="s">
        <v>37</v>
      </c>
    </row>
    <row r="650" spans="1:29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38626</v>
      </c>
      <c r="G650" t="s">
        <v>26</v>
      </c>
      <c r="H650">
        <v>1</v>
      </c>
      <c r="I650">
        <v>1</v>
      </c>
      <c r="J650">
        <v>2005</v>
      </c>
      <c r="K650" t="str" cm="1">
        <f t="array" ref="K6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50" t="str">
        <f>Table1[[#This Row],[Month]]&amp;" "&amp;Table1[[#This Row],[YEAR_ID]]</f>
        <v>Jan 2005</v>
      </c>
      <c r="M650">
        <f>DATEVALUE(Table1[[#This Row],[Month&amp;Year (Don''t use)]])</f>
        <v>38353</v>
      </c>
      <c r="N650" s="5">
        <v>38301</v>
      </c>
      <c r="O650" t="s">
        <v>198</v>
      </c>
      <c r="P650">
        <v>142</v>
      </c>
      <c r="Q650" t="s">
        <v>690</v>
      </c>
      <c r="R650" t="s">
        <v>677</v>
      </c>
      <c r="S650" t="s">
        <v>678</v>
      </c>
      <c r="T650" t="s">
        <v>679</v>
      </c>
      <c r="V650" t="s">
        <v>680</v>
      </c>
      <c r="X650" t="s">
        <v>681</v>
      </c>
      <c r="Y650" t="s">
        <v>414</v>
      </c>
      <c r="Z650" t="s">
        <v>43</v>
      </c>
      <c r="AA650" t="s">
        <v>682</v>
      </c>
      <c r="AB650" t="s">
        <v>683</v>
      </c>
      <c r="AC650" t="s">
        <v>52</v>
      </c>
    </row>
    <row r="651" spans="1:29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38597</v>
      </c>
      <c r="G651" t="s">
        <v>26</v>
      </c>
      <c r="H651">
        <v>1</v>
      </c>
      <c r="I651">
        <v>2</v>
      </c>
      <c r="J651">
        <v>2005</v>
      </c>
      <c r="K651" t="str" cm="1">
        <f t="array" ref="K6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51" t="str">
        <f>Table1[[#This Row],[Month]]&amp;" "&amp;Table1[[#This Row],[YEAR_ID]]</f>
        <v>Feb 2005</v>
      </c>
      <c r="M651">
        <f>DATEVALUE(Table1[[#This Row],[Month&amp;Year (Don''t use)]])</f>
        <v>38384</v>
      </c>
      <c r="N651" s="5">
        <v>38302</v>
      </c>
      <c r="O651" t="s">
        <v>198</v>
      </c>
      <c r="P651">
        <v>142</v>
      </c>
      <c r="Q651" t="s">
        <v>690</v>
      </c>
      <c r="R651" t="s">
        <v>137</v>
      </c>
      <c r="S651" t="s">
        <v>138</v>
      </c>
      <c r="T651" t="s">
        <v>139</v>
      </c>
      <c r="V651" t="s">
        <v>140</v>
      </c>
      <c r="X651">
        <v>21240</v>
      </c>
      <c r="Y651" t="s">
        <v>141</v>
      </c>
      <c r="Z651" t="s">
        <v>43</v>
      </c>
      <c r="AA651" t="s">
        <v>142</v>
      </c>
      <c r="AB651" t="s">
        <v>143</v>
      </c>
      <c r="AC651" t="s">
        <v>52</v>
      </c>
    </row>
    <row r="652" spans="1:29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38445</v>
      </c>
      <c r="G652" t="s">
        <v>26</v>
      </c>
      <c r="H652">
        <v>1</v>
      </c>
      <c r="I652">
        <v>3</v>
      </c>
      <c r="J652">
        <v>2005</v>
      </c>
      <c r="K652" t="str" cm="1">
        <f t="array" ref="K6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52" t="str">
        <f>Table1[[#This Row],[Month]]&amp;" "&amp;Table1[[#This Row],[YEAR_ID]]</f>
        <v>Mar 2005</v>
      </c>
      <c r="M652">
        <f>DATEVALUE(Table1[[#This Row],[Month&amp;Year (Don''t use)]])</f>
        <v>38412</v>
      </c>
      <c r="N652" s="5">
        <v>38303</v>
      </c>
      <c r="O652" t="s">
        <v>198</v>
      </c>
      <c r="P652">
        <v>142</v>
      </c>
      <c r="Q652" t="s">
        <v>690</v>
      </c>
      <c r="R652" t="s">
        <v>301</v>
      </c>
      <c r="S652">
        <v>4155551450</v>
      </c>
      <c r="T652" t="s">
        <v>302</v>
      </c>
      <c r="V652" t="s">
        <v>303</v>
      </c>
      <c r="W652" t="s">
        <v>57</v>
      </c>
      <c r="X652">
        <v>97562</v>
      </c>
      <c r="Y652" t="s">
        <v>33</v>
      </c>
      <c r="Z652" t="s">
        <v>34</v>
      </c>
      <c r="AA652" t="s">
        <v>304</v>
      </c>
      <c r="AB652" t="s">
        <v>305</v>
      </c>
      <c r="AC652" t="s">
        <v>37</v>
      </c>
    </row>
    <row r="653" spans="1:29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 t="s">
        <v>630</v>
      </c>
      <c r="G653" t="s">
        <v>189</v>
      </c>
      <c r="H653">
        <v>2</v>
      </c>
      <c r="I653">
        <v>4</v>
      </c>
      <c r="J653">
        <v>2005</v>
      </c>
      <c r="K653" t="str" cm="1">
        <f t="array" ref="K6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53" t="str">
        <f>Table1[[#This Row],[Month]]&amp;" "&amp;Table1[[#This Row],[YEAR_ID]]</f>
        <v>Apr 2005</v>
      </c>
      <c r="M653">
        <f>DATEVALUE(Table1[[#This Row],[Month&amp;Year (Don''t use)]])</f>
        <v>38443</v>
      </c>
      <c r="N653" s="5">
        <v>38304</v>
      </c>
      <c r="O653" t="s">
        <v>198</v>
      </c>
      <c r="P653">
        <v>142</v>
      </c>
      <c r="Q653" t="s">
        <v>690</v>
      </c>
      <c r="R653" t="s">
        <v>359</v>
      </c>
      <c r="S653" t="s">
        <v>360</v>
      </c>
      <c r="T653" t="s">
        <v>361</v>
      </c>
      <c r="V653" t="s">
        <v>362</v>
      </c>
      <c r="X653">
        <v>1734</v>
      </c>
      <c r="Y653" t="s">
        <v>363</v>
      </c>
      <c r="Z653" t="s">
        <v>43</v>
      </c>
      <c r="AA653" t="s">
        <v>364</v>
      </c>
      <c r="AB653" t="s">
        <v>365</v>
      </c>
      <c r="AC653" t="s">
        <v>165</v>
      </c>
    </row>
    <row r="654" spans="1:29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 t="s">
        <v>534</v>
      </c>
      <c r="G654" t="s">
        <v>26</v>
      </c>
      <c r="H654">
        <v>2</v>
      </c>
      <c r="I654">
        <v>5</v>
      </c>
      <c r="J654">
        <v>2005</v>
      </c>
      <c r="K654" t="str" cm="1">
        <f t="array" ref="K6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54" t="str">
        <f>Table1[[#This Row],[Month]]&amp;" "&amp;Table1[[#This Row],[YEAR_ID]]</f>
        <v>May 2005</v>
      </c>
      <c r="M654">
        <f>DATEVALUE(Table1[[#This Row],[Month&amp;Year (Don''t use)]])</f>
        <v>38473</v>
      </c>
      <c r="N654" s="5">
        <v>38305</v>
      </c>
      <c r="O654" t="s">
        <v>198</v>
      </c>
      <c r="P654">
        <v>142</v>
      </c>
      <c r="Q654" t="s">
        <v>690</v>
      </c>
      <c r="R654" t="s">
        <v>158</v>
      </c>
      <c r="S654" t="s">
        <v>159</v>
      </c>
      <c r="T654" t="s">
        <v>160</v>
      </c>
      <c r="V654" t="s">
        <v>161</v>
      </c>
      <c r="X654">
        <v>5020</v>
      </c>
      <c r="Y654" t="s">
        <v>162</v>
      </c>
      <c r="Z654" t="s">
        <v>43</v>
      </c>
      <c r="AA654" t="s">
        <v>163</v>
      </c>
      <c r="AB654" t="s">
        <v>164</v>
      </c>
      <c r="AC654" t="s">
        <v>52</v>
      </c>
    </row>
    <row r="655" spans="1:29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 t="s">
        <v>582</v>
      </c>
      <c r="G655" t="s">
        <v>26</v>
      </c>
      <c r="H655">
        <v>1</v>
      </c>
      <c r="I655">
        <v>1</v>
      </c>
      <c r="J655">
        <v>2003</v>
      </c>
      <c r="K655" t="str" cm="1">
        <f t="array" ref="K6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55" t="str">
        <f>Table1[[#This Row],[Month]]&amp;" "&amp;Table1[[#This Row],[YEAR_ID]]</f>
        <v>Jan 2003</v>
      </c>
      <c r="M655">
        <f>DATEVALUE(Table1[[#This Row],[Month&amp;Year (Don''t use)]])</f>
        <v>37622</v>
      </c>
      <c r="N655" s="5">
        <v>38306</v>
      </c>
      <c r="O655" t="s">
        <v>198</v>
      </c>
      <c r="P655">
        <v>163</v>
      </c>
      <c r="Q655" t="s">
        <v>691</v>
      </c>
      <c r="R655" t="s">
        <v>190</v>
      </c>
      <c r="S655" t="s">
        <v>191</v>
      </c>
      <c r="T655" t="s">
        <v>192</v>
      </c>
      <c r="V655" t="s">
        <v>193</v>
      </c>
      <c r="X655">
        <v>28034</v>
      </c>
      <c r="Y655" t="s">
        <v>194</v>
      </c>
      <c r="Z655" t="s">
        <v>43</v>
      </c>
      <c r="AA655" t="s">
        <v>195</v>
      </c>
      <c r="AB655" t="s">
        <v>196</v>
      </c>
      <c r="AC655" t="s">
        <v>52</v>
      </c>
    </row>
    <row r="656" spans="1:29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26</v>
      </c>
      <c r="H656">
        <v>2</v>
      </c>
      <c r="I656">
        <v>4</v>
      </c>
      <c r="J656">
        <v>2003</v>
      </c>
      <c r="K656" t="str" cm="1">
        <f t="array" ref="K6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56" t="str">
        <f>Table1[[#This Row],[Month]]&amp;" "&amp;Table1[[#This Row],[YEAR_ID]]</f>
        <v>Apr 2003</v>
      </c>
      <c r="M656">
        <f>DATEVALUE(Table1[[#This Row],[Month&amp;Year (Don''t use)]])</f>
        <v>37712</v>
      </c>
      <c r="N656" s="5">
        <v>38307</v>
      </c>
      <c r="O656" t="s">
        <v>198</v>
      </c>
      <c r="P656">
        <v>163</v>
      </c>
      <c r="Q656" t="s">
        <v>691</v>
      </c>
      <c r="R656" t="s">
        <v>225</v>
      </c>
      <c r="S656">
        <v>2125558493</v>
      </c>
      <c r="T656" t="s">
        <v>226</v>
      </c>
      <c r="U656" t="s">
        <v>227</v>
      </c>
      <c r="V656" t="s">
        <v>31</v>
      </c>
      <c r="W656" t="s">
        <v>32</v>
      </c>
      <c r="X656">
        <v>10022</v>
      </c>
      <c r="Y656" t="s">
        <v>33</v>
      </c>
      <c r="Z656" t="s">
        <v>34</v>
      </c>
      <c r="AA656" t="s">
        <v>134</v>
      </c>
      <c r="AB656" t="s">
        <v>228</v>
      </c>
      <c r="AC656" t="s">
        <v>165</v>
      </c>
    </row>
    <row r="657" spans="1:29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37686</v>
      </c>
      <c r="G657" t="s">
        <v>26</v>
      </c>
      <c r="H657">
        <v>2</v>
      </c>
      <c r="I657">
        <v>6</v>
      </c>
      <c r="J657">
        <v>2003</v>
      </c>
      <c r="K657" t="str" cm="1">
        <f t="array" ref="K6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657" t="str">
        <f>Table1[[#This Row],[Month]]&amp;" "&amp;Table1[[#This Row],[YEAR_ID]]</f>
        <v>Jun 2003</v>
      </c>
      <c r="M657">
        <f>DATEVALUE(Table1[[#This Row],[Month&amp;Year (Don''t use)]])</f>
        <v>37773</v>
      </c>
      <c r="N657" s="5">
        <v>38308</v>
      </c>
      <c r="O657" t="s">
        <v>198</v>
      </c>
      <c r="P657">
        <v>163</v>
      </c>
      <c r="Q657" t="s">
        <v>691</v>
      </c>
      <c r="R657" t="s">
        <v>537</v>
      </c>
      <c r="S657">
        <v>2125557413</v>
      </c>
      <c r="T657" t="s">
        <v>538</v>
      </c>
      <c r="U657" t="s">
        <v>539</v>
      </c>
      <c r="V657" t="s">
        <v>31</v>
      </c>
      <c r="W657" t="s">
        <v>32</v>
      </c>
      <c r="X657">
        <v>10022</v>
      </c>
      <c r="Y657" t="s">
        <v>33</v>
      </c>
      <c r="Z657" t="s">
        <v>34</v>
      </c>
      <c r="AA657" t="s">
        <v>58</v>
      </c>
      <c r="AB657" t="s">
        <v>540</v>
      </c>
      <c r="AC657" t="s">
        <v>165</v>
      </c>
    </row>
    <row r="658" spans="1:29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37629</v>
      </c>
      <c r="G658" t="s">
        <v>26</v>
      </c>
      <c r="H658">
        <v>3</v>
      </c>
      <c r="I658">
        <v>8</v>
      </c>
      <c r="J658">
        <v>2003</v>
      </c>
      <c r="K658" t="str" cm="1">
        <f t="array" ref="K6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58" t="str">
        <f>Table1[[#This Row],[Month]]&amp;" "&amp;Table1[[#This Row],[YEAR_ID]]</f>
        <v>Aug 2003</v>
      </c>
      <c r="M658">
        <f>DATEVALUE(Table1[[#This Row],[Month&amp;Year (Don''t use)]])</f>
        <v>37834</v>
      </c>
      <c r="N658" s="5">
        <v>38309</v>
      </c>
      <c r="O658" t="s">
        <v>198</v>
      </c>
      <c r="P658">
        <v>163</v>
      </c>
      <c r="Q658" t="s">
        <v>691</v>
      </c>
      <c r="R658" t="s">
        <v>527</v>
      </c>
      <c r="S658" t="s">
        <v>528</v>
      </c>
      <c r="T658" t="s">
        <v>529</v>
      </c>
      <c r="V658" t="s">
        <v>530</v>
      </c>
      <c r="X658" t="s">
        <v>531</v>
      </c>
      <c r="Y658" t="s">
        <v>141</v>
      </c>
      <c r="Z658" t="s">
        <v>43</v>
      </c>
      <c r="AA658" t="s">
        <v>532</v>
      </c>
      <c r="AB658" t="s">
        <v>533</v>
      </c>
      <c r="AC658" t="s">
        <v>52</v>
      </c>
    </row>
    <row r="659" spans="1:29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 t="s">
        <v>595</v>
      </c>
      <c r="G659" t="s">
        <v>26</v>
      </c>
      <c r="H659">
        <v>3</v>
      </c>
      <c r="I659">
        <v>9</v>
      </c>
      <c r="J659">
        <v>2003</v>
      </c>
      <c r="K659" t="str" cm="1">
        <f t="array" ref="K6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59" t="str">
        <f>Table1[[#This Row],[Month]]&amp;" "&amp;Table1[[#This Row],[YEAR_ID]]</f>
        <v>Sep 2003</v>
      </c>
      <c r="M659">
        <f>DATEVALUE(Table1[[#This Row],[Month&amp;Year (Don''t use)]])</f>
        <v>37865</v>
      </c>
      <c r="N659" s="5">
        <v>38310</v>
      </c>
      <c r="O659" t="s">
        <v>198</v>
      </c>
      <c r="P659">
        <v>163</v>
      </c>
      <c r="Q659" t="s">
        <v>691</v>
      </c>
      <c r="R659" t="s">
        <v>440</v>
      </c>
      <c r="S659" t="s">
        <v>441</v>
      </c>
      <c r="T659" t="s">
        <v>442</v>
      </c>
      <c r="V659" t="s">
        <v>443</v>
      </c>
      <c r="X659">
        <v>90110</v>
      </c>
      <c r="Y659" t="s">
        <v>141</v>
      </c>
      <c r="Z659" t="s">
        <v>43</v>
      </c>
      <c r="AA659" t="s">
        <v>444</v>
      </c>
      <c r="AB659" t="s">
        <v>445</v>
      </c>
      <c r="AC659" t="s">
        <v>165</v>
      </c>
    </row>
    <row r="660" spans="1:29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 t="s">
        <v>542</v>
      </c>
      <c r="G660" t="s">
        <v>26</v>
      </c>
      <c r="H660">
        <v>4</v>
      </c>
      <c r="I660">
        <v>10</v>
      </c>
      <c r="J660">
        <v>2003</v>
      </c>
      <c r="K660" t="str" cm="1">
        <f t="array" ref="K6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60" t="str">
        <f>Table1[[#This Row],[Month]]&amp;" "&amp;Table1[[#This Row],[YEAR_ID]]</f>
        <v>Oct 2003</v>
      </c>
      <c r="M660">
        <f>DATEVALUE(Table1[[#This Row],[Month&amp;Year (Don''t use)]])</f>
        <v>37895</v>
      </c>
      <c r="N660" s="5">
        <v>38311</v>
      </c>
      <c r="O660" t="s">
        <v>198</v>
      </c>
      <c r="P660">
        <v>163</v>
      </c>
      <c r="Q660" t="s">
        <v>691</v>
      </c>
      <c r="R660" t="s">
        <v>217</v>
      </c>
      <c r="S660" t="s">
        <v>218</v>
      </c>
      <c r="T660" t="s">
        <v>219</v>
      </c>
      <c r="V660" t="s">
        <v>220</v>
      </c>
      <c r="X660">
        <v>79903</v>
      </c>
      <c r="Y660" t="s">
        <v>220</v>
      </c>
      <c r="Z660" t="s">
        <v>221</v>
      </c>
      <c r="AA660" t="s">
        <v>222</v>
      </c>
      <c r="AB660" t="s">
        <v>223</v>
      </c>
      <c r="AC660" t="s">
        <v>52</v>
      </c>
    </row>
    <row r="661" spans="1:29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37783</v>
      </c>
      <c r="G661" t="s">
        <v>26</v>
      </c>
      <c r="H661">
        <v>4</v>
      </c>
      <c r="I661">
        <v>11</v>
      </c>
      <c r="J661">
        <v>2003</v>
      </c>
      <c r="K661" t="str" cm="1">
        <f t="array" ref="K6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61" t="str">
        <f>Table1[[#This Row],[Month]]&amp;" "&amp;Table1[[#This Row],[YEAR_ID]]</f>
        <v>Nov 2003</v>
      </c>
      <c r="M661">
        <f>DATEVALUE(Table1[[#This Row],[Month&amp;Year (Don''t use)]])</f>
        <v>37926</v>
      </c>
      <c r="N661" s="5">
        <v>38312</v>
      </c>
      <c r="O661" t="s">
        <v>198</v>
      </c>
      <c r="P661">
        <v>163</v>
      </c>
      <c r="Q661" t="s">
        <v>691</v>
      </c>
      <c r="R661" t="s">
        <v>510</v>
      </c>
      <c r="S661" t="s">
        <v>511</v>
      </c>
      <c r="T661" t="s">
        <v>512</v>
      </c>
      <c r="V661" t="s">
        <v>513</v>
      </c>
      <c r="X661">
        <v>42100</v>
      </c>
      <c r="Y661" t="s">
        <v>286</v>
      </c>
      <c r="Z661" t="s">
        <v>43</v>
      </c>
      <c r="AA661" t="s">
        <v>514</v>
      </c>
      <c r="AB661" t="s">
        <v>515</v>
      </c>
      <c r="AC661" t="s">
        <v>52</v>
      </c>
    </row>
    <row r="662" spans="1:29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 t="s">
        <v>385</v>
      </c>
      <c r="G662" t="s">
        <v>26</v>
      </c>
      <c r="H662">
        <v>4</v>
      </c>
      <c r="I662">
        <v>11</v>
      </c>
      <c r="J662">
        <v>2003</v>
      </c>
      <c r="K662" t="str" cm="1">
        <f t="array" ref="K6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62" t="str">
        <f>Table1[[#This Row],[Month]]&amp;" "&amp;Table1[[#This Row],[YEAR_ID]]</f>
        <v>Nov 2003</v>
      </c>
      <c r="M662">
        <f>DATEVALUE(Table1[[#This Row],[Month&amp;Year (Don''t use)]])</f>
        <v>37926</v>
      </c>
      <c r="N662" s="5">
        <v>38313</v>
      </c>
      <c r="O662" t="s">
        <v>198</v>
      </c>
      <c r="P662">
        <v>163</v>
      </c>
      <c r="Q662" t="s">
        <v>691</v>
      </c>
      <c r="R662" t="s">
        <v>596</v>
      </c>
      <c r="S662" t="s">
        <v>597</v>
      </c>
      <c r="T662" t="s">
        <v>598</v>
      </c>
      <c r="V662" t="s">
        <v>599</v>
      </c>
      <c r="X662">
        <v>41101</v>
      </c>
      <c r="Y662" t="s">
        <v>194</v>
      </c>
      <c r="Z662" t="s">
        <v>43</v>
      </c>
      <c r="AA662" t="s">
        <v>600</v>
      </c>
      <c r="AB662" t="s">
        <v>601</v>
      </c>
      <c r="AC662" t="s">
        <v>165</v>
      </c>
    </row>
    <row r="663" spans="1:29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 t="s">
        <v>242</v>
      </c>
      <c r="G663" t="s">
        <v>26</v>
      </c>
      <c r="H663">
        <v>4</v>
      </c>
      <c r="I663">
        <v>11</v>
      </c>
      <c r="J663">
        <v>2003</v>
      </c>
      <c r="K663" t="str" cm="1">
        <f t="array" ref="K6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63" t="str">
        <f>Table1[[#This Row],[Month]]&amp;" "&amp;Table1[[#This Row],[YEAR_ID]]</f>
        <v>Nov 2003</v>
      </c>
      <c r="M663">
        <f>DATEVALUE(Table1[[#This Row],[Month&amp;Year (Don''t use)]])</f>
        <v>37926</v>
      </c>
      <c r="N663" s="5">
        <v>38314</v>
      </c>
      <c r="O663" t="s">
        <v>198</v>
      </c>
      <c r="P663">
        <v>163</v>
      </c>
      <c r="Q663" t="s">
        <v>691</v>
      </c>
      <c r="R663" t="s">
        <v>353</v>
      </c>
      <c r="S663">
        <v>9145554562</v>
      </c>
      <c r="T663" t="s">
        <v>354</v>
      </c>
      <c r="V663" t="s">
        <v>355</v>
      </c>
      <c r="W663" t="s">
        <v>32</v>
      </c>
      <c r="X663">
        <v>24067</v>
      </c>
      <c r="Y663" t="s">
        <v>33</v>
      </c>
      <c r="Z663" t="s">
        <v>34</v>
      </c>
      <c r="AA663" t="s">
        <v>108</v>
      </c>
      <c r="AB663" t="s">
        <v>263</v>
      </c>
      <c r="AC663" t="s">
        <v>52</v>
      </c>
    </row>
    <row r="664" spans="1:29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37876</v>
      </c>
      <c r="G664" t="s">
        <v>26</v>
      </c>
      <c r="H664">
        <v>4</v>
      </c>
      <c r="I664">
        <v>12</v>
      </c>
      <c r="J664">
        <v>2003</v>
      </c>
      <c r="K664" t="str" cm="1">
        <f t="array" ref="K6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64" t="str">
        <f>Table1[[#This Row],[Month]]&amp;" "&amp;Table1[[#This Row],[YEAR_ID]]</f>
        <v>Dec 2003</v>
      </c>
      <c r="M664">
        <f>DATEVALUE(Table1[[#This Row],[Month&amp;Year (Don''t use)]])</f>
        <v>37956</v>
      </c>
      <c r="N664" s="5">
        <v>38315</v>
      </c>
      <c r="O664" t="s">
        <v>198</v>
      </c>
      <c r="P664">
        <v>163</v>
      </c>
      <c r="Q664" t="s">
        <v>691</v>
      </c>
      <c r="R664" t="s">
        <v>467</v>
      </c>
      <c r="S664">
        <v>6175552555</v>
      </c>
      <c r="T664" t="s">
        <v>468</v>
      </c>
      <c r="V664" t="s">
        <v>426</v>
      </c>
      <c r="W664" t="s">
        <v>133</v>
      </c>
      <c r="X664">
        <v>51003</v>
      </c>
      <c r="Y664" t="s">
        <v>33</v>
      </c>
      <c r="Z664" t="s">
        <v>34</v>
      </c>
      <c r="AA664" t="s">
        <v>469</v>
      </c>
      <c r="AB664" t="s">
        <v>305</v>
      </c>
      <c r="AC664" t="s">
        <v>165</v>
      </c>
    </row>
    <row r="665" spans="1:29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38262</v>
      </c>
      <c r="G665" t="s">
        <v>26</v>
      </c>
      <c r="H665">
        <v>1</v>
      </c>
      <c r="I665">
        <v>2</v>
      </c>
      <c r="J665">
        <v>2004</v>
      </c>
      <c r="K665" t="str" cm="1">
        <f t="array" ref="K6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65" t="str">
        <f>Table1[[#This Row],[Month]]&amp;" "&amp;Table1[[#This Row],[YEAR_ID]]</f>
        <v>Feb 2004</v>
      </c>
      <c r="M665">
        <f>DATEVALUE(Table1[[#This Row],[Month&amp;Year (Don''t use)]])</f>
        <v>38018</v>
      </c>
      <c r="N665" s="5">
        <v>38316</v>
      </c>
      <c r="O665" t="s">
        <v>198</v>
      </c>
      <c r="P665">
        <v>163</v>
      </c>
      <c r="Q665" t="s">
        <v>691</v>
      </c>
      <c r="R665" t="s">
        <v>602</v>
      </c>
      <c r="S665">
        <v>4155554312</v>
      </c>
      <c r="T665" t="s">
        <v>603</v>
      </c>
      <c r="V665" t="s">
        <v>604</v>
      </c>
      <c r="W665" t="s">
        <v>57</v>
      </c>
      <c r="X665">
        <v>94217</v>
      </c>
      <c r="Y665" t="s">
        <v>33</v>
      </c>
      <c r="Z665" t="s">
        <v>34</v>
      </c>
      <c r="AA665" t="s">
        <v>605</v>
      </c>
      <c r="AB665" t="s">
        <v>451</v>
      </c>
      <c r="AC665" t="s">
        <v>165</v>
      </c>
    </row>
    <row r="666" spans="1:29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 t="s">
        <v>584</v>
      </c>
      <c r="G666" t="s">
        <v>26</v>
      </c>
      <c r="H666">
        <v>1</v>
      </c>
      <c r="I666">
        <v>3</v>
      </c>
      <c r="J666">
        <v>2004</v>
      </c>
      <c r="K666" t="str" cm="1">
        <f t="array" ref="K6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66" t="str">
        <f>Table1[[#This Row],[Month]]&amp;" "&amp;Table1[[#This Row],[YEAR_ID]]</f>
        <v>Mar 2004</v>
      </c>
      <c r="M666">
        <f>DATEVALUE(Table1[[#This Row],[Month&amp;Year (Don''t use)]])</f>
        <v>38047</v>
      </c>
      <c r="N666" s="5">
        <v>38317</v>
      </c>
      <c r="O666" t="s">
        <v>198</v>
      </c>
      <c r="P666">
        <v>163</v>
      </c>
      <c r="Q666" t="s">
        <v>691</v>
      </c>
      <c r="R666" t="s">
        <v>521</v>
      </c>
      <c r="S666" t="s">
        <v>522</v>
      </c>
      <c r="T666" t="s">
        <v>523</v>
      </c>
      <c r="V666" t="s">
        <v>524</v>
      </c>
      <c r="X666">
        <v>60528</v>
      </c>
      <c r="Y666" t="s">
        <v>500</v>
      </c>
      <c r="Z666" t="s">
        <v>43</v>
      </c>
      <c r="AA666" t="s">
        <v>525</v>
      </c>
      <c r="AB666" t="s">
        <v>466</v>
      </c>
      <c r="AC666" t="s">
        <v>165</v>
      </c>
    </row>
    <row r="667" spans="1:29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26</v>
      </c>
      <c r="H667">
        <v>2</v>
      </c>
      <c r="I667">
        <v>5</v>
      </c>
      <c r="J667">
        <v>2004</v>
      </c>
      <c r="K667" t="str" cm="1">
        <f t="array" ref="K6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67" t="str">
        <f>Table1[[#This Row],[Month]]&amp;" "&amp;Table1[[#This Row],[YEAR_ID]]</f>
        <v>May 2004</v>
      </c>
      <c r="M667">
        <f>DATEVALUE(Table1[[#This Row],[Month&amp;Year (Don''t use)]])</f>
        <v>38108</v>
      </c>
      <c r="N667" s="5">
        <v>38318</v>
      </c>
      <c r="O667" t="s">
        <v>198</v>
      </c>
      <c r="P667">
        <v>163</v>
      </c>
      <c r="Q667" t="s">
        <v>691</v>
      </c>
      <c r="R667" t="s">
        <v>190</v>
      </c>
      <c r="S667" t="s">
        <v>191</v>
      </c>
      <c r="T667" t="s">
        <v>192</v>
      </c>
      <c r="V667" t="s">
        <v>193</v>
      </c>
      <c r="X667">
        <v>28034</v>
      </c>
      <c r="Y667" t="s">
        <v>194</v>
      </c>
      <c r="Z667" t="s">
        <v>43</v>
      </c>
      <c r="AA667" t="s">
        <v>195</v>
      </c>
      <c r="AB667" t="s">
        <v>196</v>
      </c>
      <c r="AC667" t="s">
        <v>52</v>
      </c>
    </row>
    <row r="668" spans="1:29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 t="s">
        <v>271</v>
      </c>
      <c r="G668" t="s">
        <v>26</v>
      </c>
      <c r="H668">
        <v>2</v>
      </c>
      <c r="I668">
        <v>6</v>
      </c>
      <c r="J668">
        <v>2004</v>
      </c>
      <c r="K668" t="str" cm="1">
        <f t="array" ref="K6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668" t="str">
        <f>Table1[[#This Row],[Month]]&amp;" "&amp;Table1[[#This Row],[YEAR_ID]]</f>
        <v>Jun 2004</v>
      </c>
      <c r="M668">
        <f>DATEVALUE(Table1[[#This Row],[Month&amp;Year (Don''t use)]])</f>
        <v>38139</v>
      </c>
      <c r="N668" s="5">
        <v>38319</v>
      </c>
      <c r="O668" t="s">
        <v>198</v>
      </c>
      <c r="P668">
        <v>163</v>
      </c>
      <c r="Q668" t="s">
        <v>691</v>
      </c>
      <c r="R668" t="s">
        <v>470</v>
      </c>
      <c r="S668" t="s">
        <v>471</v>
      </c>
      <c r="T668" t="s">
        <v>472</v>
      </c>
      <c r="U668" t="s">
        <v>473</v>
      </c>
      <c r="V668" t="s">
        <v>220</v>
      </c>
      <c r="X668">
        <v>69045</v>
      </c>
      <c r="Y668" t="s">
        <v>220</v>
      </c>
      <c r="Z668" t="s">
        <v>102</v>
      </c>
      <c r="AA668" t="s">
        <v>474</v>
      </c>
      <c r="AB668" t="s">
        <v>475</v>
      </c>
      <c r="AC668" t="s">
        <v>52</v>
      </c>
    </row>
    <row r="669" spans="1:29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 t="s">
        <v>557</v>
      </c>
      <c r="G669" t="s">
        <v>26</v>
      </c>
      <c r="H669">
        <v>3</v>
      </c>
      <c r="I669">
        <v>7</v>
      </c>
      <c r="J669">
        <v>2004</v>
      </c>
      <c r="K669" t="str" cm="1">
        <f t="array" ref="K6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669" t="str">
        <f>Table1[[#This Row],[Month]]&amp;" "&amp;Table1[[#This Row],[YEAR_ID]]</f>
        <v>Jul 2004</v>
      </c>
      <c r="M669">
        <f>DATEVALUE(Table1[[#This Row],[Month&amp;Year (Don''t use)]])</f>
        <v>38169</v>
      </c>
      <c r="N669" s="5">
        <v>38320</v>
      </c>
      <c r="O669" t="s">
        <v>198</v>
      </c>
      <c r="P669">
        <v>163</v>
      </c>
      <c r="Q669" t="s">
        <v>691</v>
      </c>
      <c r="R669" t="s">
        <v>301</v>
      </c>
      <c r="S669">
        <v>4155551450</v>
      </c>
      <c r="T669" t="s">
        <v>302</v>
      </c>
      <c r="V669" t="s">
        <v>303</v>
      </c>
      <c r="W669" t="s">
        <v>57</v>
      </c>
      <c r="X669">
        <v>97562</v>
      </c>
      <c r="Y669" t="s">
        <v>33</v>
      </c>
      <c r="Z669" t="s">
        <v>34</v>
      </c>
      <c r="AA669" t="s">
        <v>304</v>
      </c>
      <c r="AB669" t="s">
        <v>305</v>
      </c>
      <c r="AC669" t="s">
        <v>165</v>
      </c>
    </row>
    <row r="670" spans="1:29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 t="s">
        <v>417</v>
      </c>
      <c r="G670" t="s">
        <v>26</v>
      </c>
      <c r="H670">
        <v>3</v>
      </c>
      <c r="I670">
        <v>8</v>
      </c>
      <c r="J670">
        <v>2004</v>
      </c>
      <c r="K670" t="str" cm="1">
        <f t="array" ref="K6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70" t="str">
        <f>Table1[[#This Row],[Month]]&amp;" "&amp;Table1[[#This Row],[YEAR_ID]]</f>
        <v>Aug 2004</v>
      </c>
      <c r="M670">
        <f>DATEVALUE(Table1[[#This Row],[Month&amp;Year (Don''t use)]])</f>
        <v>38200</v>
      </c>
      <c r="N670" s="5">
        <v>38321</v>
      </c>
      <c r="O670" t="s">
        <v>198</v>
      </c>
      <c r="P670">
        <v>163</v>
      </c>
      <c r="Q670" t="s">
        <v>691</v>
      </c>
      <c r="R670" t="s">
        <v>301</v>
      </c>
      <c r="S670">
        <v>4155551450</v>
      </c>
      <c r="T670" t="s">
        <v>302</v>
      </c>
      <c r="V670" t="s">
        <v>303</v>
      </c>
      <c r="W670" t="s">
        <v>57</v>
      </c>
      <c r="X670">
        <v>97562</v>
      </c>
      <c r="Y670" t="s">
        <v>33</v>
      </c>
      <c r="Z670" t="s">
        <v>34</v>
      </c>
      <c r="AA670" t="s">
        <v>304</v>
      </c>
      <c r="AB670" t="s">
        <v>305</v>
      </c>
      <c r="AC670" t="s">
        <v>52</v>
      </c>
    </row>
    <row r="671" spans="1:29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38208</v>
      </c>
      <c r="G671" t="s">
        <v>26</v>
      </c>
      <c r="H671">
        <v>3</v>
      </c>
      <c r="I671">
        <v>9</v>
      </c>
      <c r="J671">
        <v>2004</v>
      </c>
      <c r="K671" t="str" cm="1">
        <f t="array" ref="K6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71" t="str">
        <f>Table1[[#This Row],[Month]]&amp;" "&amp;Table1[[#This Row],[YEAR_ID]]</f>
        <v>Sep 2004</v>
      </c>
      <c r="M671">
        <f>DATEVALUE(Table1[[#This Row],[Month&amp;Year (Don''t use)]])</f>
        <v>38231</v>
      </c>
      <c r="N671" s="5">
        <v>38322</v>
      </c>
      <c r="O671" t="s">
        <v>198</v>
      </c>
      <c r="P671">
        <v>163</v>
      </c>
      <c r="Q671" t="s">
        <v>691</v>
      </c>
      <c r="R671" t="s">
        <v>29</v>
      </c>
      <c r="S671">
        <v>2125557818</v>
      </c>
      <c r="T671" t="s">
        <v>30</v>
      </c>
      <c r="V671" t="s">
        <v>31</v>
      </c>
      <c r="W671" t="s">
        <v>32</v>
      </c>
      <c r="X671">
        <v>10022</v>
      </c>
      <c r="Y671" t="s">
        <v>33</v>
      </c>
      <c r="Z671" t="s">
        <v>34</v>
      </c>
      <c r="AA671" t="s">
        <v>35</v>
      </c>
      <c r="AB671" t="s">
        <v>36</v>
      </c>
      <c r="AC671" t="s">
        <v>52</v>
      </c>
    </row>
    <row r="672" spans="1:29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 t="s">
        <v>477</v>
      </c>
      <c r="G672" t="s">
        <v>26</v>
      </c>
      <c r="H672">
        <v>4</v>
      </c>
      <c r="I672">
        <v>10</v>
      </c>
      <c r="J672">
        <v>2004</v>
      </c>
      <c r="K672" t="str" cm="1">
        <f t="array" ref="K6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72" t="str">
        <f>Table1[[#This Row],[Month]]&amp;" "&amp;Table1[[#This Row],[YEAR_ID]]</f>
        <v>Oct 2004</v>
      </c>
      <c r="M672">
        <f>DATEVALUE(Table1[[#This Row],[Month&amp;Year (Don''t use)]])</f>
        <v>38261</v>
      </c>
      <c r="N672" s="5">
        <v>38323</v>
      </c>
      <c r="O672" t="s">
        <v>198</v>
      </c>
      <c r="P672">
        <v>163</v>
      </c>
      <c r="Q672" t="s">
        <v>691</v>
      </c>
      <c r="R672" t="s">
        <v>130</v>
      </c>
      <c r="S672">
        <v>6175558555</v>
      </c>
      <c r="T672" t="s">
        <v>131</v>
      </c>
      <c r="V672" t="s">
        <v>132</v>
      </c>
      <c r="W672" t="s">
        <v>133</v>
      </c>
      <c r="X672">
        <v>51247</v>
      </c>
      <c r="Y672" t="s">
        <v>33</v>
      </c>
      <c r="Z672" t="s">
        <v>34</v>
      </c>
      <c r="AA672" t="s">
        <v>134</v>
      </c>
      <c r="AB672" t="s">
        <v>135</v>
      </c>
      <c r="AC672" t="s">
        <v>52</v>
      </c>
    </row>
    <row r="673" spans="1:29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 t="s">
        <v>478</v>
      </c>
      <c r="G673" t="s">
        <v>26</v>
      </c>
      <c r="H673">
        <v>4</v>
      </c>
      <c r="I673">
        <v>10</v>
      </c>
      <c r="J673">
        <v>2004</v>
      </c>
      <c r="K673" t="str" cm="1">
        <f t="array" ref="K6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73" t="str">
        <f>Table1[[#This Row],[Month]]&amp;" "&amp;Table1[[#This Row],[YEAR_ID]]</f>
        <v>Oct 2004</v>
      </c>
      <c r="M673">
        <f>DATEVALUE(Table1[[#This Row],[Month&amp;Year (Don''t use)]])</f>
        <v>38261</v>
      </c>
      <c r="N673" s="5">
        <v>38324</v>
      </c>
      <c r="O673" t="s">
        <v>198</v>
      </c>
      <c r="P673">
        <v>163</v>
      </c>
      <c r="Q673" t="s">
        <v>691</v>
      </c>
      <c r="R673" t="s">
        <v>564</v>
      </c>
      <c r="S673" t="s">
        <v>565</v>
      </c>
      <c r="T673" t="s">
        <v>566</v>
      </c>
      <c r="V673" t="s">
        <v>567</v>
      </c>
      <c r="X673">
        <v>8200</v>
      </c>
      <c r="Y673" t="s">
        <v>363</v>
      </c>
      <c r="Z673" t="s">
        <v>43</v>
      </c>
      <c r="AA673" t="s">
        <v>568</v>
      </c>
      <c r="AB673" t="s">
        <v>569</v>
      </c>
      <c r="AC673" t="s">
        <v>52</v>
      </c>
    </row>
    <row r="674" spans="1:29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38118</v>
      </c>
      <c r="G674" t="s">
        <v>26</v>
      </c>
      <c r="H674">
        <v>4</v>
      </c>
      <c r="I674">
        <v>11</v>
      </c>
      <c r="J674">
        <v>2004</v>
      </c>
      <c r="K674" t="str" cm="1">
        <f t="array" ref="K6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74" t="str">
        <f>Table1[[#This Row],[Month]]&amp;" "&amp;Table1[[#This Row],[YEAR_ID]]</f>
        <v>Nov 2004</v>
      </c>
      <c r="M674">
        <f>DATEVALUE(Table1[[#This Row],[Month&amp;Year (Don''t use)]])</f>
        <v>38292</v>
      </c>
      <c r="N674" s="5">
        <v>38325</v>
      </c>
      <c r="O674" t="s">
        <v>198</v>
      </c>
      <c r="P674">
        <v>163</v>
      </c>
      <c r="Q674" t="s">
        <v>691</v>
      </c>
      <c r="R674" t="s">
        <v>105</v>
      </c>
      <c r="S674">
        <v>2125551500</v>
      </c>
      <c r="T674" t="s">
        <v>106</v>
      </c>
      <c r="U674" t="s">
        <v>107</v>
      </c>
      <c r="V674" t="s">
        <v>31</v>
      </c>
      <c r="W674" t="s">
        <v>32</v>
      </c>
      <c r="X674">
        <v>10022</v>
      </c>
      <c r="Y674" t="s">
        <v>33</v>
      </c>
      <c r="Z674" t="s">
        <v>34</v>
      </c>
      <c r="AA674" t="s">
        <v>108</v>
      </c>
      <c r="AB674" t="s">
        <v>109</v>
      </c>
      <c r="AC674" t="s">
        <v>165</v>
      </c>
    </row>
    <row r="675" spans="1:29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 t="s">
        <v>570</v>
      </c>
      <c r="G675" t="s">
        <v>26</v>
      </c>
      <c r="H675">
        <v>4</v>
      </c>
      <c r="I675">
        <v>11</v>
      </c>
      <c r="J675">
        <v>2004</v>
      </c>
      <c r="K675" t="str" cm="1">
        <f t="array" ref="K6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75" t="str">
        <f>Table1[[#This Row],[Month]]&amp;" "&amp;Table1[[#This Row],[YEAR_ID]]</f>
        <v>Nov 2004</v>
      </c>
      <c r="M675">
        <f>DATEVALUE(Table1[[#This Row],[Month&amp;Year (Don''t use)]])</f>
        <v>38292</v>
      </c>
      <c r="N675" s="5">
        <v>38326</v>
      </c>
      <c r="O675" t="s">
        <v>198</v>
      </c>
      <c r="P675">
        <v>163</v>
      </c>
      <c r="Q675" t="s">
        <v>691</v>
      </c>
      <c r="R675" t="s">
        <v>454</v>
      </c>
      <c r="S675" t="s">
        <v>455</v>
      </c>
      <c r="T675" t="s">
        <v>456</v>
      </c>
      <c r="V675" t="s">
        <v>49</v>
      </c>
      <c r="X675">
        <v>75012</v>
      </c>
      <c r="Y675" t="s">
        <v>42</v>
      </c>
      <c r="Z675" t="s">
        <v>43</v>
      </c>
      <c r="AA675" t="s">
        <v>457</v>
      </c>
      <c r="AB675" t="s">
        <v>458</v>
      </c>
      <c r="AC675" t="s">
        <v>165</v>
      </c>
    </row>
    <row r="676" spans="1:29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37998</v>
      </c>
      <c r="G676" t="s">
        <v>26</v>
      </c>
      <c r="H676">
        <v>4</v>
      </c>
      <c r="I676">
        <v>12</v>
      </c>
      <c r="J676">
        <v>2004</v>
      </c>
      <c r="K676" t="str" cm="1">
        <f t="array" ref="K6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76" t="str">
        <f>Table1[[#This Row],[Month]]&amp;" "&amp;Table1[[#This Row],[YEAR_ID]]</f>
        <v>Dec 2004</v>
      </c>
      <c r="M676">
        <f>DATEVALUE(Table1[[#This Row],[Month&amp;Year (Don''t use)]])</f>
        <v>38322</v>
      </c>
      <c r="N676" s="5">
        <v>38327</v>
      </c>
      <c r="O676" t="s">
        <v>198</v>
      </c>
      <c r="P676">
        <v>163</v>
      </c>
      <c r="Q676" t="s">
        <v>691</v>
      </c>
      <c r="R676" t="s">
        <v>537</v>
      </c>
      <c r="S676">
        <v>2125557413</v>
      </c>
      <c r="T676" t="s">
        <v>538</v>
      </c>
      <c r="U676" t="s">
        <v>539</v>
      </c>
      <c r="V676" t="s">
        <v>31</v>
      </c>
      <c r="W676" t="s">
        <v>32</v>
      </c>
      <c r="X676">
        <v>10022</v>
      </c>
      <c r="Y676" t="s">
        <v>33</v>
      </c>
      <c r="Z676" t="s">
        <v>34</v>
      </c>
      <c r="AA676" t="s">
        <v>58</v>
      </c>
      <c r="AB676" t="s">
        <v>540</v>
      </c>
      <c r="AC676" t="s">
        <v>52</v>
      </c>
    </row>
    <row r="677" spans="1:29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38272</v>
      </c>
      <c r="G677" t="s">
        <v>26</v>
      </c>
      <c r="H677">
        <v>4</v>
      </c>
      <c r="I677">
        <v>12</v>
      </c>
      <c r="J677">
        <v>2004</v>
      </c>
      <c r="K677" t="str" cm="1">
        <f t="array" ref="K6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77" t="str">
        <f>Table1[[#This Row],[Month]]&amp;" "&amp;Table1[[#This Row],[YEAR_ID]]</f>
        <v>Dec 2004</v>
      </c>
      <c r="M677">
        <f>DATEVALUE(Table1[[#This Row],[Month&amp;Year (Don''t use)]])</f>
        <v>38322</v>
      </c>
      <c r="N677" s="5">
        <v>38328</v>
      </c>
      <c r="O677" t="s">
        <v>198</v>
      </c>
      <c r="P677">
        <v>163</v>
      </c>
      <c r="Q677" t="s">
        <v>691</v>
      </c>
      <c r="R677" t="s">
        <v>190</v>
      </c>
      <c r="S677" t="s">
        <v>191</v>
      </c>
      <c r="T677" t="s">
        <v>192</v>
      </c>
      <c r="V677" t="s">
        <v>193</v>
      </c>
      <c r="X677">
        <v>28034</v>
      </c>
      <c r="Y677" t="s">
        <v>194</v>
      </c>
      <c r="Z677" t="s">
        <v>43</v>
      </c>
      <c r="AA677" t="s">
        <v>195</v>
      </c>
      <c r="AB677" t="s">
        <v>196</v>
      </c>
      <c r="AC677" t="s">
        <v>37</v>
      </c>
    </row>
    <row r="678" spans="1:29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 t="s">
        <v>571</v>
      </c>
      <c r="G678" t="s">
        <v>26</v>
      </c>
      <c r="H678">
        <v>1</v>
      </c>
      <c r="I678">
        <v>1</v>
      </c>
      <c r="J678">
        <v>2005</v>
      </c>
      <c r="K678" t="str" cm="1">
        <f t="array" ref="K6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78" t="str">
        <f>Table1[[#This Row],[Month]]&amp;" "&amp;Table1[[#This Row],[YEAR_ID]]</f>
        <v>Jan 2005</v>
      </c>
      <c r="M678">
        <f>DATEVALUE(Table1[[#This Row],[Month&amp;Year (Don''t use)]])</f>
        <v>38353</v>
      </c>
      <c r="N678" s="5">
        <v>38329</v>
      </c>
      <c r="O678" t="s">
        <v>198</v>
      </c>
      <c r="P678">
        <v>163</v>
      </c>
      <c r="Q678" t="s">
        <v>691</v>
      </c>
      <c r="R678" t="s">
        <v>301</v>
      </c>
      <c r="S678">
        <v>4155551450</v>
      </c>
      <c r="T678" t="s">
        <v>302</v>
      </c>
      <c r="V678" t="s">
        <v>303</v>
      </c>
      <c r="W678" t="s">
        <v>57</v>
      </c>
      <c r="X678">
        <v>97562</v>
      </c>
      <c r="Y678" t="s">
        <v>33</v>
      </c>
      <c r="Z678" t="s">
        <v>34</v>
      </c>
      <c r="AA678" t="s">
        <v>304</v>
      </c>
      <c r="AB678" t="s">
        <v>305</v>
      </c>
      <c r="AC678" t="s">
        <v>37</v>
      </c>
    </row>
    <row r="679" spans="1:29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 t="s">
        <v>317</v>
      </c>
      <c r="G679" t="s">
        <v>26</v>
      </c>
      <c r="H679">
        <v>1</v>
      </c>
      <c r="I679">
        <v>2</v>
      </c>
      <c r="J679">
        <v>2005</v>
      </c>
      <c r="K679" t="str" cm="1">
        <f t="array" ref="K6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679" t="str">
        <f>Table1[[#This Row],[Month]]&amp;" "&amp;Table1[[#This Row],[YEAR_ID]]</f>
        <v>Feb 2005</v>
      </c>
      <c r="M679">
        <f>DATEVALUE(Table1[[#This Row],[Month&amp;Year (Don''t use)]])</f>
        <v>38384</v>
      </c>
      <c r="N679" s="5">
        <v>38330</v>
      </c>
      <c r="O679" t="s">
        <v>198</v>
      </c>
      <c r="P679">
        <v>163</v>
      </c>
      <c r="Q679" t="s">
        <v>691</v>
      </c>
      <c r="R679" t="s">
        <v>301</v>
      </c>
      <c r="S679">
        <v>4155551450</v>
      </c>
      <c r="T679" t="s">
        <v>302</v>
      </c>
      <c r="V679" t="s">
        <v>303</v>
      </c>
      <c r="W679" t="s">
        <v>57</v>
      </c>
      <c r="X679">
        <v>97562</v>
      </c>
      <c r="Y679" t="s">
        <v>33</v>
      </c>
      <c r="Z679" t="s">
        <v>34</v>
      </c>
      <c r="AA679" t="s">
        <v>304</v>
      </c>
      <c r="AB679" t="s">
        <v>305</v>
      </c>
      <c r="AC679" t="s">
        <v>37</v>
      </c>
    </row>
    <row r="680" spans="1:29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38416</v>
      </c>
      <c r="G680" t="s">
        <v>26</v>
      </c>
      <c r="H680">
        <v>2</v>
      </c>
      <c r="I680">
        <v>5</v>
      </c>
      <c r="J680">
        <v>2005</v>
      </c>
      <c r="K680" t="str" cm="1">
        <f t="array" ref="K6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80" t="str">
        <f>Table1[[#This Row],[Month]]&amp;" "&amp;Table1[[#This Row],[YEAR_ID]]</f>
        <v>May 2005</v>
      </c>
      <c r="M680">
        <f>DATEVALUE(Table1[[#This Row],[Month&amp;Year (Don''t use)]])</f>
        <v>38473</v>
      </c>
      <c r="N680" s="5">
        <v>38331</v>
      </c>
      <c r="O680" t="s">
        <v>198</v>
      </c>
      <c r="P680">
        <v>163</v>
      </c>
      <c r="Q680" t="s">
        <v>691</v>
      </c>
      <c r="R680" t="s">
        <v>190</v>
      </c>
      <c r="S680" t="s">
        <v>191</v>
      </c>
      <c r="T680" t="s">
        <v>192</v>
      </c>
      <c r="V680" t="s">
        <v>193</v>
      </c>
      <c r="X680">
        <v>28034</v>
      </c>
      <c r="Y680" t="s">
        <v>194</v>
      </c>
      <c r="Z680" t="s">
        <v>43</v>
      </c>
      <c r="AA680" t="s">
        <v>195</v>
      </c>
      <c r="AB680" t="s">
        <v>196</v>
      </c>
      <c r="AC680" t="s">
        <v>52</v>
      </c>
    </row>
    <row r="681" spans="1:29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 t="s">
        <v>333</v>
      </c>
      <c r="G681" t="s">
        <v>334</v>
      </c>
      <c r="H681">
        <v>2</v>
      </c>
      <c r="I681">
        <v>5</v>
      </c>
      <c r="J681">
        <v>2005</v>
      </c>
      <c r="K681" t="str" cm="1">
        <f t="array" ref="K6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81" t="str">
        <f>Table1[[#This Row],[Month]]&amp;" "&amp;Table1[[#This Row],[YEAR_ID]]</f>
        <v>May 2005</v>
      </c>
      <c r="M681">
        <f>DATEVALUE(Table1[[#This Row],[Month&amp;Year (Don''t use)]])</f>
        <v>38473</v>
      </c>
      <c r="N681" s="5">
        <v>38332</v>
      </c>
      <c r="O681" t="s">
        <v>198</v>
      </c>
      <c r="P681">
        <v>163</v>
      </c>
      <c r="Q681" t="s">
        <v>691</v>
      </c>
      <c r="R681" t="s">
        <v>123</v>
      </c>
      <c r="S681" t="s">
        <v>124</v>
      </c>
      <c r="T681" t="s">
        <v>125</v>
      </c>
      <c r="V681" t="s">
        <v>126</v>
      </c>
      <c r="X681">
        <v>44000</v>
      </c>
      <c r="Y681" t="s">
        <v>42</v>
      </c>
      <c r="Z681" t="s">
        <v>43</v>
      </c>
      <c r="AA681" t="s">
        <v>127</v>
      </c>
      <c r="AB681" t="s">
        <v>128</v>
      </c>
      <c r="AC681" t="s">
        <v>52</v>
      </c>
    </row>
    <row r="682" spans="1:29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37773</v>
      </c>
      <c r="G682" t="s">
        <v>26</v>
      </c>
      <c r="H682">
        <v>1</v>
      </c>
      <c r="I682">
        <v>1</v>
      </c>
      <c r="J682">
        <v>2003</v>
      </c>
      <c r="K682" t="str" cm="1">
        <f t="array" ref="K6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82" t="str">
        <f>Table1[[#This Row],[Month]]&amp;" "&amp;Table1[[#This Row],[YEAR_ID]]</f>
        <v>Jan 2003</v>
      </c>
      <c r="M682">
        <f>DATEVALUE(Table1[[#This Row],[Month&amp;Year (Don''t use)]])</f>
        <v>37622</v>
      </c>
      <c r="N682" s="5">
        <v>38333</v>
      </c>
      <c r="O682" t="s">
        <v>631</v>
      </c>
      <c r="P682">
        <v>60</v>
      </c>
      <c r="Q682" t="s">
        <v>692</v>
      </c>
      <c r="R682" t="s">
        <v>306</v>
      </c>
      <c r="S682">
        <v>6035558647</v>
      </c>
      <c r="T682" t="s">
        <v>307</v>
      </c>
      <c r="V682" t="s">
        <v>308</v>
      </c>
      <c r="W682" t="s">
        <v>309</v>
      </c>
      <c r="X682">
        <v>62005</v>
      </c>
      <c r="Y682" t="s">
        <v>33</v>
      </c>
      <c r="Z682" t="s">
        <v>34</v>
      </c>
      <c r="AA682" t="s">
        <v>58</v>
      </c>
      <c r="AB682" t="s">
        <v>305</v>
      </c>
      <c r="AC682" t="s">
        <v>52</v>
      </c>
    </row>
    <row r="683" spans="1:29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 t="s">
        <v>654</v>
      </c>
      <c r="G683" t="s">
        <v>26</v>
      </c>
      <c r="H683">
        <v>1</v>
      </c>
      <c r="I683">
        <v>3</v>
      </c>
      <c r="J683">
        <v>2003</v>
      </c>
      <c r="K683" t="str" cm="1">
        <f t="array" ref="K6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83" t="str">
        <f>Table1[[#This Row],[Month]]&amp;" "&amp;Table1[[#This Row],[YEAR_ID]]</f>
        <v>Mar 2003</v>
      </c>
      <c r="M683">
        <f>DATEVALUE(Table1[[#This Row],[Month&amp;Year (Don''t use)]])</f>
        <v>37681</v>
      </c>
      <c r="N683" s="5">
        <v>38334</v>
      </c>
      <c r="O683" t="s">
        <v>631</v>
      </c>
      <c r="P683">
        <v>60</v>
      </c>
      <c r="Q683" t="s">
        <v>692</v>
      </c>
      <c r="R683" t="s">
        <v>558</v>
      </c>
      <c r="S683" t="s">
        <v>559</v>
      </c>
      <c r="T683" t="s">
        <v>560</v>
      </c>
      <c r="V683" t="s">
        <v>561</v>
      </c>
      <c r="X683" t="s">
        <v>562</v>
      </c>
      <c r="Y683" t="s">
        <v>185</v>
      </c>
      <c r="Z683" t="s">
        <v>43</v>
      </c>
      <c r="AA683" t="s">
        <v>563</v>
      </c>
      <c r="AB683" t="s">
        <v>100</v>
      </c>
      <c r="AC683" t="s">
        <v>37</v>
      </c>
    </row>
    <row r="684" spans="1:29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 t="s">
        <v>634</v>
      </c>
      <c r="G684" t="s">
        <v>26</v>
      </c>
      <c r="H684">
        <v>2</v>
      </c>
      <c r="I684">
        <v>5</v>
      </c>
      <c r="J684">
        <v>2003</v>
      </c>
      <c r="K684" t="str" cm="1">
        <f t="array" ref="K6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684" t="str">
        <f>Table1[[#This Row],[Month]]&amp;" "&amp;Table1[[#This Row],[YEAR_ID]]</f>
        <v>May 2003</v>
      </c>
      <c r="M684">
        <f>DATEVALUE(Table1[[#This Row],[Month&amp;Year (Don''t use)]])</f>
        <v>37742</v>
      </c>
      <c r="N684" s="5">
        <v>38335</v>
      </c>
      <c r="O684" t="s">
        <v>631</v>
      </c>
      <c r="P684">
        <v>60</v>
      </c>
      <c r="Q684" t="s">
        <v>692</v>
      </c>
      <c r="R684" t="s">
        <v>618</v>
      </c>
      <c r="S684">
        <v>7025551838</v>
      </c>
      <c r="T684" t="s">
        <v>619</v>
      </c>
      <c r="V684" t="s">
        <v>620</v>
      </c>
      <c r="W684" t="s">
        <v>621</v>
      </c>
      <c r="X684">
        <v>83030</v>
      </c>
      <c r="Y684" t="s">
        <v>33</v>
      </c>
      <c r="Z684" t="s">
        <v>34</v>
      </c>
      <c r="AA684" t="s">
        <v>121</v>
      </c>
      <c r="AB684" t="s">
        <v>451</v>
      </c>
      <c r="AC684" t="s">
        <v>37</v>
      </c>
    </row>
    <row r="685" spans="1:29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37964</v>
      </c>
      <c r="G685" t="s">
        <v>26</v>
      </c>
      <c r="H685">
        <v>3</v>
      </c>
      <c r="I685">
        <v>9</v>
      </c>
      <c r="J685">
        <v>2003</v>
      </c>
      <c r="K685" t="str" cm="1">
        <f t="array" ref="K6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85" t="str">
        <f>Table1[[#This Row],[Month]]&amp;" "&amp;Table1[[#This Row],[YEAR_ID]]</f>
        <v>Sep 2003</v>
      </c>
      <c r="M685">
        <f>DATEVALUE(Table1[[#This Row],[Month&amp;Year (Don''t use)]])</f>
        <v>37865</v>
      </c>
      <c r="N685" s="5">
        <v>38336</v>
      </c>
      <c r="O685" t="s">
        <v>631</v>
      </c>
      <c r="P685">
        <v>60</v>
      </c>
      <c r="Q685" t="s">
        <v>692</v>
      </c>
      <c r="R685" t="s">
        <v>602</v>
      </c>
      <c r="S685">
        <v>4155554312</v>
      </c>
      <c r="T685" t="s">
        <v>603</v>
      </c>
      <c r="V685" t="s">
        <v>604</v>
      </c>
      <c r="W685" t="s">
        <v>57</v>
      </c>
      <c r="X685">
        <v>94217</v>
      </c>
      <c r="Y685" t="s">
        <v>33</v>
      </c>
      <c r="Z685" t="s">
        <v>34</v>
      </c>
      <c r="AA685" t="s">
        <v>605</v>
      </c>
      <c r="AB685" t="s">
        <v>451</v>
      </c>
      <c r="AC685" t="s">
        <v>37</v>
      </c>
    </row>
    <row r="686" spans="1:29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 t="s">
        <v>636</v>
      </c>
      <c r="G686" t="s">
        <v>26</v>
      </c>
      <c r="H686">
        <v>4</v>
      </c>
      <c r="I686">
        <v>10</v>
      </c>
      <c r="J686">
        <v>2003</v>
      </c>
      <c r="K686" t="str" cm="1">
        <f t="array" ref="K6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86" t="str">
        <f>Table1[[#This Row],[Month]]&amp;" "&amp;Table1[[#This Row],[YEAR_ID]]</f>
        <v>Oct 2003</v>
      </c>
      <c r="M686">
        <f>DATEVALUE(Table1[[#This Row],[Month&amp;Year (Don''t use)]])</f>
        <v>37895</v>
      </c>
      <c r="N686" s="5">
        <v>38337</v>
      </c>
      <c r="O686" t="s">
        <v>631</v>
      </c>
      <c r="P686">
        <v>60</v>
      </c>
      <c r="Q686" t="s">
        <v>692</v>
      </c>
      <c r="R686" t="s">
        <v>60</v>
      </c>
      <c r="S686">
        <v>6505551386</v>
      </c>
      <c r="T686" t="s">
        <v>61</v>
      </c>
      <c r="V686" t="s">
        <v>62</v>
      </c>
      <c r="W686" t="s">
        <v>57</v>
      </c>
      <c r="Y686" t="s">
        <v>33</v>
      </c>
      <c r="Z686" t="s">
        <v>34</v>
      </c>
      <c r="AA686" t="s">
        <v>63</v>
      </c>
      <c r="AB686" t="s">
        <v>59</v>
      </c>
      <c r="AC686" t="s">
        <v>37</v>
      </c>
    </row>
    <row r="687" spans="1:29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37752</v>
      </c>
      <c r="G687" t="s">
        <v>26</v>
      </c>
      <c r="H687">
        <v>4</v>
      </c>
      <c r="I687">
        <v>11</v>
      </c>
      <c r="J687">
        <v>2003</v>
      </c>
      <c r="K687" t="str" cm="1">
        <f t="array" ref="K6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87" t="str">
        <f>Table1[[#This Row],[Month]]&amp;" "&amp;Table1[[#This Row],[YEAR_ID]]</f>
        <v>Nov 2003</v>
      </c>
      <c r="M687">
        <f>DATEVALUE(Table1[[#This Row],[Month&amp;Year (Don''t use)]])</f>
        <v>37926</v>
      </c>
      <c r="N687" s="5">
        <v>38338</v>
      </c>
      <c r="O687" t="s">
        <v>631</v>
      </c>
      <c r="P687">
        <v>60</v>
      </c>
      <c r="Q687" t="s">
        <v>692</v>
      </c>
      <c r="R687" t="s">
        <v>637</v>
      </c>
      <c r="S687" t="s">
        <v>638</v>
      </c>
      <c r="T687" t="s">
        <v>639</v>
      </c>
      <c r="V687" t="s">
        <v>640</v>
      </c>
      <c r="X687">
        <v>24100</v>
      </c>
      <c r="Y687" t="s">
        <v>286</v>
      </c>
      <c r="Z687" t="s">
        <v>43</v>
      </c>
      <c r="AA687" t="s">
        <v>641</v>
      </c>
      <c r="AB687" t="s">
        <v>642</v>
      </c>
      <c r="AC687" t="s">
        <v>37</v>
      </c>
    </row>
    <row r="688" spans="1:29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37966</v>
      </c>
      <c r="G688" t="s">
        <v>26</v>
      </c>
      <c r="H688">
        <v>4</v>
      </c>
      <c r="I688">
        <v>11</v>
      </c>
      <c r="J688">
        <v>2003</v>
      </c>
      <c r="K688" t="str" cm="1">
        <f t="array" ref="K6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88" t="str">
        <f>Table1[[#This Row],[Month]]&amp;" "&amp;Table1[[#This Row],[YEAR_ID]]</f>
        <v>Nov 2003</v>
      </c>
      <c r="M688">
        <f>DATEVALUE(Table1[[#This Row],[Month&amp;Year (Don''t use)]])</f>
        <v>37926</v>
      </c>
      <c r="N688" s="5">
        <v>38339</v>
      </c>
      <c r="O688" t="s">
        <v>631</v>
      </c>
      <c r="P688">
        <v>60</v>
      </c>
      <c r="Q688" t="s">
        <v>692</v>
      </c>
      <c r="R688" t="s">
        <v>301</v>
      </c>
      <c r="S688">
        <v>4155551450</v>
      </c>
      <c r="T688" t="s">
        <v>302</v>
      </c>
      <c r="V688" t="s">
        <v>303</v>
      </c>
      <c r="W688" t="s">
        <v>57</v>
      </c>
      <c r="X688">
        <v>97562</v>
      </c>
      <c r="Y688" t="s">
        <v>33</v>
      </c>
      <c r="Z688" t="s">
        <v>34</v>
      </c>
      <c r="AA688" t="s">
        <v>304</v>
      </c>
      <c r="AB688" t="s">
        <v>305</v>
      </c>
      <c r="AC688" t="s">
        <v>37</v>
      </c>
    </row>
    <row r="689" spans="1:29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 t="s">
        <v>643</v>
      </c>
      <c r="G689" t="s">
        <v>26</v>
      </c>
      <c r="H689">
        <v>4</v>
      </c>
      <c r="I689">
        <v>11</v>
      </c>
      <c r="J689">
        <v>2003</v>
      </c>
      <c r="K689" t="str" cm="1">
        <f t="array" ref="K6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89" t="str">
        <f>Table1[[#This Row],[Month]]&amp;" "&amp;Table1[[#This Row],[YEAR_ID]]</f>
        <v>Nov 2003</v>
      </c>
      <c r="M689">
        <f>DATEVALUE(Table1[[#This Row],[Month&amp;Year (Don''t use)]])</f>
        <v>37926</v>
      </c>
      <c r="N689" s="5">
        <v>38340</v>
      </c>
      <c r="O689" t="s">
        <v>631</v>
      </c>
      <c r="P689">
        <v>60</v>
      </c>
      <c r="Q689" t="s">
        <v>692</v>
      </c>
      <c r="R689" t="s">
        <v>644</v>
      </c>
      <c r="S689" t="s">
        <v>645</v>
      </c>
      <c r="T689" t="s">
        <v>646</v>
      </c>
      <c r="V689" t="s">
        <v>647</v>
      </c>
      <c r="W689" t="s">
        <v>100</v>
      </c>
      <c r="X689">
        <v>3150</v>
      </c>
      <c r="Y689" t="s">
        <v>101</v>
      </c>
      <c r="Z689" t="s">
        <v>102</v>
      </c>
      <c r="AA689" t="s">
        <v>648</v>
      </c>
      <c r="AB689" t="s">
        <v>649</v>
      </c>
      <c r="AC689" t="s">
        <v>37</v>
      </c>
    </row>
    <row r="690" spans="1:29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37664</v>
      </c>
      <c r="G690" t="s">
        <v>26</v>
      </c>
      <c r="H690">
        <v>4</v>
      </c>
      <c r="I690">
        <v>12</v>
      </c>
      <c r="J690">
        <v>2003</v>
      </c>
      <c r="K690" t="str" cm="1">
        <f t="array" ref="K6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690" t="str">
        <f>Table1[[#This Row],[Month]]&amp;" "&amp;Table1[[#This Row],[YEAR_ID]]</f>
        <v>Dec 2003</v>
      </c>
      <c r="M690">
        <f>DATEVALUE(Table1[[#This Row],[Month&amp;Year (Don''t use)]])</f>
        <v>37956</v>
      </c>
      <c r="N690" s="5">
        <v>38341</v>
      </c>
      <c r="O690" t="s">
        <v>631</v>
      </c>
      <c r="P690">
        <v>60</v>
      </c>
      <c r="Q690" t="s">
        <v>692</v>
      </c>
      <c r="R690" t="s">
        <v>537</v>
      </c>
      <c r="S690">
        <v>2125557413</v>
      </c>
      <c r="T690" t="s">
        <v>538</v>
      </c>
      <c r="U690" t="s">
        <v>539</v>
      </c>
      <c r="V690" t="s">
        <v>31</v>
      </c>
      <c r="W690" t="s">
        <v>32</v>
      </c>
      <c r="X690">
        <v>10022</v>
      </c>
      <c r="Y690" t="s">
        <v>33</v>
      </c>
      <c r="Z690" t="s">
        <v>34</v>
      </c>
      <c r="AA690" t="s">
        <v>58</v>
      </c>
      <c r="AB690" t="s">
        <v>540</v>
      </c>
      <c r="AC690" t="s">
        <v>37</v>
      </c>
    </row>
    <row r="691" spans="1:29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 t="s">
        <v>686</v>
      </c>
      <c r="G691" t="s">
        <v>26</v>
      </c>
      <c r="H691">
        <v>1</v>
      </c>
      <c r="I691">
        <v>1</v>
      </c>
      <c r="J691">
        <v>2004</v>
      </c>
      <c r="K691" t="str" cm="1">
        <f t="array" ref="K6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691" t="str">
        <f>Table1[[#This Row],[Month]]&amp;" "&amp;Table1[[#This Row],[YEAR_ID]]</f>
        <v>Jan 2004</v>
      </c>
      <c r="M691">
        <f>DATEVALUE(Table1[[#This Row],[Month&amp;Year (Don''t use)]])</f>
        <v>37987</v>
      </c>
      <c r="N691" s="5">
        <v>38342</v>
      </c>
      <c r="O691" t="s">
        <v>631</v>
      </c>
      <c r="P691">
        <v>60</v>
      </c>
      <c r="Q691" t="s">
        <v>692</v>
      </c>
      <c r="R691" t="s">
        <v>210</v>
      </c>
      <c r="S691" t="s">
        <v>211</v>
      </c>
      <c r="T691" t="s">
        <v>212</v>
      </c>
      <c r="V691" t="s">
        <v>193</v>
      </c>
      <c r="X691">
        <v>28023</v>
      </c>
      <c r="Y691" t="s">
        <v>194</v>
      </c>
      <c r="Z691" t="s">
        <v>43</v>
      </c>
      <c r="AA691" t="s">
        <v>213</v>
      </c>
      <c r="AB691" t="s">
        <v>214</v>
      </c>
      <c r="AC691" t="s">
        <v>37</v>
      </c>
    </row>
    <row r="692" spans="1:29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38020</v>
      </c>
      <c r="G692" t="s">
        <v>26</v>
      </c>
      <c r="H692">
        <v>1</v>
      </c>
      <c r="I692">
        <v>3</v>
      </c>
      <c r="J692">
        <v>2004</v>
      </c>
      <c r="K692" t="str" cm="1">
        <f t="array" ref="K6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692" t="str">
        <f>Table1[[#This Row],[Month]]&amp;" "&amp;Table1[[#This Row],[YEAR_ID]]</f>
        <v>Mar 2004</v>
      </c>
      <c r="M692">
        <f>DATEVALUE(Table1[[#This Row],[Month&amp;Year (Don''t use)]])</f>
        <v>38047</v>
      </c>
      <c r="N692" s="5">
        <v>38343</v>
      </c>
      <c r="O692" t="s">
        <v>631</v>
      </c>
      <c r="P692">
        <v>60</v>
      </c>
      <c r="Q692" t="s">
        <v>692</v>
      </c>
      <c r="R692" t="s">
        <v>243</v>
      </c>
      <c r="S692" t="s">
        <v>244</v>
      </c>
      <c r="T692" t="s">
        <v>245</v>
      </c>
      <c r="V692" t="s">
        <v>246</v>
      </c>
      <c r="X692">
        <v>69004</v>
      </c>
      <c r="Y692" t="s">
        <v>42</v>
      </c>
      <c r="Z692" t="s">
        <v>43</v>
      </c>
      <c r="AA692" t="s">
        <v>247</v>
      </c>
      <c r="AB692" t="s">
        <v>248</v>
      </c>
      <c r="AC692" t="s">
        <v>37</v>
      </c>
    </row>
    <row r="693" spans="1:29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 t="s">
        <v>617</v>
      </c>
      <c r="G693" t="s">
        <v>26</v>
      </c>
      <c r="H693">
        <v>2</v>
      </c>
      <c r="I693">
        <v>4</v>
      </c>
      <c r="J693">
        <v>2004</v>
      </c>
      <c r="K693" t="str" cm="1">
        <f t="array" ref="K6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693" t="str">
        <f>Table1[[#This Row],[Month]]&amp;" "&amp;Table1[[#This Row],[YEAR_ID]]</f>
        <v>Apr 2004</v>
      </c>
      <c r="M693">
        <f>DATEVALUE(Table1[[#This Row],[Month&amp;Year (Don''t use)]])</f>
        <v>38078</v>
      </c>
      <c r="N693" s="5">
        <v>38344</v>
      </c>
      <c r="O693" t="s">
        <v>631</v>
      </c>
      <c r="P693">
        <v>60</v>
      </c>
      <c r="Q693" t="s">
        <v>692</v>
      </c>
      <c r="R693" t="s">
        <v>608</v>
      </c>
      <c r="S693" t="s">
        <v>609</v>
      </c>
      <c r="T693" t="s">
        <v>610</v>
      </c>
      <c r="V693" t="s">
        <v>611</v>
      </c>
      <c r="X693">
        <v>67000</v>
      </c>
      <c r="Y693" t="s">
        <v>42</v>
      </c>
      <c r="Z693" t="s">
        <v>43</v>
      </c>
      <c r="AA693" t="s">
        <v>612</v>
      </c>
      <c r="AB693" t="s">
        <v>613</v>
      </c>
      <c r="AC693" t="s">
        <v>37</v>
      </c>
    </row>
    <row r="694" spans="1:29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 t="s">
        <v>281</v>
      </c>
      <c r="G694" t="s">
        <v>26</v>
      </c>
      <c r="H694">
        <v>3</v>
      </c>
      <c r="I694">
        <v>8</v>
      </c>
      <c r="J694">
        <v>2004</v>
      </c>
      <c r="K694" t="str" cm="1">
        <f t="array" ref="K6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694" t="str">
        <f>Table1[[#This Row],[Month]]&amp;" "&amp;Table1[[#This Row],[YEAR_ID]]</f>
        <v>Aug 2004</v>
      </c>
      <c r="M694">
        <f>DATEVALUE(Table1[[#This Row],[Month&amp;Year (Don''t use)]])</f>
        <v>38200</v>
      </c>
      <c r="N694" s="5">
        <v>38345</v>
      </c>
      <c r="O694" t="s">
        <v>631</v>
      </c>
      <c r="P694">
        <v>60</v>
      </c>
      <c r="Q694" t="s">
        <v>692</v>
      </c>
      <c r="R694" t="s">
        <v>282</v>
      </c>
      <c r="S694" t="s">
        <v>283</v>
      </c>
      <c r="T694" t="s">
        <v>284</v>
      </c>
      <c r="V694" t="s">
        <v>285</v>
      </c>
      <c r="X694">
        <v>10100</v>
      </c>
      <c r="Y694" t="s">
        <v>286</v>
      </c>
      <c r="Z694" t="s">
        <v>43</v>
      </c>
      <c r="AA694" t="s">
        <v>287</v>
      </c>
      <c r="AB694" t="s">
        <v>288</v>
      </c>
      <c r="AC694" t="s">
        <v>37</v>
      </c>
    </row>
    <row r="695" spans="1:29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37995</v>
      </c>
      <c r="G695" t="s">
        <v>26</v>
      </c>
      <c r="H695">
        <v>3</v>
      </c>
      <c r="I695">
        <v>9</v>
      </c>
      <c r="J695">
        <v>2004</v>
      </c>
      <c r="K695" t="str" cm="1">
        <f t="array" ref="K6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695" t="str">
        <f>Table1[[#This Row],[Month]]&amp;" "&amp;Table1[[#This Row],[YEAR_ID]]</f>
        <v>Sep 2004</v>
      </c>
      <c r="M695">
        <f>DATEVALUE(Table1[[#This Row],[Month&amp;Year (Don''t use)]])</f>
        <v>38231</v>
      </c>
      <c r="N695" s="5">
        <v>38346</v>
      </c>
      <c r="O695" t="s">
        <v>631</v>
      </c>
      <c r="P695">
        <v>60</v>
      </c>
      <c r="Q695" t="s">
        <v>692</v>
      </c>
      <c r="R695" t="s">
        <v>470</v>
      </c>
      <c r="S695" t="s">
        <v>471</v>
      </c>
      <c r="T695" t="s">
        <v>472</v>
      </c>
      <c r="U695" t="s">
        <v>473</v>
      </c>
      <c r="V695" t="s">
        <v>220</v>
      </c>
      <c r="X695">
        <v>69045</v>
      </c>
      <c r="Y695" t="s">
        <v>220</v>
      </c>
      <c r="Z695" t="s">
        <v>102</v>
      </c>
      <c r="AA695" t="s">
        <v>474</v>
      </c>
      <c r="AB695" t="s">
        <v>475</v>
      </c>
      <c r="AC695" t="s">
        <v>37</v>
      </c>
    </row>
    <row r="696" spans="1:29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38148</v>
      </c>
      <c r="G696" t="s">
        <v>26</v>
      </c>
      <c r="H696">
        <v>4</v>
      </c>
      <c r="I696">
        <v>10</v>
      </c>
      <c r="J696">
        <v>2004</v>
      </c>
      <c r="K696" t="str" cm="1">
        <f t="array" ref="K6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96" t="str">
        <f>Table1[[#This Row],[Month]]&amp;" "&amp;Table1[[#This Row],[YEAR_ID]]</f>
        <v>Oct 2004</v>
      </c>
      <c r="M696">
        <f>DATEVALUE(Table1[[#This Row],[Month&amp;Year (Don''t use)]])</f>
        <v>38261</v>
      </c>
      <c r="N696" s="5">
        <v>38347</v>
      </c>
      <c r="O696" t="s">
        <v>631</v>
      </c>
      <c r="P696">
        <v>60</v>
      </c>
      <c r="Q696" t="s">
        <v>692</v>
      </c>
      <c r="R696" t="s">
        <v>596</v>
      </c>
      <c r="S696" t="s">
        <v>597</v>
      </c>
      <c r="T696" t="s">
        <v>598</v>
      </c>
      <c r="V696" t="s">
        <v>599</v>
      </c>
      <c r="X696">
        <v>41101</v>
      </c>
      <c r="Y696" t="s">
        <v>194</v>
      </c>
      <c r="Z696" t="s">
        <v>43</v>
      </c>
      <c r="AA696" t="s">
        <v>600</v>
      </c>
      <c r="AB696" t="s">
        <v>601</v>
      </c>
      <c r="AC696" t="s">
        <v>37</v>
      </c>
    </row>
    <row r="697" spans="1:29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 t="s">
        <v>300</v>
      </c>
      <c r="G697" t="s">
        <v>26</v>
      </c>
      <c r="H697">
        <v>4</v>
      </c>
      <c r="I697">
        <v>10</v>
      </c>
      <c r="J697">
        <v>2004</v>
      </c>
      <c r="K697" t="str" cm="1">
        <f t="array" ref="K6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697" t="str">
        <f>Table1[[#This Row],[Month]]&amp;" "&amp;Table1[[#This Row],[YEAR_ID]]</f>
        <v>Oct 2004</v>
      </c>
      <c r="M697">
        <f>DATEVALUE(Table1[[#This Row],[Month&amp;Year (Don''t use)]])</f>
        <v>38261</v>
      </c>
      <c r="N697" s="5">
        <v>38348</v>
      </c>
      <c r="O697" t="s">
        <v>631</v>
      </c>
      <c r="P697">
        <v>60</v>
      </c>
      <c r="Q697" t="s">
        <v>692</v>
      </c>
      <c r="R697" t="s">
        <v>301</v>
      </c>
      <c r="S697">
        <v>4155551450</v>
      </c>
      <c r="T697" t="s">
        <v>302</v>
      </c>
      <c r="V697" t="s">
        <v>303</v>
      </c>
      <c r="W697" t="s">
        <v>57</v>
      </c>
      <c r="X697">
        <v>97562</v>
      </c>
      <c r="Y697" t="s">
        <v>33</v>
      </c>
      <c r="Z697" t="s">
        <v>34</v>
      </c>
      <c r="AA697" t="s">
        <v>304</v>
      </c>
      <c r="AB697" t="s">
        <v>305</v>
      </c>
      <c r="AC697" t="s">
        <v>37</v>
      </c>
    </row>
    <row r="698" spans="1:29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 t="s">
        <v>629</v>
      </c>
      <c r="G698" t="s">
        <v>26</v>
      </c>
      <c r="H698">
        <v>4</v>
      </c>
      <c r="I698">
        <v>11</v>
      </c>
      <c r="J698">
        <v>2004</v>
      </c>
      <c r="K698" t="str" cm="1">
        <f t="array" ref="K6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98" t="str">
        <f>Table1[[#This Row],[Month]]&amp;" "&amp;Table1[[#This Row],[YEAR_ID]]</f>
        <v>Nov 2004</v>
      </c>
      <c r="M698">
        <f>DATEVALUE(Table1[[#This Row],[Month&amp;Year (Don''t use)]])</f>
        <v>38292</v>
      </c>
      <c r="N698" s="5">
        <v>38349</v>
      </c>
      <c r="O698" t="s">
        <v>631</v>
      </c>
      <c r="P698">
        <v>60</v>
      </c>
      <c r="Q698" t="s">
        <v>692</v>
      </c>
      <c r="R698" t="s">
        <v>558</v>
      </c>
      <c r="S698" t="s">
        <v>559</v>
      </c>
      <c r="T698" t="s">
        <v>560</v>
      </c>
      <c r="V698" t="s">
        <v>561</v>
      </c>
      <c r="X698" t="s">
        <v>562</v>
      </c>
      <c r="Y698" t="s">
        <v>185</v>
      </c>
      <c r="Z698" t="s">
        <v>43</v>
      </c>
      <c r="AA698" t="s">
        <v>563</v>
      </c>
      <c r="AB698" t="s">
        <v>100</v>
      </c>
      <c r="AC698" t="s">
        <v>52</v>
      </c>
    </row>
    <row r="699" spans="1:29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 t="s">
        <v>687</v>
      </c>
      <c r="G699" t="s">
        <v>26</v>
      </c>
      <c r="H699">
        <v>4</v>
      </c>
      <c r="I699">
        <v>11</v>
      </c>
      <c r="J699">
        <v>2004</v>
      </c>
      <c r="K699" t="str" cm="1">
        <f t="array" ref="K6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699" t="str">
        <f>Table1[[#This Row],[Month]]&amp;" "&amp;Table1[[#This Row],[YEAR_ID]]</f>
        <v>Nov 2004</v>
      </c>
      <c r="M699">
        <f>DATEVALUE(Table1[[#This Row],[Month&amp;Year (Don''t use)]])</f>
        <v>38292</v>
      </c>
      <c r="N699" s="5">
        <v>38350</v>
      </c>
      <c r="O699" t="s">
        <v>631</v>
      </c>
      <c r="P699">
        <v>60</v>
      </c>
      <c r="Q699" t="s">
        <v>692</v>
      </c>
      <c r="R699" t="s">
        <v>489</v>
      </c>
      <c r="S699" t="s">
        <v>490</v>
      </c>
      <c r="T699" t="s">
        <v>491</v>
      </c>
      <c r="V699" t="s">
        <v>492</v>
      </c>
      <c r="X699">
        <v>13008</v>
      </c>
      <c r="Y699" t="s">
        <v>42</v>
      </c>
      <c r="Z699" t="s">
        <v>43</v>
      </c>
      <c r="AA699" t="s">
        <v>493</v>
      </c>
      <c r="AB699" t="s">
        <v>494</v>
      </c>
      <c r="AC699" t="s">
        <v>37</v>
      </c>
    </row>
    <row r="700" spans="1:29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38687</v>
      </c>
      <c r="G700" t="s">
        <v>460</v>
      </c>
      <c r="H700">
        <v>1</v>
      </c>
      <c r="I700">
        <v>1</v>
      </c>
      <c r="J700">
        <v>2005</v>
      </c>
      <c r="K700" t="str" cm="1">
        <f t="array" ref="K7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00" t="str">
        <f>Table1[[#This Row],[Month]]&amp;" "&amp;Table1[[#This Row],[YEAR_ID]]</f>
        <v>Jan 2005</v>
      </c>
      <c r="M700">
        <f>DATEVALUE(Table1[[#This Row],[Month&amp;Year (Don''t use)]])</f>
        <v>38353</v>
      </c>
      <c r="N700" s="5">
        <v>38351</v>
      </c>
      <c r="O700" t="s">
        <v>631</v>
      </c>
      <c r="P700">
        <v>60</v>
      </c>
      <c r="Q700" t="s">
        <v>692</v>
      </c>
      <c r="R700" t="s">
        <v>54</v>
      </c>
      <c r="S700">
        <v>6265557265</v>
      </c>
      <c r="T700" t="s">
        <v>55</v>
      </c>
      <c r="V700" t="s">
        <v>56</v>
      </c>
      <c r="W700" t="s">
        <v>57</v>
      </c>
      <c r="X700">
        <v>90003</v>
      </c>
      <c r="Y700" t="s">
        <v>33</v>
      </c>
      <c r="Z700" t="s">
        <v>34</v>
      </c>
      <c r="AA700" t="s">
        <v>58</v>
      </c>
      <c r="AB700" t="s">
        <v>59</v>
      </c>
      <c r="AC700" t="s">
        <v>165</v>
      </c>
    </row>
    <row r="701" spans="1:29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38627</v>
      </c>
      <c r="G701" t="s">
        <v>26</v>
      </c>
      <c r="H701">
        <v>1</v>
      </c>
      <c r="I701">
        <v>2</v>
      </c>
      <c r="J701">
        <v>2005</v>
      </c>
      <c r="K701" t="str" cm="1">
        <f t="array" ref="K7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01" t="str">
        <f>Table1[[#This Row],[Month]]&amp;" "&amp;Table1[[#This Row],[YEAR_ID]]</f>
        <v>Feb 2005</v>
      </c>
      <c r="M701">
        <f>DATEVALUE(Table1[[#This Row],[Month&amp;Year (Don''t use)]])</f>
        <v>38384</v>
      </c>
      <c r="N701" s="5">
        <v>38352</v>
      </c>
      <c r="O701" t="s">
        <v>631</v>
      </c>
      <c r="P701">
        <v>60</v>
      </c>
      <c r="Q701" t="s">
        <v>692</v>
      </c>
      <c r="R701" t="s">
        <v>190</v>
      </c>
      <c r="S701" t="s">
        <v>191</v>
      </c>
      <c r="T701" t="s">
        <v>192</v>
      </c>
      <c r="V701" t="s">
        <v>193</v>
      </c>
      <c r="X701">
        <v>28034</v>
      </c>
      <c r="Y701" t="s">
        <v>194</v>
      </c>
      <c r="Z701" t="s">
        <v>43</v>
      </c>
      <c r="AA701" t="s">
        <v>195</v>
      </c>
      <c r="AB701" t="s">
        <v>196</v>
      </c>
      <c r="AC701" t="s">
        <v>37</v>
      </c>
    </row>
    <row r="702" spans="1:29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 t="s">
        <v>658</v>
      </c>
      <c r="G702" t="s">
        <v>452</v>
      </c>
      <c r="H702">
        <v>2</v>
      </c>
      <c r="I702">
        <v>4</v>
      </c>
      <c r="J702">
        <v>2005</v>
      </c>
      <c r="K702" t="str" cm="1">
        <f t="array" ref="K7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02" t="str">
        <f>Table1[[#This Row],[Month]]&amp;" "&amp;Table1[[#This Row],[YEAR_ID]]</f>
        <v>Apr 2005</v>
      </c>
      <c r="M702">
        <f>DATEVALUE(Table1[[#This Row],[Month&amp;Year (Don''t use)]])</f>
        <v>38443</v>
      </c>
      <c r="N702" s="5">
        <v>38353</v>
      </c>
      <c r="O702" t="s">
        <v>631</v>
      </c>
      <c r="P702">
        <v>60</v>
      </c>
      <c r="Q702" t="s">
        <v>692</v>
      </c>
      <c r="R702" t="s">
        <v>448</v>
      </c>
      <c r="S702">
        <v>4085553659</v>
      </c>
      <c r="T702" t="s">
        <v>449</v>
      </c>
      <c r="V702" t="s">
        <v>450</v>
      </c>
      <c r="W702" t="s">
        <v>57</v>
      </c>
      <c r="X702">
        <v>94217</v>
      </c>
      <c r="Y702" t="s">
        <v>33</v>
      </c>
      <c r="Z702" t="s">
        <v>34</v>
      </c>
      <c r="AA702" t="s">
        <v>108</v>
      </c>
      <c r="AB702" t="s">
        <v>451</v>
      </c>
      <c r="AC702" t="s">
        <v>52</v>
      </c>
    </row>
    <row r="703" spans="1:29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 t="s">
        <v>688</v>
      </c>
      <c r="G703" t="s">
        <v>334</v>
      </c>
      <c r="H703">
        <v>2</v>
      </c>
      <c r="I703">
        <v>5</v>
      </c>
      <c r="J703">
        <v>2005</v>
      </c>
      <c r="K703" t="str" cm="1">
        <f t="array" ref="K7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03" t="str">
        <f>Table1[[#This Row],[Month]]&amp;" "&amp;Table1[[#This Row],[YEAR_ID]]</f>
        <v>May 2005</v>
      </c>
      <c r="M703">
        <f>DATEVALUE(Table1[[#This Row],[Month&amp;Year (Don''t use)]])</f>
        <v>38473</v>
      </c>
      <c r="N703" s="5">
        <v>38354</v>
      </c>
      <c r="O703" t="s">
        <v>631</v>
      </c>
      <c r="P703">
        <v>60</v>
      </c>
      <c r="Q703" t="s">
        <v>692</v>
      </c>
      <c r="R703" t="s">
        <v>167</v>
      </c>
      <c r="S703" t="s">
        <v>168</v>
      </c>
      <c r="T703" t="s">
        <v>169</v>
      </c>
      <c r="U703" t="s">
        <v>170</v>
      </c>
      <c r="V703" t="s">
        <v>171</v>
      </c>
      <c r="W703" t="s">
        <v>172</v>
      </c>
      <c r="X703">
        <v>2067</v>
      </c>
      <c r="Y703" t="s">
        <v>101</v>
      </c>
      <c r="Z703" t="s">
        <v>102</v>
      </c>
      <c r="AA703" t="s">
        <v>173</v>
      </c>
      <c r="AB703" t="s">
        <v>174</v>
      </c>
      <c r="AC703" t="s">
        <v>37</v>
      </c>
    </row>
    <row r="704" spans="1:29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 t="s">
        <v>582</v>
      </c>
      <c r="G704" t="s">
        <v>26</v>
      </c>
      <c r="H704">
        <v>1</v>
      </c>
      <c r="I704">
        <v>1</v>
      </c>
      <c r="J704">
        <v>2003</v>
      </c>
      <c r="K704" t="str" cm="1">
        <f t="array" ref="K7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04" t="str">
        <f>Table1[[#This Row],[Month]]&amp;" "&amp;Table1[[#This Row],[YEAR_ID]]</f>
        <v>Jan 2003</v>
      </c>
      <c r="M704">
        <f>DATEVALUE(Table1[[#This Row],[Month&amp;Year (Don''t use)]])</f>
        <v>37622</v>
      </c>
      <c r="N704" s="5">
        <v>38355</v>
      </c>
      <c r="O704" t="s">
        <v>572</v>
      </c>
      <c r="P704">
        <v>122</v>
      </c>
      <c r="Q704" t="s">
        <v>693</v>
      </c>
      <c r="R704" t="s">
        <v>190</v>
      </c>
      <c r="S704" t="s">
        <v>191</v>
      </c>
      <c r="T704" t="s">
        <v>192</v>
      </c>
      <c r="V704" t="s">
        <v>193</v>
      </c>
      <c r="X704">
        <v>28034</v>
      </c>
      <c r="Y704" t="s">
        <v>194</v>
      </c>
      <c r="Z704" t="s">
        <v>43</v>
      </c>
      <c r="AA704" t="s">
        <v>195</v>
      </c>
      <c r="AB704" t="s">
        <v>196</v>
      </c>
      <c r="AC704" t="s">
        <v>52</v>
      </c>
    </row>
    <row r="705" spans="1:29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37625</v>
      </c>
      <c r="G705" t="s">
        <v>26</v>
      </c>
      <c r="H705">
        <v>2</v>
      </c>
      <c r="I705">
        <v>4</v>
      </c>
      <c r="J705">
        <v>2003</v>
      </c>
      <c r="K705" t="str" cm="1">
        <f t="array" ref="K7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05" t="str">
        <f>Table1[[#This Row],[Month]]&amp;" "&amp;Table1[[#This Row],[YEAR_ID]]</f>
        <v>Apr 2003</v>
      </c>
      <c r="M705">
        <f>DATEVALUE(Table1[[#This Row],[Month&amp;Year (Don''t use)]])</f>
        <v>37712</v>
      </c>
      <c r="N705" s="5">
        <v>38356</v>
      </c>
      <c r="O705" t="s">
        <v>572</v>
      </c>
      <c r="P705">
        <v>122</v>
      </c>
      <c r="Q705" t="s">
        <v>693</v>
      </c>
      <c r="R705" t="s">
        <v>454</v>
      </c>
      <c r="S705" t="s">
        <v>455</v>
      </c>
      <c r="T705" t="s">
        <v>456</v>
      </c>
      <c r="V705" t="s">
        <v>49</v>
      </c>
      <c r="X705">
        <v>75012</v>
      </c>
      <c r="Y705" t="s">
        <v>42</v>
      </c>
      <c r="Z705" t="s">
        <v>43</v>
      </c>
      <c r="AA705" t="s">
        <v>457</v>
      </c>
      <c r="AB705" t="s">
        <v>458</v>
      </c>
      <c r="AC705" t="s">
        <v>52</v>
      </c>
    </row>
    <row r="706" spans="1:29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37686</v>
      </c>
      <c r="G706" t="s">
        <v>26</v>
      </c>
      <c r="H706">
        <v>2</v>
      </c>
      <c r="I706">
        <v>6</v>
      </c>
      <c r="J706">
        <v>2003</v>
      </c>
      <c r="K706" t="str" cm="1">
        <f t="array" ref="K7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706" t="str">
        <f>Table1[[#This Row],[Month]]&amp;" "&amp;Table1[[#This Row],[YEAR_ID]]</f>
        <v>Jun 2003</v>
      </c>
      <c r="M706">
        <f>DATEVALUE(Table1[[#This Row],[Month&amp;Year (Don''t use)]])</f>
        <v>37773</v>
      </c>
      <c r="N706" s="5">
        <v>38357</v>
      </c>
      <c r="O706" t="s">
        <v>572</v>
      </c>
      <c r="P706">
        <v>122</v>
      </c>
      <c r="Q706" t="s">
        <v>693</v>
      </c>
      <c r="R706" t="s">
        <v>537</v>
      </c>
      <c r="S706">
        <v>2125557413</v>
      </c>
      <c r="T706" t="s">
        <v>538</v>
      </c>
      <c r="U706" t="s">
        <v>539</v>
      </c>
      <c r="V706" t="s">
        <v>31</v>
      </c>
      <c r="W706" t="s">
        <v>32</v>
      </c>
      <c r="X706">
        <v>10022</v>
      </c>
      <c r="Y706" t="s">
        <v>33</v>
      </c>
      <c r="Z706" t="s">
        <v>34</v>
      </c>
      <c r="AA706" t="s">
        <v>58</v>
      </c>
      <c r="AB706" t="s">
        <v>540</v>
      </c>
      <c r="AC706" t="s">
        <v>52</v>
      </c>
    </row>
    <row r="707" spans="1:29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37629</v>
      </c>
      <c r="G707" t="s">
        <v>26</v>
      </c>
      <c r="H707">
        <v>3</v>
      </c>
      <c r="I707">
        <v>8</v>
      </c>
      <c r="J707">
        <v>2003</v>
      </c>
      <c r="K707" t="str" cm="1">
        <f t="array" ref="K7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07" t="str">
        <f>Table1[[#This Row],[Month]]&amp;" "&amp;Table1[[#This Row],[YEAR_ID]]</f>
        <v>Aug 2003</v>
      </c>
      <c r="M707">
        <f>DATEVALUE(Table1[[#This Row],[Month&amp;Year (Don''t use)]])</f>
        <v>37834</v>
      </c>
      <c r="N707" s="5">
        <v>38358</v>
      </c>
      <c r="O707" t="s">
        <v>572</v>
      </c>
      <c r="P707">
        <v>122</v>
      </c>
      <c r="Q707" t="s">
        <v>693</v>
      </c>
      <c r="R707" t="s">
        <v>527</v>
      </c>
      <c r="S707" t="s">
        <v>528</v>
      </c>
      <c r="T707" t="s">
        <v>529</v>
      </c>
      <c r="V707" t="s">
        <v>530</v>
      </c>
      <c r="X707" t="s">
        <v>531</v>
      </c>
      <c r="Y707" t="s">
        <v>141</v>
      </c>
      <c r="Z707" t="s">
        <v>43</v>
      </c>
      <c r="AA707" t="s">
        <v>532</v>
      </c>
      <c r="AB707" t="s">
        <v>533</v>
      </c>
      <c r="AC707" t="s">
        <v>52</v>
      </c>
    </row>
    <row r="708" spans="1:29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 t="s">
        <v>595</v>
      </c>
      <c r="G708" t="s">
        <v>26</v>
      </c>
      <c r="H708">
        <v>3</v>
      </c>
      <c r="I708">
        <v>9</v>
      </c>
      <c r="J708">
        <v>2003</v>
      </c>
      <c r="K708" t="str" cm="1">
        <f t="array" ref="K7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08" t="str">
        <f>Table1[[#This Row],[Month]]&amp;" "&amp;Table1[[#This Row],[YEAR_ID]]</f>
        <v>Sep 2003</v>
      </c>
      <c r="M708">
        <f>DATEVALUE(Table1[[#This Row],[Month&amp;Year (Don''t use)]])</f>
        <v>37865</v>
      </c>
      <c r="N708" s="5">
        <v>38359</v>
      </c>
      <c r="O708" t="s">
        <v>572</v>
      </c>
      <c r="P708">
        <v>122</v>
      </c>
      <c r="Q708" t="s">
        <v>693</v>
      </c>
      <c r="R708" t="s">
        <v>440</v>
      </c>
      <c r="S708" t="s">
        <v>441</v>
      </c>
      <c r="T708" t="s">
        <v>442</v>
      </c>
      <c r="V708" t="s">
        <v>443</v>
      </c>
      <c r="X708">
        <v>90110</v>
      </c>
      <c r="Y708" t="s">
        <v>141</v>
      </c>
      <c r="Z708" t="s">
        <v>43</v>
      </c>
      <c r="AA708" t="s">
        <v>444</v>
      </c>
      <c r="AB708" t="s">
        <v>445</v>
      </c>
      <c r="AC708" t="s">
        <v>52</v>
      </c>
    </row>
    <row r="709" spans="1:29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 t="s">
        <v>542</v>
      </c>
      <c r="G709" t="s">
        <v>26</v>
      </c>
      <c r="H709">
        <v>4</v>
      </c>
      <c r="I709">
        <v>10</v>
      </c>
      <c r="J709">
        <v>2003</v>
      </c>
      <c r="K709" t="str" cm="1">
        <f t="array" ref="K7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09" t="str">
        <f>Table1[[#This Row],[Month]]&amp;" "&amp;Table1[[#This Row],[YEAR_ID]]</f>
        <v>Oct 2003</v>
      </c>
      <c r="M709">
        <f>DATEVALUE(Table1[[#This Row],[Month&amp;Year (Don''t use)]])</f>
        <v>37895</v>
      </c>
      <c r="N709" s="5">
        <v>38360</v>
      </c>
      <c r="O709" t="s">
        <v>572</v>
      </c>
      <c r="P709">
        <v>122</v>
      </c>
      <c r="Q709" t="s">
        <v>693</v>
      </c>
      <c r="R709" t="s">
        <v>217</v>
      </c>
      <c r="S709" t="s">
        <v>218</v>
      </c>
      <c r="T709" t="s">
        <v>219</v>
      </c>
      <c r="V709" t="s">
        <v>220</v>
      </c>
      <c r="X709">
        <v>79903</v>
      </c>
      <c r="Y709" t="s">
        <v>220</v>
      </c>
      <c r="Z709" t="s">
        <v>221</v>
      </c>
      <c r="AA709" t="s">
        <v>222</v>
      </c>
      <c r="AB709" t="s">
        <v>223</v>
      </c>
      <c r="AC709" t="s">
        <v>52</v>
      </c>
    </row>
    <row r="710" spans="1:29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37783</v>
      </c>
      <c r="G710" t="s">
        <v>26</v>
      </c>
      <c r="H710">
        <v>4</v>
      </c>
      <c r="I710">
        <v>11</v>
      </c>
      <c r="J710">
        <v>2003</v>
      </c>
      <c r="K710" t="str" cm="1">
        <f t="array" ref="K7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10" t="str">
        <f>Table1[[#This Row],[Month]]&amp;" "&amp;Table1[[#This Row],[YEAR_ID]]</f>
        <v>Nov 2003</v>
      </c>
      <c r="M710">
        <f>DATEVALUE(Table1[[#This Row],[Month&amp;Year (Don''t use)]])</f>
        <v>37926</v>
      </c>
      <c r="N710" s="5">
        <v>38361</v>
      </c>
      <c r="O710" t="s">
        <v>572</v>
      </c>
      <c r="P710">
        <v>122</v>
      </c>
      <c r="Q710" t="s">
        <v>693</v>
      </c>
      <c r="R710" t="s">
        <v>367</v>
      </c>
      <c r="S710" t="s">
        <v>368</v>
      </c>
      <c r="T710" t="s">
        <v>369</v>
      </c>
      <c r="V710" t="s">
        <v>370</v>
      </c>
      <c r="X710" t="s">
        <v>371</v>
      </c>
      <c r="Y710" t="s">
        <v>185</v>
      </c>
      <c r="Z710" t="s">
        <v>43</v>
      </c>
      <c r="AA710" t="s">
        <v>63</v>
      </c>
      <c r="AB710" t="s">
        <v>372</v>
      </c>
      <c r="AC710" t="s">
        <v>52</v>
      </c>
    </row>
    <row r="711" spans="1:29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 t="s">
        <v>385</v>
      </c>
      <c r="G711" t="s">
        <v>26</v>
      </c>
      <c r="H711">
        <v>4</v>
      </c>
      <c r="I711">
        <v>11</v>
      </c>
      <c r="J711">
        <v>2003</v>
      </c>
      <c r="K711" t="str" cm="1">
        <f t="array" ref="K7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11" t="str">
        <f>Table1[[#This Row],[Month]]&amp;" "&amp;Table1[[#This Row],[YEAR_ID]]</f>
        <v>Nov 2003</v>
      </c>
      <c r="M711">
        <f>DATEVALUE(Table1[[#This Row],[Month&amp;Year (Don''t use)]])</f>
        <v>37926</v>
      </c>
      <c r="N711" s="5">
        <v>38362</v>
      </c>
      <c r="O711" t="s">
        <v>572</v>
      </c>
      <c r="P711">
        <v>122</v>
      </c>
      <c r="Q711" t="s">
        <v>693</v>
      </c>
      <c r="R711" t="s">
        <v>596</v>
      </c>
      <c r="S711" t="s">
        <v>597</v>
      </c>
      <c r="T711" t="s">
        <v>598</v>
      </c>
      <c r="V711" t="s">
        <v>599</v>
      </c>
      <c r="X711">
        <v>41101</v>
      </c>
      <c r="Y711" t="s">
        <v>194</v>
      </c>
      <c r="Z711" t="s">
        <v>43</v>
      </c>
      <c r="AA711" t="s">
        <v>600</v>
      </c>
      <c r="AB711" t="s">
        <v>601</v>
      </c>
      <c r="AC711" t="s">
        <v>52</v>
      </c>
    </row>
    <row r="712" spans="1:29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 t="s">
        <v>242</v>
      </c>
      <c r="G712" t="s">
        <v>26</v>
      </c>
      <c r="H712">
        <v>4</v>
      </c>
      <c r="I712">
        <v>11</v>
      </c>
      <c r="J712">
        <v>2003</v>
      </c>
      <c r="K712" t="str" cm="1">
        <f t="array" ref="K7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12" t="str">
        <f>Table1[[#This Row],[Month]]&amp;" "&amp;Table1[[#This Row],[YEAR_ID]]</f>
        <v>Nov 2003</v>
      </c>
      <c r="M712">
        <f>DATEVALUE(Table1[[#This Row],[Month&amp;Year (Don''t use)]])</f>
        <v>37926</v>
      </c>
      <c r="N712" s="5">
        <v>38363</v>
      </c>
      <c r="O712" t="s">
        <v>572</v>
      </c>
      <c r="P712">
        <v>122</v>
      </c>
      <c r="Q712" t="s">
        <v>693</v>
      </c>
      <c r="R712" t="s">
        <v>353</v>
      </c>
      <c r="S712">
        <v>9145554562</v>
      </c>
      <c r="T712" t="s">
        <v>354</v>
      </c>
      <c r="V712" t="s">
        <v>355</v>
      </c>
      <c r="W712" t="s">
        <v>32</v>
      </c>
      <c r="X712">
        <v>24067</v>
      </c>
      <c r="Y712" t="s">
        <v>33</v>
      </c>
      <c r="Z712" t="s">
        <v>34</v>
      </c>
      <c r="AA712" t="s">
        <v>108</v>
      </c>
      <c r="AB712" t="s">
        <v>263</v>
      </c>
      <c r="AC712" t="s">
        <v>52</v>
      </c>
    </row>
    <row r="713" spans="1:29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37876</v>
      </c>
      <c r="G713" t="s">
        <v>26</v>
      </c>
      <c r="H713">
        <v>4</v>
      </c>
      <c r="I713">
        <v>12</v>
      </c>
      <c r="J713">
        <v>2003</v>
      </c>
      <c r="K713" t="str" cm="1">
        <f t="array" ref="K7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13" t="str">
        <f>Table1[[#This Row],[Month]]&amp;" "&amp;Table1[[#This Row],[YEAR_ID]]</f>
        <v>Dec 2003</v>
      </c>
      <c r="M713">
        <f>DATEVALUE(Table1[[#This Row],[Month&amp;Year (Don''t use)]])</f>
        <v>37956</v>
      </c>
      <c r="N713" s="5">
        <v>38364</v>
      </c>
      <c r="O713" t="s">
        <v>572</v>
      </c>
      <c r="P713">
        <v>122</v>
      </c>
      <c r="Q713" t="s">
        <v>693</v>
      </c>
      <c r="R713" t="s">
        <v>467</v>
      </c>
      <c r="S713">
        <v>6175552555</v>
      </c>
      <c r="T713" t="s">
        <v>468</v>
      </c>
      <c r="V713" t="s">
        <v>426</v>
      </c>
      <c r="W713" t="s">
        <v>133</v>
      </c>
      <c r="X713">
        <v>51003</v>
      </c>
      <c r="Y713" t="s">
        <v>33</v>
      </c>
      <c r="Z713" t="s">
        <v>34</v>
      </c>
      <c r="AA713" t="s">
        <v>469</v>
      </c>
      <c r="AB713" t="s">
        <v>305</v>
      </c>
      <c r="AC713" t="s">
        <v>52</v>
      </c>
    </row>
    <row r="714" spans="1:29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38294</v>
      </c>
      <c r="G714" t="s">
        <v>26</v>
      </c>
      <c r="H714">
        <v>1</v>
      </c>
      <c r="I714">
        <v>3</v>
      </c>
      <c r="J714">
        <v>2004</v>
      </c>
      <c r="K714" t="str" cm="1">
        <f t="array" ref="K7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14" t="str">
        <f>Table1[[#This Row],[Month]]&amp;" "&amp;Table1[[#This Row],[YEAR_ID]]</f>
        <v>Mar 2004</v>
      </c>
      <c r="M714">
        <f>DATEVALUE(Table1[[#This Row],[Month&amp;Year (Don''t use)]])</f>
        <v>38047</v>
      </c>
      <c r="N714" s="5">
        <v>38365</v>
      </c>
      <c r="O714" t="s">
        <v>572</v>
      </c>
      <c r="P714">
        <v>122</v>
      </c>
      <c r="Q714" t="s">
        <v>693</v>
      </c>
      <c r="R714" t="s">
        <v>301</v>
      </c>
      <c r="S714">
        <v>4155551450</v>
      </c>
      <c r="T714" t="s">
        <v>302</v>
      </c>
      <c r="V714" t="s">
        <v>303</v>
      </c>
      <c r="W714" t="s">
        <v>57</v>
      </c>
      <c r="X714">
        <v>97562</v>
      </c>
      <c r="Y714" t="s">
        <v>33</v>
      </c>
      <c r="Z714" t="s">
        <v>34</v>
      </c>
      <c r="AA714" t="s">
        <v>304</v>
      </c>
      <c r="AB714" t="s">
        <v>305</v>
      </c>
      <c r="AC714" t="s">
        <v>52</v>
      </c>
    </row>
    <row r="715" spans="1:29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26</v>
      </c>
      <c r="H715">
        <v>2</v>
      </c>
      <c r="I715">
        <v>5</v>
      </c>
      <c r="J715">
        <v>2004</v>
      </c>
      <c r="K715" t="str" cm="1">
        <f t="array" ref="K7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15" t="str">
        <f>Table1[[#This Row],[Month]]&amp;" "&amp;Table1[[#This Row],[YEAR_ID]]</f>
        <v>May 2004</v>
      </c>
      <c r="M715">
        <f>DATEVALUE(Table1[[#This Row],[Month&amp;Year (Don''t use)]])</f>
        <v>38108</v>
      </c>
      <c r="N715" s="5">
        <v>38366</v>
      </c>
      <c r="O715" t="s">
        <v>572</v>
      </c>
      <c r="P715">
        <v>122</v>
      </c>
      <c r="Q715" t="s">
        <v>693</v>
      </c>
      <c r="R715" t="s">
        <v>190</v>
      </c>
      <c r="S715" t="s">
        <v>191</v>
      </c>
      <c r="T715" t="s">
        <v>192</v>
      </c>
      <c r="V715" t="s">
        <v>193</v>
      </c>
      <c r="X715">
        <v>28034</v>
      </c>
      <c r="Y715" t="s">
        <v>194</v>
      </c>
      <c r="Z715" t="s">
        <v>43</v>
      </c>
      <c r="AA715" t="s">
        <v>195</v>
      </c>
      <c r="AB715" t="s">
        <v>196</v>
      </c>
      <c r="AC715" t="s">
        <v>37</v>
      </c>
    </row>
    <row r="716" spans="1:29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 t="s">
        <v>271</v>
      </c>
      <c r="G716" t="s">
        <v>26</v>
      </c>
      <c r="H716">
        <v>2</v>
      </c>
      <c r="I716">
        <v>6</v>
      </c>
      <c r="J716">
        <v>2004</v>
      </c>
      <c r="K716" t="str" cm="1">
        <f t="array" ref="K7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716" t="str">
        <f>Table1[[#This Row],[Month]]&amp;" "&amp;Table1[[#This Row],[YEAR_ID]]</f>
        <v>Jun 2004</v>
      </c>
      <c r="M716">
        <f>DATEVALUE(Table1[[#This Row],[Month&amp;Year (Don''t use)]])</f>
        <v>38139</v>
      </c>
      <c r="N716" s="5">
        <v>38367</v>
      </c>
      <c r="O716" t="s">
        <v>572</v>
      </c>
      <c r="P716">
        <v>122</v>
      </c>
      <c r="Q716" t="s">
        <v>693</v>
      </c>
      <c r="R716" t="s">
        <v>470</v>
      </c>
      <c r="S716" t="s">
        <v>471</v>
      </c>
      <c r="T716" t="s">
        <v>472</v>
      </c>
      <c r="U716" t="s">
        <v>473</v>
      </c>
      <c r="V716" t="s">
        <v>220</v>
      </c>
      <c r="X716">
        <v>69045</v>
      </c>
      <c r="Y716" t="s">
        <v>220</v>
      </c>
      <c r="Z716" t="s">
        <v>102</v>
      </c>
      <c r="AA716" t="s">
        <v>474</v>
      </c>
      <c r="AB716" t="s">
        <v>475</v>
      </c>
      <c r="AC716" t="s">
        <v>52</v>
      </c>
    </row>
    <row r="717" spans="1:29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 t="s">
        <v>557</v>
      </c>
      <c r="G717" t="s">
        <v>26</v>
      </c>
      <c r="H717">
        <v>3</v>
      </c>
      <c r="I717">
        <v>7</v>
      </c>
      <c r="J717">
        <v>2004</v>
      </c>
      <c r="K717" t="str" cm="1">
        <f t="array" ref="K7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717" t="str">
        <f>Table1[[#This Row],[Month]]&amp;" "&amp;Table1[[#This Row],[YEAR_ID]]</f>
        <v>Jul 2004</v>
      </c>
      <c r="M717">
        <f>DATEVALUE(Table1[[#This Row],[Month&amp;Year (Don''t use)]])</f>
        <v>38169</v>
      </c>
      <c r="N717" s="5">
        <v>38368</v>
      </c>
      <c r="O717" t="s">
        <v>572</v>
      </c>
      <c r="P717">
        <v>122</v>
      </c>
      <c r="Q717" t="s">
        <v>693</v>
      </c>
      <c r="R717" t="s">
        <v>301</v>
      </c>
      <c r="S717">
        <v>4155551450</v>
      </c>
      <c r="T717" t="s">
        <v>302</v>
      </c>
      <c r="V717" t="s">
        <v>303</v>
      </c>
      <c r="W717" t="s">
        <v>57</v>
      </c>
      <c r="X717">
        <v>97562</v>
      </c>
      <c r="Y717" t="s">
        <v>33</v>
      </c>
      <c r="Z717" t="s">
        <v>34</v>
      </c>
      <c r="AA717" t="s">
        <v>304</v>
      </c>
      <c r="AB717" t="s">
        <v>305</v>
      </c>
      <c r="AC717" t="s">
        <v>52</v>
      </c>
    </row>
    <row r="718" spans="1:29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 t="s">
        <v>476</v>
      </c>
      <c r="G718" t="s">
        <v>26</v>
      </c>
      <c r="H718">
        <v>3</v>
      </c>
      <c r="I718">
        <v>8</v>
      </c>
      <c r="J718">
        <v>2004</v>
      </c>
      <c r="K718" t="str" cm="1">
        <f t="array" ref="K7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18" t="str">
        <f>Table1[[#This Row],[Month]]&amp;" "&amp;Table1[[#This Row],[YEAR_ID]]</f>
        <v>Aug 2004</v>
      </c>
      <c r="M718">
        <f>DATEVALUE(Table1[[#This Row],[Month&amp;Year (Don''t use)]])</f>
        <v>38200</v>
      </c>
      <c r="N718" s="5">
        <v>38369</v>
      </c>
      <c r="O718" t="s">
        <v>572</v>
      </c>
      <c r="P718">
        <v>122</v>
      </c>
      <c r="Q718" t="s">
        <v>693</v>
      </c>
      <c r="R718" t="s">
        <v>151</v>
      </c>
      <c r="S718">
        <v>2155551555</v>
      </c>
      <c r="T718" t="s">
        <v>152</v>
      </c>
      <c r="V718" t="s">
        <v>153</v>
      </c>
      <c r="W718" t="s">
        <v>154</v>
      </c>
      <c r="X718">
        <v>70267</v>
      </c>
      <c r="Y718" t="s">
        <v>33</v>
      </c>
      <c r="Z718" t="s">
        <v>34</v>
      </c>
      <c r="AA718" t="s">
        <v>35</v>
      </c>
      <c r="AB718" t="s">
        <v>155</v>
      </c>
      <c r="AC718" t="s">
        <v>52</v>
      </c>
    </row>
    <row r="719" spans="1:29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38208</v>
      </c>
      <c r="G719" t="s">
        <v>26</v>
      </c>
      <c r="H719">
        <v>3</v>
      </c>
      <c r="I719">
        <v>9</v>
      </c>
      <c r="J719">
        <v>2004</v>
      </c>
      <c r="K719" t="str" cm="1">
        <f t="array" ref="K7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19" t="str">
        <f>Table1[[#This Row],[Month]]&amp;" "&amp;Table1[[#This Row],[YEAR_ID]]</f>
        <v>Sep 2004</v>
      </c>
      <c r="M719">
        <f>DATEVALUE(Table1[[#This Row],[Month&amp;Year (Don''t use)]])</f>
        <v>38231</v>
      </c>
      <c r="N719" s="5">
        <v>38370</v>
      </c>
      <c r="O719" t="s">
        <v>572</v>
      </c>
      <c r="P719">
        <v>122</v>
      </c>
      <c r="Q719" t="s">
        <v>693</v>
      </c>
      <c r="R719" t="s">
        <v>29</v>
      </c>
      <c r="S719">
        <v>2125557818</v>
      </c>
      <c r="T719" t="s">
        <v>30</v>
      </c>
      <c r="V719" t="s">
        <v>31</v>
      </c>
      <c r="W719" t="s">
        <v>32</v>
      </c>
      <c r="X719">
        <v>10022</v>
      </c>
      <c r="Y719" t="s">
        <v>33</v>
      </c>
      <c r="Z719" t="s">
        <v>34</v>
      </c>
      <c r="AA719" t="s">
        <v>35</v>
      </c>
      <c r="AB719" t="s">
        <v>36</v>
      </c>
      <c r="AC719" t="s">
        <v>52</v>
      </c>
    </row>
    <row r="720" spans="1:29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 t="s">
        <v>477</v>
      </c>
      <c r="G720" t="s">
        <v>26</v>
      </c>
      <c r="H720">
        <v>4</v>
      </c>
      <c r="I720">
        <v>10</v>
      </c>
      <c r="J720">
        <v>2004</v>
      </c>
      <c r="K720" t="str" cm="1">
        <f t="array" ref="K7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20" t="str">
        <f>Table1[[#This Row],[Month]]&amp;" "&amp;Table1[[#This Row],[YEAR_ID]]</f>
        <v>Oct 2004</v>
      </c>
      <c r="M720">
        <f>DATEVALUE(Table1[[#This Row],[Month&amp;Year (Don''t use)]])</f>
        <v>38261</v>
      </c>
      <c r="N720" s="5">
        <v>38371</v>
      </c>
      <c r="O720" t="s">
        <v>572</v>
      </c>
      <c r="P720">
        <v>122</v>
      </c>
      <c r="Q720" t="s">
        <v>693</v>
      </c>
      <c r="R720" t="s">
        <v>130</v>
      </c>
      <c r="S720">
        <v>6175558555</v>
      </c>
      <c r="T720" t="s">
        <v>131</v>
      </c>
      <c r="V720" t="s">
        <v>132</v>
      </c>
      <c r="W720" t="s">
        <v>133</v>
      </c>
      <c r="X720">
        <v>51247</v>
      </c>
      <c r="Y720" t="s">
        <v>33</v>
      </c>
      <c r="Z720" t="s">
        <v>34</v>
      </c>
      <c r="AA720" t="s">
        <v>134</v>
      </c>
      <c r="AB720" t="s">
        <v>135</v>
      </c>
      <c r="AC720" t="s">
        <v>52</v>
      </c>
    </row>
    <row r="721" spans="1:29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 t="s">
        <v>478</v>
      </c>
      <c r="G721" t="s">
        <v>26</v>
      </c>
      <c r="H721">
        <v>4</v>
      </c>
      <c r="I721">
        <v>10</v>
      </c>
      <c r="J721">
        <v>2004</v>
      </c>
      <c r="K721" t="str" cm="1">
        <f t="array" ref="K7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21" t="str">
        <f>Table1[[#This Row],[Month]]&amp;" "&amp;Table1[[#This Row],[YEAR_ID]]</f>
        <v>Oct 2004</v>
      </c>
      <c r="M721">
        <f>DATEVALUE(Table1[[#This Row],[Month&amp;Year (Don''t use)]])</f>
        <v>38261</v>
      </c>
      <c r="N721" s="5">
        <v>38372</v>
      </c>
      <c r="O721" t="s">
        <v>572</v>
      </c>
      <c r="P721">
        <v>122</v>
      </c>
      <c r="Q721" t="s">
        <v>693</v>
      </c>
      <c r="R721" t="s">
        <v>249</v>
      </c>
      <c r="S721" t="s">
        <v>250</v>
      </c>
      <c r="T721" t="s">
        <v>251</v>
      </c>
      <c r="V721" t="s">
        <v>252</v>
      </c>
      <c r="W721" t="s">
        <v>253</v>
      </c>
      <c r="X721" t="s">
        <v>254</v>
      </c>
      <c r="Y721" t="s">
        <v>255</v>
      </c>
      <c r="Z721" t="s">
        <v>34</v>
      </c>
      <c r="AA721" t="s">
        <v>256</v>
      </c>
      <c r="AB721" t="s">
        <v>257</v>
      </c>
      <c r="AC721" t="s">
        <v>52</v>
      </c>
    </row>
    <row r="722" spans="1:29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38118</v>
      </c>
      <c r="G722" t="s">
        <v>26</v>
      </c>
      <c r="H722">
        <v>4</v>
      </c>
      <c r="I722">
        <v>11</v>
      </c>
      <c r="J722">
        <v>2004</v>
      </c>
      <c r="K722" t="str" cm="1">
        <f t="array" ref="K7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22" t="str">
        <f>Table1[[#This Row],[Month]]&amp;" "&amp;Table1[[#This Row],[YEAR_ID]]</f>
        <v>Nov 2004</v>
      </c>
      <c r="M722">
        <f>DATEVALUE(Table1[[#This Row],[Month&amp;Year (Don''t use)]])</f>
        <v>38292</v>
      </c>
      <c r="N722" s="5">
        <v>38373</v>
      </c>
      <c r="O722" t="s">
        <v>572</v>
      </c>
      <c r="P722">
        <v>122</v>
      </c>
      <c r="Q722" t="s">
        <v>693</v>
      </c>
      <c r="R722" t="s">
        <v>105</v>
      </c>
      <c r="S722">
        <v>2125551500</v>
      </c>
      <c r="T722" t="s">
        <v>106</v>
      </c>
      <c r="U722" t="s">
        <v>107</v>
      </c>
      <c r="V722" t="s">
        <v>31</v>
      </c>
      <c r="W722" t="s">
        <v>32</v>
      </c>
      <c r="X722">
        <v>10022</v>
      </c>
      <c r="Y722" t="s">
        <v>33</v>
      </c>
      <c r="Z722" t="s">
        <v>34</v>
      </c>
      <c r="AA722" t="s">
        <v>108</v>
      </c>
      <c r="AB722" t="s">
        <v>109</v>
      </c>
      <c r="AC722" t="s">
        <v>37</v>
      </c>
    </row>
    <row r="723" spans="1:29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 t="s">
        <v>479</v>
      </c>
      <c r="G723" t="s">
        <v>452</v>
      </c>
      <c r="H723">
        <v>4</v>
      </c>
      <c r="I723">
        <v>11</v>
      </c>
      <c r="J723">
        <v>2004</v>
      </c>
      <c r="K723" t="str" cm="1">
        <f t="array" ref="K7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23" t="str">
        <f>Table1[[#This Row],[Month]]&amp;" "&amp;Table1[[#This Row],[YEAR_ID]]</f>
        <v>Nov 2004</v>
      </c>
      <c r="M723">
        <f>DATEVALUE(Table1[[#This Row],[Month&amp;Year (Don''t use)]])</f>
        <v>38292</v>
      </c>
      <c r="N723" s="5">
        <v>38374</v>
      </c>
      <c r="O723" t="s">
        <v>572</v>
      </c>
      <c r="P723">
        <v>122</v>
      </c>
      <c r="Q723" t="s">
        <v>693</v>
      </c>
      <c r="R723" t="s">
        <v>201</v>
      </c>
      <c r="S723" t="s">
        <v>202</v>
      </c>
      <c r="T723" t="s">
        <v>203</v>
      </c>
      <c r="V723" t="s">
        <v>204</v>
      </c>
      <c r="X723" t="s">
        <v>205</v>
      </c>
      <c r="Y723" t="s">
        <v>206</v>
      </c>
      <c r="Z723" t="s">
        <v>43</v>
      </c>
      <c r="AA723" t="s">
        <v>207</v>
      </c>
      <c r="AB723" t="s">
        <v>208</v>
      </c>
      <c r="AC723" t="s">
        <v>52</v>
      </c>
    </row>
    <row r="724" spans="1:29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37998</v>
      </c>
      <c r="G724" t="s">
        <v>26</v>
      </c>
      <c r="H724">
        <v>4</v>
      </c>
      <c r="I724">
        <v>12</v>
      </c>
      <c r="J724">
        <v>2004</v>
      </c>
      <c r="K724" t="str" cm="1">
        <f t="array" ref="K7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24" t="str">
        <f>Table1[[#This Row],[Month]]&amp;" "&amp;Table1[[#This Row],[YEAR_ID]]</f>
        <v>Dec 2004</v>
      </c>
      <c r="M724">
        <f>DATEVALUE(Table1[[#This Row],[Month&amp;Year (Don''t use)]])</f>
        <v>38322</v>
      </c>
      <c r="N724" s="5">
        <v>38375</v>
      </c>
      <c r="O724" t="s">
        <v>572</v>
      </c>
      <c r="P724">
        <v>122</v>
      </c>
      <c r="Q724" t="s">
        <v>693</v>
      </c>
      <c r="R724" t="s">
        <v>537</v>
      </c>
      <c r="S724">
        <v>2125557413</v>
      </c>
      <c r="T724" t="s">
        <v>538</v>
      </c>
      <c r="U724" t="s">
        <v>539</v>
      </c>
      <c r="V724" t="s">
        <v>31</v>
      </c>
      <c r="W724" t="s">
        <v>32</v>
      </c>
      <c r="X724">
        <v>10022</v>
      </c>
      <c r="Y724" t="s">
        <v>33</v>
      </c>
      <c r="Z724" t="s">
        <v>34</v>
      </c>
      <c r="AA724" t="s">
        <v>58</v>
      </c>
      <c r="AB724" t="s">
        <v>540</v>
      </c>
      <c r="AC724" t="s">
        <v>52</v>
      </c>
    </row>
    <row r="725" spans="1:29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38272</v>
      </c>
      <c r="G725" t="s">
        <v>26</v>
      </c>
      <c r="H725">
        <v>4</v>
      </c>
      <c r="I725">
        <v>12</v>
      </c>
      <c r="J725">
        <v>2004</v>
      </c>
      <c r="K725" t="str" cm="1">
        <f t="array" ref="K7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25" t="str">
        <f>Table1[[#This Row],[Month]]&amp;" "&amp;Table1[[#This Row],[YEAR_ID]]</f>
        <v>Dec 2004</v>
      </c>
      <c r="M725">
        <f>DATEVALUE(Table1[[#This Row],[Month&amp;Year (Don''t use)]])</f>
        <v>38322</v>
      </c>
      <c r="N725" s="5">
        <v>38376</v>
      </c>
      <c r="O725" t="s">
        <v>572</v>
      </c>
      <c r="P725">
        <v>122</v>
      </c>
      <c r="Q725" t="s">
        <v>693</v>
      </c>
      <c r="R725" t="s">
        <v>190</v>
      </c>
      <c r="S725" t="s">
        <v>191</v>
      </c>
      <c r="T725" t="s">
        <v>192</v>
      </c>
      <c r="V725" t="s">
        <v>193</v>
      </c>
      <c r="X725">
        <v>28034</v>
      </c>
      <c r="Y725" t="s">
        <v>194</v>
      </c>
      <c r="Z725" t="s">
        <v>43</v>
      </c>
      <c r="AA725" t="s">
        <v>195</v>
      </c>
      <c r="AB725" t="s">
        <v>196</v>
      </c>
      <c r="AC725" t="s">
        <v>37</v>
      </c>
    </row>
    <row r="726" spans="1:29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 t="s">
        <v>312</v>
      </c>
      <c r="G726" t="s">
        <v>26</v>
      </c>
      <c r="H726">
        <v>1</v>
      </c>
      <c r="I726">
        <v>1</v>
      </c>
      <c r="J726">
        <v>2005</v>
      </c>
      <c r="K726" t="str" cm="1">
        <f t="array" ref="K7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26" t="str">
        <f>Table1[[#This Row],[Month]]&amp;" "&amp;Table1[[#This Row],[YEAR_ID]]</f>
        <v>Jan 2005</v>
      </c>
      <c r="M726">
        <f>DATEVALUE(Table1[[#This Row],[Month&amp;Year (Don''t use)]])</f>
        <v>38353</v>
      </c>
      <c r="N726" s="5">
        <v>38377</v>
      </c>
      <c r="O726" t="s">
        <v>572</v>
      </c>
      <c r="P726">
        <v>122</v>
      </c>
      <c r="Q726" t="s">
        <v>693</v>
      </c>
      <c r="R726" t="s">
        <v>318</v>
      </c>
      <c r="S726" t="s">
        <v>319</v>
      </c>
      <c r="T726" t="s">
        <v>320</v>
      </c>
      <c r="U726" t="s">
        <v>321</v>
      </c>
      <c r="V726" t="s">
        <v>322</v>
      </c>
      <c r="W726" t="s">
        <v>172</v>
      </c>
      <c r="X726">
        <v>2060</v>
      </c>
      <c r="Y726" t="s">
        <v>101</v>
      </c>
      <c r="Z726" t="s">
        <v>102</v>
      </c>
      <c r="AA726" t="s">
        <v>323</v>
      </c>
      <c r="AB726" t="s">
        <v>324</v>
      </c>
      <c r="AC726" t="s">
        <v>52</v>
      </c>
    </row>
    <row r="727" spans="1:29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 t="s">
        <v>694</v>
      </c>
      <c r="G727" t="s">
        <v>26</v>
      </c>
      <c r="H727">
        <v>1</v>
      </c>
      <c r="I727">
        <v>2</v>
      </c>
      <c r="J727">
        <v>2005</v>
      </c>
      <c r="K727" t="str" cm="1">
        <f t="array" ref="K7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27" t="str">
        <f>Table1[[#This Row],[Month]]&amp;" "&amp;Table1[[#This Row],[YEAR_ID]]</f>
        <v>Feb 2005</v>
      </c>
      <c r="M727">
        <f>DATEVALUE(Table1[[#This Row],[Month&amp;Year (Don''t use)]])</f>
        <v>38384</v>
      </c>
      <c r="N727" s="5">
        <v>38378</v>
      </c>
      <c r="O727" t="s">
        <v>572</v>
      </c>
      <c r="P727">
        <v>122</v>
      </c>
      <c r="Q727" t="s">
        <v>693</v>
      </c>
      <c r="R727" t="s">
        <v>190</v>
      </c>
      <c r="S727" t="s">
        <v>191</v>
      </c>
      <c r="T727" t="s">
        <v>192</v>
      </c>
      <c r="V727" t="s">
        <v>193</v>
      </c>
      <c r="X727">
        <v>28034</v>
      </c>
      <c r="Y727" t="s">
        <v>194</v>
      </c>
      <c r="Z727" t="s">
        <v>43</v>
      </c>
      <c r="AA727" t="s">
        <v>195</v>
      </c>
      <c r="AB727" t="s">
        <v>196</v>
      </c>
      <c r="AC727" t="s">
        <v>52</v>
      </c>
    </row>
    <row r="728" spans="1:29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38416</v>
      </c>
      <c r="G728" t="s">
        <v>26</v>
      </c>
      <c r="H728">
        <v>2</v>
      </c>
      <c r="I728">
        <v>5</v>
      </c>
      <c r="J728">
        <v>2005</v>
      </c>
      <c r="K728" t="str" cm="1">
        <f t="array" ref="K7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28" t="str">
        <f>Table1[[#This Row],[Month]]&amp;" "&amp;Table1[[#This Row],[YEAR_ID]]</f>
        <v>May 2005</v>
      </c>
      <c r="M728">
        <f>DATEVALUE(Table1[[#This Row],[Month&amp;Year (Don''t use)]])</f>
        <v>38473</v>
      </c>
      <c r="N728" s="5">
        <v>38379</v>
      </c>
      <c r="O728" t="s">
        <v>572</v>
      </c>
      <c r="P728">
        <v>122</v>
      </c>
      <c r="Q728" t="s">
        <v>693</v>
      </c>
      <c r="R728" t="s">
        <v>190</v>
      </c>
      <c r="S728" t="s">
        <v>191</v>
      </c>
      <c r="T728" t="s">
        <v>192</v>
      </c>
      <c r="V728" t="s">
        <v>193</v>
      </c>
      <c r="X728">
        <v>28034</v>
      </c>
      <c r="Y728" t="s">
        <v>194</v>
      </c>
      <c r="Z728" t="s">
        <v>43</v>
      </c>
      <c r="AA728" t="s">
        <v>195</v>
      </c>
      <c r="AB728" t="s">
        <v>196</v>
      </c>
      <c r="AC728" t="s">
        <v>52</v>
      </c>
    </row>
    <row r="729" spans="1:29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 t="s">
        <v>333</v>
      </c>
      <c r="G729" t="s">
        <v>334</v>
      </c>
      <c r="H729">
        <v>2</v>
      </c>
      <c r="I729">
        <v>5</v>
      </c>
      <c r="J729">
        <v>2005</v>
      </c>
      <c r="K729" t="str" cm="1">
        <f t="array" ref="K7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29" t="str">
        <f>Table1[[#This Row],[Month]]&amp;" "&amp;Table1[[#This Row],[YEAR_ID]]</f>
        <v>May 2005</v>
      </c>
      <c r="M729">
        <f>DATEVALUE(Table1[[#This Row],[Month&amp;Year (Don''t use)]])</f>
        <v>38473</v>
      </c>
      <c r="N729" s="5">
        <v>38380</v>
      </c>
      <c r="O729" t="s">
        <v>572</v>
      </c>
      <c r="P729">
        <v>122</v>
      </c>
      <c r="Q729" t="s">
        <v>693</v>
      </c>
      <c r="R729" t="s">
        <v>123</v>
      </c>
      <c r="S729" t="s">
        <v>124</v>
      </c>
      <c r="T729" t="s">
        <v>125</v>
      </c>
      <c r="V729" t="s">
        <v>126</v>
      </c>
      <c r="X729">
        <v>44000</v>
      </c>
      <c r="Y729" t="s">
        <v>42</v>
      </c>
      <c r="Z729" t="s">
        <v>43</v>
      </c>
      <c r="AA729" t="s">
        <v>127</v>
      </c>
      <c r="AB729" t="s">
        <v>128</v>
      </c>
      <c r="AC729" t="s">
        <v>52</v>
      </c>
    </row>
    <row r="730" spans="1:29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37865</v>
      </c>
      <c r="G730" t="s">
        <v>26</v>
      </c>
      <c r="H730">
        <v>1</v>
      </c>
      <c r="I730">
        <v>1</v>
      </c>
      <c r="J730">
        <v>2003</v>
      </c>
      <c r="K730" t="str" cm="1">
        <f t="array" ref="K7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30" t="str">
        <f>Table1[[#This Row],[Month]]&amp;" "&amp;Table1[[#This Row],[YEAR_ID]]</f>
        <v>Jan 2003</v>
      </c>
      <c r="M730">
        <f>DATEVALUE(Table1[[#This Row],[Month&amp;Year (Don''t use)]])</f>
        <v>37622</v>
      </c>
      <c r="N730" s="5">
        <v>38381</v>
      </c>
      <c r="O730" t="s">
        <v>631</v>
      </c>
      <c r="P730">
        <v>127</v>
      </c>
      <c r="Q730" t="s">
        <v>695</v>
      </c>
      <c r="R730" t="s">
        <v>521</v>
      </c>
      <c r="S730" t="s">
        <v>522</v>
      </c>
      <c r="T730" t="s">
        <v>523</v>
      </c>
      <c r="V730" t="s">
        <v>524</v>
      </c>
      <c r="X730">
        <v>60528</v>
      </c>
      <c r="Y730" t="s">
        <v>500</v>
      </c>
      <c r="Z730" t="s">
        <v>43</v>
      </c>
      <c r="AA730" t="s">
        <v>525</v>
      </c>
      <c r="AB730" t="s">
        <v>466</v>
      </c>
      <c r="AC730" t="s">
        <v>52</v>
      </c>
    </row>
    <row r="731" spans="1:29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 t="s">
        <v>654</v>
      </c>
      <c r="G731" t="s">
        <v>26</v>
      </c>
      <c r="H731">
        <v>1</v>
      </c>
      <c r="I731">
        <v>3</v>
      </c>
      <c r="J731">
        <v>2003</v>
      </c>
      <c r="K731" t="str" cm="1">
        <f t="array" ref="K7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31" t="str">
        <f>Table1[[#This Row],[Month]]&amp;" "&amp;Table1[[#This Row],[YEAR_ID]]</f>
        <v>Mar 2003</v>
      </c>
      <c r="M731">
        <f>DATEVALUE(Table1[[#This Row],[Month&amp;Year (Don''t use)]])</f>
        <v>37681</v>
      </c>
      <c r="N731" s="5">
        <v>38382</v>
      </c>
      <c r="O731" t="s">
        <v>631</v>
      </c>
      <c r="P731">
        <v>127</v>
      </c>
      <c r="Q731" t="s">
        <v>695</v>
      </c>
      <c r="R731" t="s">
        <v>558</v>
      </c>
      <c r="S731" t="s">
        <v>559</v>
      </c>
      <c r="T731" t="s">
        <v>560</v>
      </c>
      <c r="V731" t="s">
        <v>561</v>
      </c>
      <c r="X731" t="s">
        <v>562</v>
      </c>
      <c r="Y731" t="s">
        <v>185</v>
      </c>
      <c r="Z731" t="s">
        <v>43</v>
      </c>
      <c r="AA731" t="s">
        <v>563</v>
      </c>
      <c r="AB731" t="s">
        <v>100</v>
      </c>
      <c r="AC731" t="s">
        <v>52</v>
      </c>
    </row>
    <row r="732" spans="1:29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 t="s">
        <v>634</v>
      </c>
      <c r="G732" t="s">
        <v>26</v>
      </c>
      <c r="H732">
        <v>2</v>
      </c>
      <c r="I732">
        <v>5</v>
      </c>
      <c r="J732">
        <v>2003</v>
      </c>
      <c r="K732" t="str" cm="1">
        <f t="array" ref="K7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32" t="str">
        <f>Table1[[#This Row],[Month]]&amp;" "&amp;Table1[[#This Row],[YEAR_ID]]</f>
        <v>May 2003</v>
      </c>
      <c r="M732">
        <f>DATEVALUE(Table1[[#This Row],[Month&amp;Year (Don''t use)]])</f>
        <v>37742</v>
      </c>
      <c r="N732" s="5">
        <v>38383</v>
      </c>
      <c r="O732" t="s">
        <v>631</v>
      </c>
      <c r="P732">
        <v>127</v>
      </c>
      <c r="Q732" t="s">
        <v>695</v>
      </c>
      <c r="R732" t="s">
        <v>618</v>
      </c>
      <c r="S732">
        <v>7025551838</v>
      </c>
      <c r="T732" t="s">
        <v>619</v>
      </c>
      <c r="V732" t="s">
        <v>620</v>
      </c>
      <c r="W732" t="s">
        <v>621</v>
      </c>
      <c r="X732">
        <v>83030</v>
      </c>
      <c r="Y732" t="s">
        <v>33</v>
      </c>
      <c r="Z732" t="s">
        <v>34</v>
      </c>
      <c r="AA732" t="s">
        <v>121</v>
      </c>
      <c r="AB732" t="s">
        <v>451</v>
      </c>
      <c r="AC732" t="s">
        <v>52</v>
      </c>
    </row>
    <row r="733" spans="1:29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37964</v>
      </c>
      <c r="G733" t="s">
        <v>26</v>
      </c>
      <c r="H733">
        <v>3</v>
      </c>
      <c r="I733">
        <v>9</v>
      </c>
      <c r="J733">
        <v>2003</v>
      </c>
      <c r="K733" t="str" cm="1">
        <f t="array" ref="K7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33" t="str">
        <f>Table1[[#This Row],[Month]]&amp;" "&amp;Table1[[#This Row],[YEAR_ID]]</f>
        <v>Sep 2003</v>
      </c>
      <c r="M733">
        <f>DATEVALUE(Table1[[#This Row],[Month&amp;Year (Don''t use)]])</f>
        <v>37865</v>
      </c>
      <c r="N733" s="5">
        <v>38384</v>
      </c>
      <c r="O733" t="s">
        <v>631</v>
      </c>
      <c r="P733">
        <v>127</v>
      </c>
      <c r="Q733" t="s">
        <v>695</v>
      </c>
      <c r="R733" t="s">
        <v>602</v>
      </c>
      <c r="S733">
        <v>4155554312</v>
      </c>
      <c r="T733" t="s">
        <v>603</v>
      </c>
      <c r="V733" t="s">
        <v>604</v>
      </c>
      <c r="W733" t="s">
        <v>57</v>
      </c>
      <c r="X733">
        <v>94217</v>
      </c>
      <c r="Y733" t="s">
        <v>33</v>
      </c>
      <c r="Z733" t="s">
        <v>34</v>
      </c>
      <c r="AA733" t="s">
        <v>605</v>
      </c>
      <c r="AB733" t="s">
        <v>451</v>
      </c>
      <c r="AC733" t="s">
        <v>52</v>
      </c>
    </row>
    <row r="734" spans="1:29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 t="s">
        <v>636</v>
      </c>
      <c r="G734" t="s">
        <v>26</v>
      </c>
      <c r="H734">
        <v>4</v>
      </c>
      <c r="I734">
        <v>10</v>
      </c>
      <c r="J734">
        <v>2003</v>
      </c>
      <c r="K734" t="str" cm="1">
        <f t="array" ref="K7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34" t="str">
        <f>Table1[[#This Row],[Month]]&amp;" "&amp;Table1[[#This Row],[YEAR_ID]]</f>
        <v>Oct 2003</v>
      </c>
      <c r="M734">
        <f>DATEVALUE(Table1[[#This Row],[Month&amp;Year (Don''t use)]])</f>
        <v>37895</v>
      </c>
      <c r="N734" s="5">
        <v>38385</v>
      </c>
      <c r="O734" t="s">
        <v>631</v>
      </c>
      <c r="P734">
        <v>127</v>
      </c>
      <c r="Q734" t="s">
        <v>695</v>
      </c>
      <c r="R734" t="s">
        <v>60</v>
      </c>
      <c r="S734">
        <v>6505551386</v>
      </c>
      <c r="T734" t="s">
        <v>61</v>
      </c>
      <c r="V734" t="s">
        <v>62</v>
      </c>
      <c r="W734" t="s">
        <v>57</v>
      </c>
      <c r="Y734" t="s">
        <v>33</v>
      </c>
      <c r="Z734" t="s">
        <v>34</v>
      </c>
      <c r="AA734" t="s">
        <v>63</v>
      </c>
      <c r="AB734" t="s">
        <v>59</v>
      </c>
      <c r="AC734" t="s">
        <v>52</v>
      </c>
    </row>
    <row r="735" spans="1:29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37752</v>
      </c>
      <c r="G735" t="s">
        <v>26</v>
      </c>
      <c r="H735">
        <v>4</v>
      </c>
      <c r="I735">
        <v>11</v>
      </c>
      <c r="J735">
        <v>2003</v>
      </c>
      <c r="K735" t="str" cm="1">
        <f t="array" ref="K7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35" t="str">
        <f>Table1[[#This Row],[Month]]&amp;" "&amp;Table1[[#This Row],[YEAR_ID]]</f>
        <v>Nov 2003</v>
      </c>
      <c r="M735">
        <f>DATEVALUE(Table1[[#This Row],[Month&amp;Year (Don''t use)]])</f>
        <v>37926</v>
      </c>
      <c r="N735" s="5">
        <v>38386</v>
      </c>
      <c r="O735" t="s">
        <v>631</v>
      </c>
      <c r="P735">
        <v>127</v>
      </c>
      <c r="Q735" t="s">
        <v>695</v>
      </c>
      <c r="R735" t="s">
        <v>637</v>
      </c>
      <c r="S735" t="s">
        <v>638</v>
      </c>
      <c r="T735" t="s">
        <v>639</v>
      </c>
      <c r="V735" t="s">
        <v>640</v>
      </c>
      <c r="X735">
        <v>24100</v>
      </c>
      <c r="Y735" t="s">
        <v>286</v>
      </c>
      <c r="Z735" t="s">
        <v>43</v>
      </c>
      <c r="AA735" t="s">
        <v>641</v>
      </c>
      <c r="AB735" t="s">
        <v>642</v>
      </c>
      <c r="AC735" t="s">
        <v>52</v>
      </c>
    </row>
    <row r="736" spans="1:29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37966</v>
      </c>
      <c r="G736" t="s">
        <v>26</v>
      </c>
      <c r="H736">
        <v>4</v>
      </c>
      <c r="I736">
        <v>11</v>
      </c>
      <c r="J736">
        <v>2003</v>
      </c>
      <c r="K736" t="str" cm="1">
        <f t="array" ref="K7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36" t="str">
        <f>Table1[[#This Row],[Month]]&amp;" "&amp;Table1[[#This Row],[YEAR_ID]]</f>
        <v>Nov 2003</v>
      </c>
      <c r="M736">
        <f>DATEVALUE(Table1[[#This Row],[Month&amp;Year (Don''t use)]])</f>
        <v>37926</v>
      </c>
      <c r="N736" s="5">
        <v>38387</v>
      </c>
      <c r="O736" t="s">
        <v>631</v>
      </c>
      <c r="P736">
        <v>127</v>
      </c>
      <c r="Q736" t="s">
        <v>695</v>
      </c>
      <c r="R736" t="s">
        <v>301</v>
      </c>
      <c r="S736">
        <v>4155551450</v>
      </c>
      <c r="T736" t="s">
        <v>302</v>
      </c>
      <c r="V736" t="s">
        <v>303</v>
      </c>
      <c r="W736" t="s">
        <v>57</v>
      </c>
      <c r="X736">
        <v>97562</v>
      </c>
      <c r="Y736" t="s">
        <v>33</v>
      </c>
      <c r="Z736" t="s">
        <v>34</v>
      </c>
      <c r="AA736" t="s">
        <v>304</v>
      </c>
      <c r="AB736" t="s">
        <v>305</v>
      </c>
      <c r="AC736" t="s">
        <v>37</v>
      </c>
    </row>
    <row r="737" spans="1:29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 t="s">
        <v>643</v>
      </c>
      <c r="G737" t="s">
        <v>26</v>
      </c>
      <c r="H737">
        <v>4</v>
      </c>
      <c r="I737">
        <v>11</v>
      </c>
      <c r="J737">
        <v>2003</v>
      </c>
      <c r="K737" t="str" cm="1">
        <f t="array" ref="K7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37" t="str">
        <f>Table1[[#This Row],[Month]]&amp;" "&amp;Table1[[#This Row],[YEAR_ID]]</f>
        <v>Nov 2003</v>
      </c>
      <c r="M737">
        <f>DATEVALUE(Table1[[#This Row],[Month&amp;Year (Don''t use)]])</f>
        <v>37926</v>
      </c>
      <c r="N737" s="5">
        <v>38388</v>
      </c>
      <c r="O737" t="s">
        <v>631</v>
      </c>
      <c r="P737">
        <v>127</v>
      </c>
      <c r="Q737" t="s">
        <v>695</v>
      </c>
      <c r="R737" t="s">
        <v>644</v>
      </c>
      <c r="S737" t="s">
        <v>645</v>
      </c>
      <c r="T737" t="s">
        <v>646</v>
      </c>
      <c r="V737" t="s">
        <v>647</v>
      </c>
      <c r="W737" t="s">
        <v>100</v>
      </c>
      <c r="X737">
        <v>3150</v>
      </c>
      <c r="Y737" t="s">
        <v>101</v>
      </c>
      <c r="Z737" t="s">
        <v>102</v>
      </c>
      <c r="AA737" t="s">
        <v>648</v>
      </c>
      <c r="AB737" t="s">
        <v>649</v>
      </c>
      <c r="AC737" t="s">
        <v>52</v>
      </c>
    </row>
    <row r="738" spans="1:29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37664</v>
      </c>
      <c r="G738" t="s">
        <v>26</v>
      </c>
      <c r="H738">
        <v>4</v>
      </c>
      <c r="I738">
        <v>12</v>
      </c>
      <c r="J738">
        <v>2003</v>
      </c>
      <c r="K738" t="str" cm="1">
        <f t="array" ref="K7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38" t="str">
        <f>Table1[[#This Row],[Month]]&amp;" "&amp;Table1[[#This Row],[YEAR_ID]]</f>
        <v>Dec 2003</v>
      </c>
      <c r="M738">
        <f>DATEVALUE(Table1[[#This Row],[Month&amp;Year (Don''t use)]])</f>
        <v>37956</v>
      </c>
      <c r="N738" s="5">
        <v>38389</v>
      </c>
      <c r="O738" t="s">
        <v>631</v>
      </c>
      <c r="P738">
        <v>127</v>
      </c>
      <c r="Q738" t="s">
        <v>695</v>
      </c>
      <c r="R738" t="s">
        <v>537</v>
      </c>
      <c r="S738">
        <v>2125557413</v>
      </c>
      <c r="T738" t="s">
        <v>538</v>
      </c>
      <c r="U738" t="s">
        <v>539</v>
      </c>
      <c r="V738" t="s">
        <v>31</v>
      </c>
      <c r="W738" t="s">
        <v>32</v>
      </c>
      <c r="X738">
        <v>10022</v>
      </c>
      <c r="Y738" t="s">
        <v>33</v>
      </c>
      <c r="Z738" t="s">
        <v>34</v>
      </c>
      <c r="AA738" t="s">
        <v>58</v>
      </c>
      <c r="AB738" t="s">
        <v>540</v>
      </c>
      <c r="AC738" t="s">
        <v>52</v>
      </c>
    </row>
    <row r="739" spans="1:29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 t="s">
        <v>686</v>
      </c>
      <c r="G739" t="s">
        <v>26</v>
      </c>
      <c r="H739">
        <v>1</v>
      </c>
      <c r="I739">
        <v>1</v>
      </c>
      <c r="J739">
        <v>2004</v>
      </c>
      <c r="K739" t="str" cm="1">
        <f t="array" ref="K7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39" t="str">
        <f>Table1[[#This Row],[Month]]&amp;" "&amp;Table1[[#This Row],[YEAR_ID]]</f>
        <v>Jan 2004</v>
      </c>
      <c r="M739">
        <f>DATEVALUE(Table1[[#This Row],[Month&amp;Year (Don''t use)]])</f>
        <v>37987</v>
      </c>
      <c r="N739" s="5">
        <v>38390</v>
      </c>
      <c r="O739" t="s">
        <v>631</v>
      </c>
      <c r="P739">
        <v>127</v>
      </c>
      <c r="Q739" t="s">
        <v>695</v>
      </c>
      <c r="R739" t="s">
        <v>210</v>
      </c>
      <c r="S739" t="s">
        <v>211</v>
      </c>
      <c r="T739" t="s">
        <v>212</v>
      </c>
      <c r="V739" t="s">
        <v>193</v>
      </c>
      <c r="X739">
        <v>28023</v>
      </c>
      <c r="Y739" t="s">
        <v>194</v>
      </c>
      <c r="Z739" t="s">
        <v>43</v>
      </c>
      <c r="AA739" t="s">
        <v>213</v>
      </c>
      <c r="AB739" t="s">
        <v>214</v>
      </c>
      <c r="AC739" t="s">
        <v>52</v>
      </c>
    </row>
    <row r="740" spans="1:29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38020</v>
      </c>
      <c r="G740" t="s">
        <v>26</v>
      </c>
      <c r="H740">
        <v>1</v>
      </c>
      <c r="I740">
        <v>3</v>
      </c>
      <c r="J740">
        <v>2004</v>
      </c>
      <c r="K740" t="str" cm="1">
        <f t="array" ref="K7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40" t="str">
        <f>Table1[[#This Row],[Month]]&amp;" "&amp;Table1[[#This Row],[YEAR_ID]]</f>
        <v>Mar 2004</v>
      </c>
      <c r="M740">
        <f>DATEVALUE(Table1[[#This Row],[Month&amp;Year (Don''t use)]])</f>
        <v>38047</v>
      </c>
      <c r="N740" s="5">
        <v>38391</v>
      </c>
      <c r="O740" t="s">
        <v>631</v>
      </c>
      <c r="P740">
        <v>127</v>
      </c>
      <c r="Q740" t="s">
        <v>695</v>
      </c>
      <c r="R740" t="s">
        <v>243</v>
      </c>
      <c r="S740" t="s">
        <v>244</v>
      </c>
      <c r="T740" t="s">
        <v>245</v>
      </c>
      <c r="V740" t="s">
        <v>246</v>
      </c>
      <c r="X740">
        <v>69004</v>
      </c>
      <c r="Y740" t="s">
        <v>42</v>
      </c>
      <c r="Z740" t="s">
        <v>43</v>
      </c>
      <c r="AA740" t="s">
        <v>247</v>
      </c>
      <c r="AB740" t="s">
        <v>248</v>
      </c>
      <c r="AC740" t="s">
        <v>165</v>
      </c>
    </row>
    <row r="741" spans="1:29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 t="s">
        <v>696</v>
      </c>
      <c r="G741" t="s">
        <v>26</v>
      </c>
      <c r="H741">
        <v>2</v>
      </c>
      <c r="I741">
        <v>4</v>
      </c>
      <c r="J741">
        <v>2004</v>
      </c>
      <c r="K741" t="str" cm="1">
        <f t="array" ref="K7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41" t="str">
        <f>Table1[[#This Row],[Month]]&amp;" "&amp;Table1[[#This Row],[YEAR_ID]]</f>
        <v>Apr 2004</v>
      </c>
      <c r="M741">
        <f>DATEVALUE(Table1[[#This Row],[Month&amp;Year (Don''t use)]])</f>
        <v>38078</v>
      </c>
      <c r="N741" s="5">
        <v>38392</v>
      </c>
      <c r="O741" t="s">
        <v>631</v>
      </c>
      <c r="P741">
        <v>127</v>
      </c>
      <c r="Q741" t="s">
        <v>695</v>
      </c>
      <c r="R741" t="s">
        <v>467</v>
      </c>
      <c r="S741">
        <v>6175552555</v>
      </c>
      <c r="T741" t="s">
        <v>468</v>
      </c>
      <c r="V741" t="s">
        <v>426</v>
      </c>
      <c r="W741" t="s">
        <v>133</v>
      </c>
      <c r="X741">
        <v>51003</v>
      </c>
      <c r="Y741" t="s">
        <v>33</v>
      </c>
      <c r="Z741" t="s">
        <v>34</v>
      </c>
      <c r="AA741" t="s">
        <v>469</v>
      </c>
      <c r="AB741" t="s">
        <v>305</v>
      </c>
      <c r="AC741" t="s">
        <v>52</v>
      </c>
    </row>
    <row r="742" spans="1:29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 t="s">
        <v>281</v>
      </c>
      <c r="G742" t="s">
        <v>26</v>
      </c>
      <c r="H742">
        <v>3</v>
      </c>
      <c r="I742">
        <v>8</v>
      </c>
      <c r="J742">
        <v>2004</v>
      </c>
      <c r="K742" t="str" cm="1">
        <f t="array" ref="K7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42" t="str">
        <f>Table1[[#This Row],[Month]]&amp;" "&amp;Table1[[#This Row],[YEAR_ID]]</f>
        <v>Aug 2004</v>
      </c>
      <c r="M742">
        <f>DATEVALUE(Table1[[#This Row],[Month&amp;Year (Don''t use)]])</f>
        <v>38200</v>
      </c>
      <c r="N742" s="5">
        <v>38393</v>
      </c>
      <c r="O742" t="s">
        <v>631</v>
      </c>
      <c r="P742">
        <v>127</v>
      </c>
      <c r="Q742" t="s">
        <v>695</v>
      </c>
      <c r="R742" t="s">
        <v>282</v>
      </c>
      <c r="S742" t="s">
        <v>283</v>
      </c>
      <c r="T742" t="s">
        <v>284</v>
      </c>
      <c r="V742" t="s">
        <v>285</v>
      </c>
      <c r="X742">
        <v>10100</v>
      </c>
      <c r="Y742" t="s">
        <v>286</v>
      </c>
      <c r="Z742" t="s">
        <v>43</v>
      </c>
      <c r="AA742" t="s">
        <v>287</v>
      </c>
      <c r="AB742" t="s">
        <v>288</v>
      </c>
      <c r="AC742" t="s">
        <v>52</v>
      </c>
    </row>
    <row r="743" spans="1:29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37995</v>
      </c>
      <c r="G743" t="s">
        <v>26</v>
      </c>
      <c r="H743">
        <v>3</v>
      </c>
      <c r="I743">
        <v>9</v>
      </c>
      <c r="J743">
        <v>2004</v>
      </c>
      <c r="K743" t="str" cm="1">
        <f t="array" ref="K7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43" t="str">
        <f>Table1[[#This Row],[Month]]&amp;" "&amp;Table1[[#This Row],[YEAR_ID]]</f>
        <v>Sep 2004</v>
      </c>
      <c r="M743">
        <f>DATEVALUE(Table1[[#This Row],[Month&amp;Year (Don''t use)]])</f>
        <v>38231</v>
      </c>
      <c r="N743" s="5">
        <v>38394</v>
      </c>
      <c r="O743" t="s">
        <v>631</v>
      </c>
      <c r="P743">
        <v>127</v>
      </c>
      <c r="Q743" t="s">
        <v>695</v>
      </c>
      <c r="R743" t="s">
        <v>470</v>
      </c>
      <c r="S743" t="s">
        <v>471</v>
      </c>
      <c r="T743" t="s">
        <v>472</v>
      </c>
      <c r="U743" t="s">
        <v>473</v>
      </c>
      <c r="V743" t="s">
        <v>220</v>
      </c>
      <c r="X743">
        <v>69045</v>
      </c>
      <c r="Y743" t="s">
        <v>220</v>
      </c>
      <c r="Z743" t="s">
        <v>102</v>
      </c>
      <c r="AA743" t="s">
        <v>474</v>
      </c>
      <c r="AB743" t="s">
        <v>475</v>
      </c>
      <c r="AC743" t="s">
        <v>52</v>
      </c>
    </row>
    <row r="744" spans="1:29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38301</v>
      </c>
      <c r="G744" t="s">
        <v>26</v>
      </c>
      <c r="H744">
        <v>4</v>
      </c>
      <c r="I744">
        <v>10</v>
      </c>
      <c r="J744">
        <v>2004</v>
      </c>
      <c r="K744" t="str" cm="1">
        <f t="array" ref="K7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44" t="str">
        <f>Table1[[#This Row],[Month]]&amp;" "&amp;Table1[[#This Row],[YEAR_ID]]</f>
        <v>Oct 2004</v>
      </c>
      <c r="M744">
        <f>DATEVALUE(Table1[[#This Row],[Month&amp;Year (Don''t use)]])</f>
        <v>38261</v>
      </c>
      <c r="N744" s="5">
        <v>38395</v>
      </c>
      <c r="O744" t="s">
        <v>631</v>
      </c>
      <c r="P744">
        <v>127</v>
      </c>
      <c r="Q744" t="s">
        <v>695</v>
      </c>
      <c r="R744" t="s">
        <v>295</v>
      </c>
      <c r="S744" t="s">
        <v>296</v>
      </c>
      <c r="T744" t="s">
        <v>297</v>
      </c>
      <c r="V744" t="s">
        <v>298</v>
      </c>
      <c r="X744">
        <v>78000</v>
      </c>
      <c r="Y744" t="s">
        <v>42</v>
      </c>
      <c r="Z744" t="s">
        <v>43</v>
      </c>
      <c r="AA744" t="s">
        <v>299</v>
      </c>
      <c r="AB744" t="s">
        <v>51</v>
      </c>
      <c r="AC744" t="s">
        <v>37</v>
      </c>
    </row>
    <row r="745" spans="1:29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 t="s">
        <v>300</v>
      </c>
      <c r="G745" t="s">
        <v>26</v>
      </c>
      <c r="H745">
        <v>4</v>
      </c>
      <c r="I745">
        <v>10</v>
      </c>
      <c r="J745">
        <v>2004</v>
      </c>
      <c r="K745" t="str" cm="1">
        <f t="array" ref="K7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45" t="str">
        <f>Table1[[#This Row],[Month]]&amp;" "&amp;Table1[[#This Row],[YEAR_ID]]</f>
        <v>Oct 2004</v>
      </c>
      <c r="M745">
        <f>DATEVALUE(Table1[[#This Row],[Month&amp;Year (Don''t use)]])</f>
        <v>38261</v>
      </c>
      <c r="N745" s="5">
        <v>38396</v>
      </c>
      <c r="O745" t="s">
        <v>631</v>
      </c>
      <c r="P745">
        <v>127</v>
      </c>
      <c r="Q745" t="s">
        <v>695</v>
      </c>
      <c r="R745" t="s">
        <v>301</v>
      </c>
      <c r="S745">
        <v>4155551450</v>
      </c>
      <c r="T745" t="s">
        <v>302</v>
      </c>
      <c r="V745" t="s">
        <v>303</v>
      </c>
      <c r="W745" t="s">
        <v>57</v>
      </c>
      <c r="X745">
        <v>97562</v>
      </c>
      <c r="Y745" t="s">
        <v>33</v>
      </c>
      <c r="Z745" t="s">
        <v>34</v>
      </c>
      <c r="AA745" t="s">
        <v>304</v>
      </c>
      <c r="AB745" t="s">
        <v>305</v>
      </c>
      <c r="AC745" t="s">
        <v>52</v>
      </c>
    </row>
    <row r="746" spans="1:29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38088</v>
      </c>
      <c r="G746" t="s">
        <v>26</v>
      </c>
      <c r="H746">
        <v>4</v>
      </c>
      <c r="I746">
        <v>11</v>
      </c>
      <c r="J746">
        <v>2004</v>
      </c>
      <c r="K746" t="str" cm="1">
        <f t="array" ref="K7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46" t="str">
        <f>Table1[[#This Row],[Month]]&amp;" "&amp;Table1[[#This Row],[YEAR_ID]]</f>
        <v>Nov 2004</v>
      </c>
      <c r="M746">
        <f>DATEVALUE(Table1[[#This Row],[Month&amp;Year (Don''t use)]])</f>
        <v>38292</v>
      </c>
      <c r="N746" s="5">
        <v>38397</v>
      </c>
      <c r="O746" t="s">
        <v>631</v>
      </c>
      <c r="P746">
        <v>127</v>
      </c>
      <c r="Q746" t="s">
        <v>695</v>
      </c>
      <c r="R746" t="s">
        <v>306</v>
      </c>
      <c r="S746">
        <v>6035558647</v>
      </c>
      <c r="T746" t="s">
        <v>307</v>
      </c>
      <c r="V746" t="s">
        <v>308</v>
      </c>
      <c r="W746" t="s">
        <v>309</v>
      </c>
      <c r="X746">
        <v>62005</v>
      </c>
      <c r="Y746" t="s">
        <v>33</v>
      </c>
      <c r="Z746" t="s">
        <v>34</v>
      </c>
      <c r="AA746" t="s">
        <v>58</v>
      </c>
      <c r="AB746" t="s">
        <v>305</v>
      </c>
      <c r="AC746" t="s">
        <v>165</v>
      </c>
    </row>
    <row r="747" spans="1:29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 t="s">
        <v>629</v>
      </c>
      <c r="G747" t="s">
        <v>26</v>
      </c>
      <c r="H747">
        <v>4</v>
      </c>
      <c r="I747">
        <v>11</v>
      </c>
      <c r="J747">
        <v>2004</v>
      </c>
      <c r="K747" t="str" cm="1">
        <f t="array" ref="K7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47" t="str">
        <f>Table1[[#This Row],[Month]]&amp;" "&amp;Table1[[#This Row],[YEAR_ID]]</f>
        <v>Nov 2004</v>
      </c>
      <c r="M747">
        <f>DATEVALUE(Table1[[#This Row],[Month&amp;Year (Don''t use)]])</f>
        <v>38292</v>
      </c>
      <c r="N747" s="5">
        <v>38398</v>
      </c>
      <c r="O747" t="s">
        <v>631</v>
      </c>
      <c r="P747">
        <v>127</v>
      </c>
      <c r="Q747" t="s">
        <v>695</v>
      </c>
      <c r="R747" t="s">
        <v>558</v>
      </c>
      <c r="S747" t="s">
        <v>559</v>
      </c>
      <c r="T747" t="s">
        <v>560</v>
      </c>
      <c r="V747" t="s">
        <v>561</v>
      </c>
      <c r="X747" t="s">
        <v>562</v>
      </c>
      <c r="Y747" t="s">
        <v>185</v>
      </c>
      <c r="Z747" t="s">
        <v>43</v>
      </c>
      <c r="AA747" t="s">
        <v>563</v>
      </c>
      <c r="AB747" t="s">
        <v>100</v>
      </c>
      <c r="AC747" t="s">
        <v>37</v>
      </c>
    </row>
    <row r="748" spans="1:29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 t="s">
        <v>687</v>
      </c>
      <c r="G748" t="s">
        <v>26</v>
      </c>
      <c r="H748">
        <v>4</v>
      </c>
      <c r="I748">
        <v>11</v>
      </c>
      <c r="J748">
        <v>2004</v>
      </c>
      <c r="K748" t="str" cm="1">
        <f t="array" ref="K7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48" t="str">
        <f>Table1[[#This Row],[Month]]&amp;" "&amp;Table1[[#This Row],[YEAR_ID]]</f>
        <v>Nov 2004</v>
      </c>
      <c r="M748">
        <f>DATEVALUE(Table1[[#This Row],[Month&amp;Year (Don''t use)]])</f>
        <v>38292</v>
      </c>
      <c r="N748" s="5">
        <v>38399</v>
      </c>
      <c r="O748" t="s">
        <v>631</v>
      </c>
      <c r="P748">
        <v>127</v>
      </c>
      <c r="Q748" t="s">
        <v>695</v>
      </c>
      <c r="R748" t="s">
        <v>489</v>
      </c>
      <c r="S748" t="s">
        <v>490</v>
      </c>
      <c r="T748" t="s">
        <v>491</v>
      </c>
      <c r="V748" t="s">
        <v>492</v>
      </c>
      <c r="X748">
        <v>13008</v>
      </c>
      <c r="Y748" t="s">
        <v>42</v>
      </c>
      <c r="Z748" t="s">
        <v>43</v>
      </c>
      <c r="AA748" t="s">
        <v>493</v>
      </c>
      <c r="AB748" t="s">
        <v>494</v>
      </c>
      <c r="AC748" t="s">
        <v>52</v>
      </c>
    </row>
    <row r="749" spans="1:29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38242</v>
      </c>
      <c r="G749" t="s">
        <v>26</v>
      </c>
      <c r="H749">
        <v>4</v>
      </c>
      <c r="I749">
        <v>12</v>
      </c>
      <c r="J749">
        <v>2004</v>
      </c>
      <c r="K749" t="str" cm="1">
        <f t="array" ref="K7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49" t="str">
        <f>Table1[[#This Row],[Month]]&amp;" "&amp;Table1[[#This Row],[YEAR_ID]]</f>
        <v>Dec 2004</v>
      </c>
      <c r="M749">
        <f>DATEVALUE(Table1[[#This Row],[Month&amp;Year (Don''t use)]])</f>
        <v>38322</v>
      </c>
      <c r="N749" s="5">
        <v>38400</v>
      </c>
      <c r="O749" t="s">
        <v>631</v>
      </c>
      <c r="P749">
        <v>127</v>
      </c>
      <c r="Q749" t="s">
        <v>695</v>
      </c>
      <c r="R749" t="s">
        <v>46</v>
      </c>
      <c r="S749" t="s">
        <v>47</v>
      </c>
      <c r="T749" t="s">
        <v>48</v>
      </c>
      <c r="V749" t="s">
        <v>49</v>
      </c>
      <c r="X749">
        <v>75508</v>
      </c>
      <c r="Y749" t="s">
        <v>42</v>
      </c>
      <c r="Z749" t="s">
        <v>43</v>
      </c>
      <c r="AA749" t="s">
        <v>50</v>
      </c>
      <c r="AB749" t="s">
        <v>51</v>
      </c>
      <c r="AC749" t="s">
        <v>52</v>
      </c>
    </row>
    <row r="750" spans="1:29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38687</v>
      </c>
      <c r="G750" t="s">
        <v>460</v>
      </c>
      <c r="H750">
        <v>1</v>
      </c>
      <c r="I750">
        <v>1</v>
      </c>
      <c r="J750">
        <v>2005</v>
      </c>
      <c r="K750" t="str" cm="1">
        <f t="array" ref="K7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50" t="str">
        <f>Table1[[#This Row],[Month]]&amp;" "&amp;Table1[[#This Row],[YEAR_ID]]</f>
        <v>Jan 2005</v>
      </c>
      <c r="M750">
        <f>DATEVALUE(Table1[[#This Row],[Month&amp;Year (Don''t use)]])</f>
        <v>38353</v>
      </c>
      <c r="N750" s="5">
        <v>38401</v>
      </c>
      <c r="O750" t="s">
        <v>631</v>
      </c>
      <c r="P750">
        <v>127</v>
      </c>
      <c r="Q750" t="s">
        <v>695</v>
      </c>
      <c r="R750" t="s">
        <v>54</v>
      </c>
      <c r="S750">
        <v>6265557265</v>
      </c>
      <c r="T750" t="s">
        <v>55</v>
      </c>
      <c r="V750" t="s">
        <v>56</v>
      </c>
      <c r="W750" t="s">
        <v>57</v>
      </c>
      <c r="X750">
        <v>90003</v>
      </c>
      <c r="Y750" t="s">
        <v>33</v>
      </c>
      <c r="Z750" t="s">
        <v>34</v>
      </c>
      <c r="AA750" t="s">
        <v>58</v>
      </c>
      <c r="AB750" t="s">
        <v>59</v>
      </c>
      <c r="AC750" t="s">
        <v>52</v>
      </c>
    </row>
    <row r="751" spans="1:29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 t="s">
        <v>651</v>
      </c>
      <c r="G751" t="s">
        <v>26</v>
      </c>
      <c r="H751">
        <v>1</v>
      </c>
      <c r="I751">
        <v>2</v>
      </c>
      <c r="J751">
        <v>2005</v>
      </c>
      <c r="K751" t="str" cm="1">
        <f t="array" ref="K7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51" t="str">
        <f>Table1[[#This Row],[Month]]&amp;" "&amp;Table1[[#This Row],[YEAR_ID]]</f>
        <v>Feb 2005</v>
      </c>
      <c r="M751">
        <f>DATEVALUE(Table1[[#This Row],[Month&amp;Year (Don''t use)]])</f>
        <v>38384</v>
      </c>
      <c r="N751" s="5">
        <v>38402</v>
      </c>
      <c r="O751" t="s">
        <v>631</v>
      </c>
      <c r="P751">
        <v>127</v>
      </c>
      <c r="Q751" t="s">
        <v>695</v>
      </c>
      <c r="R751" t="s">
        <v>190</v>
      </c>
      <c r="S751" t="s">
        <v>191</v>
      </c>
      <c r="T751" t="s">
        <v>192</v>
      </c>
      <c r="V751" t="s">
        <v>193</v>
      </c>
      <c r="X751">
        <v>28034</v>
      </c>
      <c r="Y751" t="s">
        <v>194</v>
      </c>
      <c r="Z751" t="s">
        <v>43</v>
      </c>
      <c r="AA751" t="s">
        <v>195</v>
      </c>
      <c r="AB751" t="s">
        <v>196</v>
      </c>
      <c r="AC751" t="s">
        <v>52</v>
      </c>
    </row>
    <row r="752" spans="1:29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38445</v>
      </c>
      <c r="G752" t="s">
        <v>26</v>
      </c>
      <c r="H752">
        <v>1</v>
      </c>
      <c r="I752">
        <v>3</v>
      </c>
      <c r="J752">
        <v>2005</v>
      </c>
      <c r="K752" t="str" cm="1">
        <f t="array" ref="K7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52" t="str">
        <f>Table1[[#This Row],[Month]]&amp;" "&amp;Table1[[#This Row],[YEAR_ID]]</f>
        <v>Mar 2005</v>
      </c>
      <c r="M752">
        <f>DATEVALUE(Table1[[#This Row],[Month&amp;Year (Don''t use)]])</f>
        <v>38412</v>
      </c>
      <c r="N752" s="5">
        <v>38403</v>
      </c>
      <c r="O752" t="s">
        <v>631</v>
      </c>
      <c r="P752">
        <v>127</v>
      </c>
      <c r="Q752" t="s">
        <v>695</v>
      </c>
      <c r="R752" t="s">
        <v>301</v>
      </c>
      <c r="S752">
        <v>4155551450</v>
      </c>
      <c r="T752" t="s">
        <v>302</v>
      </c>
      <c r="V752" t="s">
        <v>303</v>
      </c>
      <c r="W752" t="s">
        <v>57</v>
      </c>
      <c r="X752">
        <v>97562</v>
      </c>
      <c r="Y752" t="s">
        <v>33</v>
      </c>
      <c r="Z752" t="s">
        <v>34</v>
      </c>
      <c r="AA752" t="s">
        <v>304</v>
      </c>
      <c r="AB752" t="s">
        <v>305</v>
      </c>
      <c r="AC752" t="s">
        <v>52</v>
      </c>
    </row>
    <row r="753" spans="1:29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 t="s">
        <v>697</v>
      </c>
      <c r="G753" t="s">
        <v>26</v>
      </c>
      <c r="H753">
        <v>2</v>
      </c>
      <c r="I753">
        <v>4</v>
      </c>
      <c r="J753">
        <v>2005</v>
      </c>
      <c r="K753" t="str" cm="1">
        <f t="array" ref="K7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53" t="str">
        <f>Table1[[#This Row],[Month]]&amp;" "&amp;Table1[[#This Row],[YEAR_ID]]</f>
        <v>Apr 2005</v>
      </c>
      <c r="M753">
        <f>DATEVALUE(Table1[[#This Row],[Month&amp;Year (Don''t use)]])</f>
        <v>38443</v>
      </c>
      <c r="N753" s="5">
        <v>38404</v>
      </c>
      <c r="O753" t="s">
        <v>631</v>
      </c>
      <c r="P753">
        <v>127</v>
      </c>
      <c r="Q753" t="s">
        <v>695</v>
      </c>
      <c r="R753" t="s">
        <v>470</v>
      </c>
      <c r="S753" t="s">
        <v>471</v>
      </c>
      <c r="T753" t="s">
        <v>472</v>
      </c>
      <c r="U753" t="s">
        <v>473</v>
      </c>
      <c r="V753" t="s">
        <v>220</v>
      </c>
      <c r="X753">
        <v>69045</v>
      </c>
      <c r="Y753" t="s">
        <v>220</v>
      </c>
      <c r="Z753" t="s">
        <v>102</v>
      </c>
      <c r="AA753" t="s">
        <v>474</v>
      </c>
      <c r="AB753" t="s">
        <v>475</v>
      </c>
      <c r="AC753" t="s">
        <v>37</v>
      </c>
    </row>
    <row r="754" spans="1:29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 t="s">
        <v>688</v>
      </c>
      <c r="G754" t="s">
        <v>334</v>
      </c>
      <c r="H754">
        <v>2</v>
      </c>
      <c r="I754">
        <v>5</v>
      </c>
      <c r="J754">
        <v>2005</v>
      </c>
      <c r="K754" t="str" cm="1">
        <f t="array" ref="K7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54" t="str">
        <f>Table1[[#This Row],[Month]]&amp;" "&amp;Table1[[#This Row],[YEAR_ID]]</f>
        <v>May 2005</v>
      </c>
      <c r="M754">
        <f>DATEVALUE(Table1[[#This Row],[Month&amp;Year (Don''t use)]])</f>
        <v>38473</v>
      </c>
      <c r="N754" s="5">
        <v>38405</v>
      </c>
      <c r="O754" t="s">
        <v>631</v>
      </c>
      <c r="P754">
        <v>127</v>
      </c>
      <c r="Q754" t="s">
        <v>695</v>
      </c>
      <c r="R754" t="s">
        <v>167</v>
      </c>
      <c r="S754" t="s">
        <v>168</v>
      </c>
      <c r="T754" t="s">
        <v>169</v>
      </c>
      <c r="U754" t="s">
        <v>170</v>
      </c>
      <c r="V754" t="s">
        <v>171</v>
      </c>
      <c r="W754" t="s">
        <v>172</v>
      </c>
      <c r="X754">
        <v>2067</v>
      </c>
      <c r="Y754" t="s">
        <v>101</v>
      </c>
      <c r="Z754" t="s">
        <v>102</v>
      </c>
      <c r="AA754" t="s">
        <v>173</v>
      </c>
      <c r="AB754" t="s">
        <v>174</v>
      </c>
      <c r="AC754" t="s">
        <v>52</v>
      </c>
    </row>
    <row r="755" spans="1:29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 t="s">
        <v>197</v>
      </c>
      <c r="G755" t="s">
        <v>26</v>
      </c>
      <c r="H755">
        <v>1</v>
      </c>
      <c r="I755">
        <v>1</v>
      </c>
      <c r="J755">
        <v>2003</v>
      </c>
      <c r="K755" t="str" cm="1">
        <f t="array" ref="K7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55" t="str">
        <f>Table1[[#This Row],[Month]]&amp;" "&amp;Table1[[#This Row],[YEAR_ID]]</f>
        <v>Jan 2003</v>
      </c>
      <c r="M755">
        <f>DATEVALUE(Table1[[#This Row],[Month&amp;Year (Don''t use)]])</f>
        <v>37622</v>
      </c>
      <c r="N755" s="5">
        <v>38406</v>
      </c>
      <c r="O755" t="s">
        <v>572</v>
      </c>
      <c r="P755">
        <v>60</v>
      </c>
      <c r="Q755" t="s">
        <v>698</v>
      </c>
      <c r="R755" t="s">
        <v>145</v>
      </c>
      <c r="S755" t="s">
        <v>146</v>
      </c>
      <c r="T755" t="s">
        <v>147</v>
      </c>
      <c r="V755" t="s">
        <v>148</v>
      </c>
      <c r="X755">
        <v>4110</v>
      </c>
      <c r="Y755" t="s">
        <v>82</v>
      </c>
      <c r="Z755" t="s">
        <v>43</v>
      </c>
      <c r="AA755" t="s">
        <v>149</v>
      </c>
      <c r="AB755" t="s">
        <v>150</v>
      </c>
      <c r="AC755" t="s">
        <v>37</v>
      </c>
    </row>
    <row r="756" spans="1:29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37625</v>
      </c>
      <c r="G756" t="s">
        <v>26</v>
      </c>
      <c r="H756">
        <v>2</v>
      </c>
      <c r="I756">
        <v>4</v>
      </c>
      <c r="J756">
        <v>2003</v>
      </c>
      <c r="K756" t="str" cm="1">
        <f t="array" ref="K7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56" t="str">
        <f>Table1[[#This Row],[Month]]&amp;" "&amp;Table1[[#This Row],[YEAR_ID]]</f>
        <v>Apr 2003</v>
      </c>
      <c r="M756">
        <f>DATEVALUE(Table1[[#This Row],[Month&amp;Year (Don''t use)]])</f>
        <v>37712</v>
      </c>
      <c r="N756" s="5">
        <v>38407</v>
      </c>
      <c r="O756" t="s">
        <v>572</v>
      </c>
      <c r="P756">
        <v>60</v>
      </c>
      <c r="Q756" t="s">
        <v>698</v>
      </c>
      <c r="R756" t="s">
        <v>454</v>
      </c>
      <c r="S756" t="s">
        <v>455</v>
      </c>
      <c r="T756" t="s">
        <v>456</v>
      </c>
      <c r="V756" t="s">
        <v>49</v>
      </c>
      <c r="X756">
        <v>75012</v>
      </c>
      <c r="Y756" t="s">
        <v>42</v>
      </c>
      <c r="Z756" t="s">
        <v>43</v>
      </c>
      <c r="AA756" t="s">
        <v>457</v>
      </c>
      <c r="AB756" t="s">
        <v>458</v>
      </c>
      <c r="AC756" t="s">
        <v>52</v>
      </c>
    </row>
    <row r="757" spans="1:29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 t="s">
        <v>209</v>
      </c>
      <c r="G757" t="s">
        <v>26</v>
      </c>
      <c r="H757">
        <v>2</v>
      </c>
      <c r="I757">
        <v>5</v>
      </c>
      <c r="J757">
        <v>2003</v>
      </c>
      <c r="K757" t="str" cm="1">
        <f t="array" ref="K7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57" t="str">
        <f>Table1[[#This Row],[Month]]&amp;" "&amp;Table1[[#This Row],[YEAR_ID]]</f>
        <v>May 2003</v>
      </c>
      <c r="M757">
        <f>DATEVALUE(Table1[[#This Row],[Month&amp;Year (Don''t use)]])</f>
        <v>37742</v>
      </c>
      <c r="N757" s="5">
        <v>38408</v>
      </c>
      <c r="O757" t="s">
        <v>572</v>
      </c>
      <c r="P757">
        <v>60</v>
      </c>
      <c r="Q757" t="s">
        <v>698</v>
      </c>
      <c r="R757" t="s">
        <v>210</v>
      </c>
      <c r="S757" t="s">
        <v>211</v>
      </c>
      <c r="T757" t="s">
        <v>212</v>
      </c>
      <c r="V757" t="s">
        <v>193</v>
      </c>
      <c r="X757">
        <v>28023</v>
      </c>
      <c r="Y757" t="s">
        <v>194</v>
      </c>
      <c r="Z757" t="s">
        <v>43</v>
      </c>
      <c r="AA757" t="s">
        <v>213</v>
      </c>
      <c r="AB757" t="s">
        <v>214</v>
      </c>
      <c r="AC757" t="s">
        <v>37</v>
      </c>
    </row>
    <row r="758" spans="1:29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 t="s">
        <v>215</v>
      </c>
      <c r="G758" t="s">
        <v>26</v>
      </c>
      <c r="H758">
        <v>3</v>
      </c>
      <c r="I758">
        <v>7</v>
      </c>
      <c r="J758">
        <v>2003</v>
      </c>
      <c r="K758" t="str" cm="1">
        <f t="array" ref="K7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758" t="str">
        <f>Table1[[#This Row],[Month]]&amp;" "&amp;Table1[[#This Row],[YEAR_ID]]</f>
        <v>Jul 2003</v>
      </c>
      <c r="M758">
        <f>DATEVALUE(Table1[[#This Row],[Month&amp;Year (Don''t use)]])</f>
        <v>37803</v>
      </c>
      <c r="N758" s="5">
        <v>38409</v>
      </c>
      <c r="O758" t="s">
        <v>572</v>
      </c>
      <c r="P758">
        <v>60</v>
      </c>
      <c r="Q758" t="s">
        <v>698</v>
      </c>
      <c r="R758" t="s">
        <v>65</v>
      </c>
      <c r="S758">
        <v>6505556809</v>
      </c>
      <c r="T758" t="s">
        <v>66</v>
      </c>
      <c r="V758" t="s">
        <v>67</v>
      </c>
      <c r="W758" t="s">
        <v>57</v>
      </c>
      <c r="X758">
        <v>94217</v>
      </c>
      <c r="Y758" t="s">
        <v>33</v>
      </c>
      <c r="Z758" t="s">
        <v>34</v>
      </c>
      <c r="AA758" t="s">
        <v>68</v>
      </c>
      <c r="AB758" t="s">
        <v>69</v>
      </c>
      <c r="AC758" t="s">
        <v>37</v>
      </c>
    </row>
    <row r="759" spans="1:29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 t="s">
        <v>595</v>
      </c>
      <c r="G759" t="s">
        <v>26</v>
      </c>
      <c r="H759">
        <v>3</v>
      </c>
      <c r="I759">
        <v>9</v>
      </c>
      <c r="J759">
        <v>2003</v>
      </c>
      <c r="K759" t="str" cm="1">
        <f t="array" ref="K7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59" t="str">
        <f>Table1[[#This Row],[Month]]&amp;" "&amp;Table1[[#This Row],[YEAR_ID]]</f>
        <v>Sep 2003</v>
      </c>
      <c r="M759">
        <f>DATEVALUE(Table1[[#This Row],[Month&amp;Year (Don''t use)]])</f>
        <v>37865</v>
      </c>
      <c r="N759" s="5">
        <v>38410</v>
      </c>
      <c r="O759" t="s">
        <v>572</v>
      </c>
      <c r="P759">
        <v>60</v>
      </c>
      <c r="Q759" t="s">
        <v>698</v>
      </c>
      <c r="R759" t="s">
        <v>440</v>
      </c>
      <c r="S759" t="s">
        <v>441</v>
      </c>
      <c r="T759" t="s">
        <v>442</v>
      </c>
      <c r="V759" t="s">
        <v>443</v>
      </c>
      <c r="X759">
        <v>90110</v>
      </c>
      <c r="Y759" t="s">
        <v>141</v>
      </c>
      <c r="Z759" t="s">
        <v>43</v>
      </c>
      <c r="AA759" t="s">
        <v>444</v>
      </c>
      <c r="AB759" t="s">
        <v>445</v>
      </c>
      <c r="AC759" t="s">
        <v>37</v>
      </c>
    </row>
    <row r="760" spans="1:29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 t="s">
        <v>542</v>
      </c>
      <c r="G760" t="s">
        <v>26</v>
      </c>
      <c r="H760">
        <v>4</v>
      </c>
      <c r="I760">
        <v>10</v>
      </c>
      <c r="J760">
        <v>2003</v>
      </c>
      <c r="K760" t="str" cm="1">
        <f t="array" ref="K7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60" t="str">
        <f>Table1[[#This Row],[Month]]&amp;" "&amp;Table1[[#This Row],[YEAR_ID]]</f>
        <v>Oct 2003</v>
      </c>
      <c r="M760">
        <f>DATEVALUE(Table1[[#This Row],[Month&amp;Year (Don''t use)]])</f>
        <v>37895</v>
      </c>
      <c r="N760" s="5">
        <v>38411</v>
      </c>
      <c r="O760" t="s">
        <v>572</v>
      </c>
      <c r="P760">
        <v>60</v>
      </c>
      <c r="Q760" t="s">
        <v>698</v>
      </c>
      <c r="R760" t="s">
        <v>217</v>
      </c>
      <c r="S760" t="s">
        <v>218</v>
      </c>
      <c r="T760" t="s">
        <v>219</v>
      </c>
      <c r="V760" t="s">
        <v>220</v>
      </c>
      <c r="X760">
        <v>79903</v>
      </c>
      <c r="Y760" t="s">
        <v>220</v>
      </c>
      <c r="Z760" t="s">
        <v>221</v>
      </c>
      <c r="AA760" t="s">
        <v>222</v>
      </c>
      <c r="AB760" t="s">
        <v>223</v>
      </c>
      <c r="AC760" t="s">
        <v>37</v>
      </c>
    </row>
    <row r="761" spans="1:29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37783</v>
      </c>
      <c r="G761" t="s">
        <v>26</v>
      </c>
      <c r="H761">
        <v>4</v>
      </c>
      <c r="I761">
        <v>11</v>
      </c>
      <c r="J761">
        <v>2003</v>
      </c>
      <c r="K761" t="str" cm="1">
        <f t="array" ref="K7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61" t="str">
        <f>Table1[[#This Row],[Month]]&amp;" "&amp;Table1[[#This Row],[YEAR_ID]]</f>
        <v>Nov 2003</v>
      </c>
      <c r="M761">
        <f>DATEVALUE(Table1[[#This Row],[Month&amp;Year (Don''t use)]])</f>
        <v>37926</v>
      </c>
      <c r="N761" s="5">
        <v>38412</v>
      </c>
      <c r="O761" t="s">
        <v>572</v>
      </c>
      <c r="P761">
        <v>60</v>
      </c>
      <c r="Q761" t="s">
        <v>698</v>
      </c>
      <c r="R761" t="s">
        <v>367</v>
      </c>
      <c r="S761" t="s">
        <v>368</v>
      </c>
      <c r="T761" t="s">
        <v>369</v>
      </c>
      <c r="V761" t="s">
        <v>370</v>
      </c>
      <c r="X761" t="s">
        <v>371</v>
      </c>
      <c r="Y761" t="s">
        <v>185</v>
      </c>
      <c r="Z761" t="s">
        <v>43</v>
      </c>
      <c r="AA761" t="s">
        <v>63</v>
      </c>
      <c r="AB761" t="s">
        <v>372</v>
      </c>
      <c r="AC761" t="s">
        <v>37</v>
      </c>
    </row>
    <row r="762" spans="1:29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 t="s">
        <v>385</v>
      </c>
      <c r="G762" t="s">
        <v>26</v>
      </c>
      <c r="H762">
        <v>4</v>
      </c>
      <c r="I762">
        <v>11</v>
      </c>
      <c r="J762">
        <v>2003</v>
      </c>
      <c r="K762" t="str" cm="1">
        <f t="array" ref="K7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62" t="str">
        <f>Table1[[#This Row],[Month]]&amp;" "&amp;Table1[[#This Row],[YEAR_ID]]</f>
        <v>Nov 2003</v>
      </c>
      <c r="M762">
        <f>DATEVALUE(Table1[[#This Row],[Month&amp;Year (Don''t use)]])</f>
        <v>37926</v>
      </c>
      <c r="N762" s="5">
        <v>38413</v>
      </c>
      <c r="O762" t="s">
        <v>572</v>
      </c>
      <c r="P762">
        <v>60</v>
      </c>
      <c r="Q762" t="s">
        <v>698</v>
      </c>
      <c r="R762" t="s">
        <v>596</v>
      </c>
      <c r="S762" t="s">
        <v>597</v>
      </c>
      <c r="T762" t="s">
        <v>598</v>
      </c>
      <c r="V762" t="s">
        <v>599</v>
      </c>
      <c r="X762">
        <v>41101</v>
      </c>
      <c r="Y762" t="s">
        <v>194</v>
      </c>
      <c r="Z762" t="s">
        <v>43</v>
      </c>
      <c r="AA762" t="s">
        <v>600</v>
      </c>
      <c r="AB762" t="s">
        <v>601</v>
      </c>
      <c r="AC762" t="s">
        <v>37</v>
      </c>
    </row>
    <row r="763" spans="1:29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 t="s">
        <v>242</v>
      </c>
      <c r="G763" t="s">
        <v>26</v>
      </c>
      <c r="H763">
        <v>4</v>
      </c>
      <c r="I763">
        <v>11</v>
      </c>
      <c r="J763">
        <v>2003</v>
      </c>
      <c r="K763" t="str" cm="1">
        <f t="array" ref="K7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63" t="str">
        <f>Table1[[#This Row],[Month]]&amp;" "&amp;Table1[[#This Row],[YEAR_ID]]</f>
        <v>Nov 2003</v>
      </c>
      <c r="M763">
        <f>DATEVALUE(Table1[[#This Row],[Month&amp;Year (Don''t use)]])</f>
        <v>37926</v>
      </c>
      <c r="N763" s="5">
        <v>38414</v>
      </c>
      <c r="O763" t="s">
        <v>572</v>
      </c>
      <c r="P763">
        <v>60</v>
      </c>
      <c r="Q763" t="s">
        <v>698</v>
      </c>
      <c r="R763" t="s">
        <v>243</v>
      </c>
      <c r="S763" t="s">
        <v>244</v>
      </c>
      <c r="T763" t="s">
        <v>245</v>
      </c>
      <c r="V763" t="s">
        <v>246</v>
      </c>
      <c r="X763">
        <v>69004</v>
      </c>
      <c r="Y763" t="s">
        <v>42</v>
      </c>
      <c r="Z763" t="s">
        <v>43</v>
      </c>
      <c r="AA763" t="s">
        <v>247</v>
      </c>
      <c r="AB763" t="s">
        <v>248</v>
      </c>
      <c r="AC763" t="s">
        <v>52</v>
      </c>
    </row>
    <row r="764" spans="1:29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37876</v>
      </c>
      <c r="G764" t="s">
        <v>26</v>
      </c>
      <c r="H764">
        <v>4</v>
      </c>
      <c r="I764">
        <v>12</v>
      </c>
      <c r="J764">
        <v>2003</v>
      </c>
      <c r="K764" t="str" cm="1">
        <f t="array" ref="K7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64" t="str">
        <f>Table1[[#This Row],[Month]]&amp;" "&amp;Table1[[#This Row],[YEAR_ID]]</f>
        <v>Dec 2003</v>
      </c>
      <c r="M764">
        <f>DATEVALUE(Table1[[#This Row],[Month&amp;Year (Don''t use)]])</f>
        <v>37956</v>
      </c>
      <c r="N764" s="5">
        <v>38415</v>
      </c>
      <c r="O764" t="s">
        <v>572</v>
      </c>
      <c r="P764">
        <v>60</v>
      </c>
      <c r="Q764" t="s">
        <v>698</v>
      </c>
      <c r="R764" t="s">
        <v>467</v>
      </c>
      <c r="S764">
        <v>6175552555</v>
      </c>
      <c r="T764" t="s">
        <v>468</v>
      </c>
      <c r="V764" t="s">
        <v>426</v>
      </c>
      <c r="W764" t="s">
        <v>133</v>
      </c>
      <c r="X764">
        <v>51003</v>
      </c>
      <c r="Y764" t="s">
        <v>33</v>
      </c>
      <c r="Z764" t="s">
        <v>34</v>
      </c>
      <c r="AA764" t="s">
        <v>469</v>
      </c>
      <c r="AB764" t="s">
        <v>305</v>
      </c>
      <c r="AC764" t="s">
        <v>37</v>
      </c>
    </row>
    <row r="765" spans="1:29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38079</v>
      </c>
      <c r="G765" t="s">
        <v>26</v>
      </c>
      <c r="H765">
        <v>1</v>
      </c>
      <c r="I765">
        <v>2</v>
      </c>
      <c r="J765">
        <v>2004</v>
      </c>
      <c r="K765" t="str" cm="1">
        <f t="array" ref="K7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65" t="str">
        <f>Table1[[#This Row],[Month]]&amp;" "&amp;Table1[[#This Row],[YEAR_ID]]</f>
        <v>Feb 2004</v>
      </c>
      <c r="M765">
        <f>DATEVALUE(Table1[[#This Row],[Month&amp;Year (Don''t use)]])</f>
        <v>38018</v>
      </c>
      <c r="N765" s="5">
        <v>38416</v>
      </c>
      <c r="O765" t="s">
        <v>572</v>
      </c>
      <c r="P765">
        <v>60</v>
      </c>
      <c r="Q765" t="s">
        <v>698</v>
      </c>
      <c r="R765" t="s">
        <v>470</v>
      </c>
      <c r="S765" t="s">
        <v>471</v>
      </c>
      <c r="T765" t="s">
        <v>472</v>
      </c>
      <c r="U765" t="s">
        <v>473</v>
      </c>
      <c r="V765" t="s">
        <v>220</v>
      </c>
      <c r="X765">
        <v>69045</v>
      </c>
      <c r="Y765" t="s">
        <v>220</v>
      </c>
      <c r="Z765" t="s">
        <v>102</v>
      </c>
      <c r="AA765" t="s">
        <v>474</v>
      </c>
      <c r="AB765" t="s">
        <v>475</v>
      </c>
      <c r="AC765" t="s">
        <v>37</v>
      </c>
    </row>
    <row r="766" spans="1:29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38294</v>
      </c>
      <c r="G766" t="s">
        <v>26</v>
      </c>
      <c r="H766">
        <v>1</v>
      </c>
      <c r="I766">
        <v>3</v>
      </c>
      <c r="J766">
        <v>2004</v>
      </c>
      <c r="K766" t="str" cm="1">
        <f t="array" ref="K7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66" t="str">
        <f>Table1[[#This Row],[Month]]&amp;" "&amp;Table1[[#This Row],[YEAR_ID]]</f>
        <v>Mar 2004</v>
      </c>
      <c r="M766">
        <f>DATEVALUE(Table1[[#This Row],[Month&amp;Year (Don''t use)]])</f>
        <v>38047</v>
      </c>
      <c r="N766" s="5">
        <v>38417</v>
      </c>
      <c r="O766" t="s">
        <v>572</v>
      </c>
      <c r="P766">
        <v>60</v>
      </c>
      <c r="Q766" t="s">
        <v>698</v>
      </c>
      <c r="R766" t="s">
        <v>301</v>
      </c>
      <c r="S766">
        <v>4155551450</v>
      </c>
      <c r="T766" t="s">
        <v>302</v>
      </c>
      <c r="V766" t="s">
        <v>303</v>
      </c>
      <c r="W766" t="s">
        <v>57</v>
      </c>
      <c r="X766">
        <v>97562</v>
      </c>
      <c r="Y766" t="s">
        <v>33</v>
      </c>
      <c r="Z766" t="s">
        <v>34</v>
      </c>
      <c r="AA766" t="s">
        <v>304</v>
      </c>
      <c r="AB766" t="s">
        <v>305</v>
      </c>
      <c r="AC766" t="s">
        <v>37</v>
      </c>
    </row>
    <row r="767" spans="1:29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26</v>
      </c>
      <c r="H767">
        <v>2</v>
      </c>
      <c r="I767">
        <v>5</v>
      </c>
      <c r="J767">
        <v>2004</v>
      </c>
      <c r="K767" t="str" cm="1">
        <f t="array" ref="K7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67" t="str">
        <f>Table1[[#This Row],[Month]]&amp;" "&amp;Table1[[#This Row],[YEAR_ID]]</f>
        <v>May 2004</v>
      </c>
      <c r="M767">
        <f>DATEVALUE(Table1[[#This Row],[Month&amp;Year (Don''t use)]])</f>
        <v>38108</v>
      </c>
      <c r="N767" s="5">
        <v>38418</v>
      </c>
      <c r="O767" t="s">
        <v>572</v>
      </c>
      <c r="P767">
        <v>60</v>
      </c>
      <c r="Q767" t="s">
        <v>698</v>
      </c>
      <c r="R767" t="s">
        <v>190</v>
      </c>
      <c r="S767" t="s">
        <v>191</v>
      </c>
      <c r="T767" t="s">
        <v>192</v>
      </c>
      <c r="V767" t="s">
        <v>193</v>
      </c>
      <c r="X767">
        <v>28034</v>
      </c>
      <c r="Y767" t="s">
        <v>194</v>
      </c>
      <c r="Z767" t="s">
        <v>43</v>
      </c>
      <c r="AA767" t="s">
        <v>195</v>
      </c>
      <c r="AB767" t="s">
        <v>196</v>
      </c>
      <c r="AC767" t="s">
        <v>37</v>
      </c>
    </row>
    <row r="768" spans="1:29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 t="s">
        <v>271</v>
      </c>
      <c r="G768" t="s">
        <v>26</v>
      </c>
      <c r="H768">
        <v>2</v>
      </c>
      <c r="I768">
        <v>6</v>
      </c>
      <c r="J768">
        <v>2004</v>
      </c>
      <c r="K768" t="str" cm="1">
        <f t="array" ref="K7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768" t="str">
        <f>Table1[[#This Row],[Month]]&amp;" "&amp;Table1[[#This Row],[YEAR_ID]]</f>
        <v>Jun 2004</v>
      </c>
      <c r="M768">
        <f>DATEVALUE(Table1[[#This Row],[Month&amp;Year (Don''t use)]])</f>
        <v>38139</v>
      </c>
      <c r="N768" s="5">
        <v>38419</v>
      </c>
      <c r="O768" t="s">
        <v>572</v>
      </c>
      <c r="P768">
        <v>60</v>
      </c>
      <c r="Q768" t="s">
        <v>698</v>
      </c>
      <c r="R768" t="s">
        <v>470</v>
      </c>
      <c r="S768" t="s">
        <v>471</v>
      </c>
      <c r="T768" t="s">
        <v>472</v>
      </c>
      <c r="U768" t="s">
        <v>473</v>
      </c>
      <c r="V768" t="s">
        <v>220</v>
      </c>
      <c r="X768">
        <v>69045</v>
      </c>
      <c r="Y768" t="s">
        <v>220</v>
      </c>
      <c r="Z768" t="s">
        <v>102</v>
      </c>
      <c r="AA768" t="s">
        <v>474</v>
      </c>
      <c r="AB768" t="s">
        <v>475</v>
      </c>
      <c r="AC768" t="s">
        <v>37</v>
      </c>
    </row>
    <row r="769" spans="1:29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 t="s">
        <v>557</v>
      </c>
      <c r="G769" t="s">
        <v>26</v>
      </c>
      <c r="H769">
        <v>3</v>
      </c>
      <c r="I769">
        <v>7</v>
      </c>
      <c r="J769">
        <v>2004</v>
      </c>
      <c r="K769" t="str" cm="1">
        <f t="array" ref="K7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769" t="str">
        <f>Table1[[#This Row],[Month]]&amp;" "&amp;Table1[[#This Row],[YEAR_ID]]</f>
        <v>Jul 2004</v>
      </c>
      <c r="M769">
        <f>DATEVALUE(Table1[[#This Row],[Month&amp;Year (Don''t use)]])</f>
        <v>38169</v>
      </c>
      <c r="N769" s="5">
        <v>38420</v>
      </c>
      <c r="O769" t="s">
        <v>572</v>
      </c>
      <c r="P769">
        <v>60</v>
      </c>
      <c r="Q769" t="s">
        <v>698</v>
      </c>
      <c r="R769" t="s">
        <v>301</v>
      </c>
      <c r="S769">
        <v>4155551450</v>
      </c>
      <c r="T769" t="s">
        <v>302</v>
      </c>
      <c r="V769" t="s">
        <v>303</v>
      </c>
      <c r="W769" t="s">
        <v>57</v>
      </c>
      <c r="X769">
        <v>97562</v>
      </c>
      <c r="Y769" t="s">
        <v>33</v>
      </c>
      <c r="Z769" t="s">
        <v>34</v>
      </c>
      <c r="AA769" t="s">
        <v>304</v>
      </c>
      <c r="AB769" t="s">
        <v>305</v>
      </c>
      <c r="AC769" t="s">
        <v>37</v>
      </c>
    </row>
    <row r="770" spans="1:29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 t="s">
        <v>476</v>
      </c>
      <c r="G770" t="s">
        <v>26</v>
      </c>
      <c r="H770">
        <v>3</v>
      </c>
      <c r="I770">
        <v>8</v>
      </c>
      <c r="J770">
        <v>2004</v>
      </c>
      <c r="K770" t="str" cm="1">
        <f t="array" ref="K7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70" t="str">
        <f>Table1[[#This Row],[Month]]&amp;" "&amp;Table1[[#This Row],[YEAR_ID]]</f>
        <v>Aug 2004</v>
      </c>
      <c r="M770">
        <f>DATEVALUE(Table1[[#This Row],[Month&amp;Year (Don''t use)]])</f>
        <v>38200</v>
      </c>
      <c r="N770" s="5">
        <v>38421</v>
      </c>
      <c r="O770" t="s">
        <v>572</v>
      </c>
      <c r="P770">
        <v>60</v>
      </c>
      <c r="Q770" t="s">
        <v>698</v>
      </c>
      <c r="R770" t="s">
        <v>151</v>
      </c>
      <c r="S770">
        <v>2155551555</v>
      </c>
      <c r="T770" t="s">
        <v>152</v>
      </c>
      <c r="V770" t="s">
        <v>153</v>
      </c>
      <c r="W770" t="s">
        <v>154</v>
      </c>
      <c r="X770">
        <v>70267</v>
      </c>
      <c r="Y770" t="s">
        <v>33</v>
      </c>
      <c r="Z770" t="s">
        <v>34</v>
      </c>
      <c r="AA770" t="s">
        <v>35</v>
      </c>
      <c r="AB770" t="s">
        <v>155</v>
      </c>
      <c r="AC770" t="s">
        <v>37</v>
      </c>
    </row>
    <row r="771" spans="1:29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38208</v>
      </c>
      <c r="G771" t="s">
        <v>26</v>
      </c>
      <c r="H771">
        <v>3</v>
      </c>
      <c r="I771">
        <v>9</v>
      </c>
      <c r="J771">
        <v>2004</v>
      </c>
      <c r="K771" t="str" cm="1">
        <f t="array" ref="K7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71" t="str">
        <f>Table1[[#This Row],[Month]]&amp;" "&amp;Table1[[#This Row],[YEAR_ID]]</f>
        <v>Sep 2004</v>
      </c>
      <c r="M771">
        <f>DATEVALUE(Table1[[#This Row],[Month&amp;Year (Don''t use)]])</f>
        <v>38231</v>
      </c>
      <c r="N771" s="5">
        <v>38422</v>
      </c>
      <c r="O771" t="s">
        <v>572</v>
      </c>
      <c r="P771">
        <v>60</v>
      </c>
      <c r="Q771" t="s">
        <v>698</v>
      </c>
      <c r="R771" t="s">
        <v>289</v>
      </c>
      <c r="S771" t="s">
        <v>290</v>
      </c>
      <c r="T771" t="s">
        <v>291</v>
      </c>
      <c r="V771" t="s">
        <v>292</v>
      </c>
      <c r="X771" t="s">
        <v>293</v>
      </c>
      <c r="Y771" t="s">
        <v>206</v>
      </c>
      <c r="Z771" t="s">
        <v>43</v>
      </c>
      <c r="AA771" t="s">
        <v>294</v>
      </c>
      <c r="AB771" t="s">
        <v>228</v>
      </c>
      <c r="AC771" t="s">
        <v>37</v>
      </c>
    </row>
    <row r="772" spans="1:29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 t="s">
        <v>477</v>
      </c>
      <c r="G772" t="s">
        <v>26</v>
      </c>
      <c r="H772">
        <v>4</v>
      </c>
      <c r="I772">
        <v>10</v>
      </c>
      <c r="J772">
        <v>2004</v>
      </c>
      <c r="K772" t="str" cm="1">
        <f t="array" ref="K7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72" t="str">
        <f>Table1[[#This Row],[Month]]&amp;" "&amp;Table1[[#This Row],[YEAR_ID]]</f>
        <v>Oct 2004</v>
      </c>
      <c r="M772">
        <f>DATEVALUE(Table1[[#This Row],[Month&amp;Year (Don''t use)]])</f>
        <v>38261</v>
      </c>
      <c r="N772" s="5">
        <v>38423</v>
      </c>
      <c r="O772" t="s">
        <v>572</v>
      </c>
      <c r="P772">
        <v>60</v>
      </c>
      <c r="Q772" t="s">
        <v>698</v>
      </c>
      <c r="R772" t="s">
        <v>130</v>
      </c>
      <c r="S772">
        <v>6175558555</v>
      </c>
      <c r="T772" t="s">
        <v>131</v>
      </c>
      <c r="V772" t="s">
        <v>132</v>
      </c>
      <c r="W772" t="s">
        <v>133</v>
      </c>
      <c r="X772">
        <v>51247</v>
      </c>
      <c r="Y772" t="s">
        <v>33</v>
      </c>
      <c r="Z772" t="s">
        <v>34</v>
      </c>
      <c r="AA772" t="s">
        <v>134</v>
      </c>
      <c r="AB772" t="s">
        <v>135</v>
      </c>
      <c r="AC772" t="s">
        <v>37</v>
      </c>
    </row>
    <row r="773" spans="1:29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 t="s">
        <v>478</v>
      </c>
      <c r="G773" t="s">
        <v>26</v>
      </c>
      <c r="H773">
        <v>4</v>
      </c>
      <c r="I773">
        <v>10</v>
      </c>
      <c r="J773">
        <v>2004</v>
      </c>
      <c r="K773" t="str" cm="1">
        <f t="array" ref="K7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73" t="str">
        <f>Table1[[#This Row],[Month]]&amp;" "&amp;Table1[[#This Row],[YEAR_ID]]</f>
        <v>Oct 2004</v>
      </c>
      <c r="M773">
        <f>DATEVALUE(Table1[[#This Row],[Month&amp;Year (Don''t use)]])</f>
        <v>38261</v>
      </c>
      <c r="N773" s="5">
        <v>38424</v>
      </c>
      <c r="O773" t="s">
        <v>572</v>
      </c>
      <c r="P773">
        <v>60</v>
      </c>
      <c r="Q773" t="s">
        <v>698</v>
      </c>
      <c r="R773" t="s">
        <v>249</v>
      </c>
      <c r="S773" t="s">
        <v>250</v>
      </c>
      <c r="T773" t="s">
        <v>251</v>
      </c>
      <c r="V773" t="s">
        <v>252</v>
      </c>
      <c r="W773" t="s">
        <v>253</v>
      </c>
      <c r="X773" t="s">
        <v>254</v>
      </c>
      <c r="Y773" t="s">
        <v>255</v>
      </c>
      <c r="Z773" t="s">
        <v>34</v>
      </c>
      <c r="AA773" t="s">
        <v>256</v>
      </c>
      <c r="AB773" t="s">
        <v>257</v>
      </c>
      <c r="AC773" t="s">
        <v>37</v>
      </c>
    </row>
    <row r="774" spans="1:29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38088</v>
      </c>
      <c r="G774" t="s">
        <v>26</v>
      </c>
      <c r="H774">
        <v>4</v>
      </c>
      <c r="I774">
        <v>11</v>
      </c>
      <c r="J774">
        <v>2004</v>
      </c>
      <c r="K774" t="str" cm="1">
        <f t="array" ref="K7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74" t="str">
        <f>Table1[[#This Row],[Month]]&amp;" "&amp;Table1[[#This Row],[YEAR_ID]]</f>
        <v>Nov 2004</v>
      </c>
      <c r="M774">
        <f>DATEVALUE(Table1[[#This Row],[Month&amp;Year (Don''t use)]])</f>
        <v>38292</v>
      </c>
      <c r="N774" s="5">
        <v>38425</v>
      </c>
      <c r="O774" t="s">
        <v>572</v>
      </c>
      <c r="P774">
        <v>60</v>
      </c>
      <c r="Q774" t="s">
        <v>698</v>
      </c>
      <c r="R774" t="s">
        <v>306</v>
      </c>
      <c r="S774">
        <v>6035558647</v>
      </c>
      <c r="T774" t="s">
        <v>307</v>
      </c>
      <c r="V774" t="s">
        <v>308</v>
      </c>
      <c r="W774" t="s">
        <v>309</v>
      </c>
      <c r="X774">
        <v>62005</v>
      </c>
      <c r="Y774" t="s">
        <v>33</v>
      </c>
      <c r="Z774" t="s">
        <v>34</v>
      </c>
      <c r="AA774" t="s">
        <v>58</v>
      </c>
      <c r="AB774" t="s">
        <v>305</v>
      </c>
      <c r="AC774" t="s">
        <v>37</v>
      </c>
    </row>
    <row r="775" spans="1:29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 t="s">
        <v>479</v>
      </c>
      <c r="G775" t="s">
        <v>452</v>
      </c>
      <c r="H775">
        <v>4</v>
      </c>
      <c r="I775">
        <v>11</v>
      </c>
      <c r="J775">
        <v>2004</v>
      </c>
      <c r="K775" t="str" cm="1">
        <f t="array" ref="K7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75" t="str">
        <f>Table1[[#This Row],[Month]]&amp;" "&amp;Table1[[#This Row],[YEAR_ID]]</f>
        <v>Nov 2004</v>
      </c>
      <c r="M775">
        <f>DATEVALUE(Table1[[#This Row],[Month&amp;Year (Don''t use)]])</f>
        <v>38292</v>
      </c>
      <c r="N775" s="5">
        <v>38426</v>
      </c>
      <c r="O775" t="s">
        <v>572</v>
      </c>
      <c r="P775">
        <v>60</v>
      </c>
      <c r="Q775" t="s">
        <v>698</v>
      </c>
      <c r="R775" t="s">
        <v>201</v>
      </c>
      <c r="S775" t="s">
        <v>202</v>
      </c>
      <c r="T775" t="s">
        <v>203</v>
      </c>
      <c r="V775" t="s">
        <v>204</v>
      </c>
      <c r="X775" t="s">
        <v>205</v>
      </c>
      <c r="Y775" t="s">
        <v>206</v>
      </c>
      <c r="Z775" t="s">
        <v>43</v>
      </c>
      <c r="AA775" t="s">
        <v>207</v>
      </c>
      <c r="AB775" t="s">
        <v>208</v>
      </c>
      <c r="AC775" t="s">
        <v>37</v>
      </c>
    </row>
    <row r="776" spans="1:29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 t="s">
        <v>311</v>
      </c>
      <c r="G776" t="s">
        <v>26</v>
      </c>
      <c r="H776">
        <v>4</v>
      </c>
      <c r="I776">
        <v>11</v>
      </c>
      <c r="J776">
        <v>2004</v>
      </c>
      <c r="K776" t="str" cm="1">
        <f t="array" ref="K7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76" t="str">
        <f>Table1[[#This Row],[Month]]&amp;" "&amp;Table1[[#This Row],[YEAR_ID]]</f>
        <v>Nov 2004</v>
      </c>
      <c r="M776">
        <f>DATEVALUE(Table1[[#This Row],[Month&amp;Year (Don''t use)]])</f>
        <v>38292</v>
      </c>
      <c r="N776" s="5">
        <v>38427</v>
      </c>
      <c r="O776" t="s">
        <v>572</v>
      </c>
      <c r="P776">
        <v>60</v>
      </c>
      <c r="Q776" t="s">
        <v>698</v>
      </c>
      <c r="R776" t="s">
        <v>95</v>
      </c>
      <c r="S776" t="s">
        <v>96</v>
      </c>
      <c r="T776" t="s">
        <v>97</v>
      </c>
      <c r="U776" t="s">
        <v>98</v>
      </c>
      <c r="V776" t="s">
        <v>99</v>
      </c>
      <c r="W776" t="s">
        <v>100</v>
      </c>
      <c r="X776">
        <v>3004</v>
      </c>
      <c r="Y776" t="s">
        <v>101</v>
      </c>
      <c r="Z776" t="s">
        <v>102</v>
      </c>
      <c r="AA776" t="s">
        <v>103</v>
      </c>
      <c r="AB776" t="s">
        <v>104</v>
      </c>
      <c r="AC776" t="s">
        <v>52</v>
      </c>
    </row>
    <row r="777" spans="1:29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38272</v>
      </c>
      <c r="G777" t="s">
        <v>26</v>
      </c>
      <c r="H777">
        <v>4</v>
      </c>
      <c r="I777">
        <v>12</v>
      </c>
      <c r="J777">
        <v>2004</v>
      </c>
      <c r="K777" t="str" cm="1">
        <f t="array" ref="K7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777" t="str">
        <f>Table1[[#This Row],[Month]]&amp;" "&amp;Table1[[#This Row],[YEAR_ID]]</f>
        <v>Dec 2004</v>
      </c>
      <c r="M777">
        <f>DATEVALUE(Table1[[#This Row],[Month&amp;Year (Don''t use)]])</f>
        <v>38322</v>
      </c>
      <c r="N777" s="5">
        <v>38428</v>
      </c>
      <c r="O777" t="s">
        <v>572</v>
      </c>
      <c r="P777">
        <v>60</v>
      </c>
      <c r="Q777" t="s">
        <v>698</v>
      </c>
      <c r="R777" t="s">
        <v>301</v>
      </c>
      <c r="S777">
        <v>4155551450</v>
      </c>
      <c r="T777" t="s">
        <v>302</v>
      </c>
      <c r="V777" t="s">
        <v>303</v>
      </c>
      <c r="W777" t="s">
        <v>57</v>
      </c>
      <c r="X777">
        <v>97562</v>
      </c>
      <c r="Y777" t="s">
        <v>33</v>
      </c>
      <c r="Z777" t="s">
        <v>34</v>
      </c>
      <c r="AA777" t="s">
        <v>304</v>
      </c>
      <c r="AB777" t="s">
        <v>305</v>
      </c>
      <c r="AC777" t="s">
        <v>37</v>
      </c>
    </row>
    <row r="778" spans="1:29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 t="s">
        <v>312</v>
      </c>
      <c r="G778" t="s">
        <v>26</v>
      </c>
      <c r="H778">
        <v>1</v>
      </c>
      <c r="I778">
        <v>1</v>
      </c>
      <c r="J778">
        <v>2005</v>
      </c>
      <c r="K778" t="str" cm="1">
        <f t="array" ref="K7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78" t="str">
        <f>Table1[[#This Row],[Month]]&amp;" "&amp;Table1[[#This Row],[YEAR_ID]]</f>
        <v>Jan 2005</v>
      </c>
      <c r="M778">
        <f>DATEVALUE(Table1[[#This Row],[Month&amp;Year (Don''t use)]])</f>
        <v>38353</v>
      </c>
      <c r="N778" s="5">
        <v>38429</v>
      </c>
      <c r="O778" t="s">
        <v>572</v>
      </c>
      <c r="P778">
        <v>60</v>
      </c>
      <c r="Q778" t="s">
        <v>698</v>
      </c>
      <c r="R778" t="s">
        <v>318</v>
      </c>
      <c r="S778" t="s">
        <v>319</v>
      </c>
      <c r="T778" t="s">
        <v>320</v>
      </c>
      <c r="U778" t="s">
        <v>321</v>
      </c>
      <c r="V778" t="s">
        <v>322</v>
      </c>
      <c r="W778" t="s">
        <v>172</v>
      </c>
      <c r="X778">
        <v>2060</v>
      </c>
      <c r="Y778" t="s">
        <v>101</v>
      </c>
      <c r="Z778" t="s">
        <v>102</v>
      </c>
      <c r="AA778" t="s">
        <v>323</v>
      </c>
      <c r="AB778" t="s">
        <v>324</v>
      </c>
      <c r="AC778" t="s">
        <v>37</v>
      </c>
    </row>
    <row r="779" spans="1:29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 t="s">
        <v>317</v>
      </c>
      <c r="G779" t="s">
        <v>26</v>
      </c>
      <c r="H779">
        <v>1</v>
      </c>
      <c r="I779">
        <v>2</v>
      </c>
      <c r="J779">
        <v>2005</v>
      </c>
      <c r="K779" t="str" cm="1">
        <f t="array" ref="K7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79" t="str">
        <f>Table1[[#This Row],[Month]]&amp;" "&amp;Table1[[#This Row],[YEAR_ID]]</f>
        <v>Feb 2005</v>
      </c>
      <c r="M779">
        <f>DATEVALUE(Table1[[#This Row],[Month&amp;Year (Don''t use)]])</f>
        <v>38384</v>
      </c>
      <c r="N779" s="5">
        <v>38430</v>
      </c>
      <c r="O779" t="s">
        <v>572</v>
      </c>
      <c r="P779">
        <v>60</v>
      </c>
      <c r="Q779" t="s">
        <v>698</v>
      </c>
      <c r="R779" t="s">
        <v>60</v>
      </c>
      <c r="S779">
        <v>6505551386</v>
      </c>
      <c r="T779" t="s">
        <v>61</v>
      </c>
      <c r="V779" t="s">
        <v>62</v>
      </c>
      <c r="W779" t="s">
        <v>57</v>
      </c>
      <c r="Y779" t="s">
        <v>33</v>
      </c>
      <c r="Z779" t="s">
        <v>34</v>
      </c>
      <c r="AA779" t="s">
        <v>63</v>
      </c>
      <c r="AB779" t="s">
        <v>59</v>
      </c>
      <c r="AC779" t="s">
        <v>37</v>
      </c>
    </row>
    <row r="780" spans="1:29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38598</v>
      </c>
      <c r="G780" t="s">
        <v>26</v>
      </c>
      <c r="H780">
        <v>1</v>
      </c>
      <c r="I780">
        <v>3</v>
      </c>
      <c r="J780">
        <v>2005</v>
      </c>
      <c r="K780" t="str" cm="1">
        <f t="array" ref="K7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780" t="str">
        <f>Table1[[#This Row],[Month]]&amp;" "&amp;Table1[[#This Row],[YEAR_ID]]</f>
        <v>Mar 2005</v>
      </c>
      <c r="M780">
        <f>DATEVALUE(Table1[[#This Row],[Month&amp;Year (Don''t use)]])</f>
        <v>38412</v>
      </c>
      <c r="N780" s="5">
        <v>38431</v>
      </c>
      <c r="O780" t="s">
        <v>572</v>
      </c>
      <c r="P780">
        <v>60</v>
      </c>
      <c r="Q780" t="s">
        <v>698</v>
      </c>
      <c r="R780" t="s">
        <v>318</v>
      </c>
      <c r="S780" t="s">
        <v>319</v>
      </c>
      <c r="T780" t="s">
        <v>320</v>
      </c>
      <c r="U780" t="s">
        <v>321</v>
      </c>
      <c r="V780" t="s">
        <v>322</v>
      </c>
      <c r="W780" t="s">
        <v>172</v>
      </c>
      <c r="X780">
        <v>2060</v>
      </c>
      <c r="Y780" t="s">
        <v>101</v>
      </c>
      <c r="Z780" t="s">
        <v>102</v>
      </c>
      <c r="AA780" t="s">
        <v>323</v>
      </c>
      <c r="AB780" t="s">
        <v>324</v>
      </c>
      <c r="AC780" t="s">
        <v>37</v>
      </c>
    </row>
    <row r="781" spans="1:29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38416</v>
      </c>
      <c r="G781" t="s">
        <v>26</v>
      </c>
      <c r="H781">
        <v>2</v>
      </c>
      <c r="I781">
        <v>5</v>
      </c>
      <c r="J781">
        <v>2005</v>
      </c>
      <c r="K781" t="str" cm="1">
        <f t="array" ref="K7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81" t="str">
        <f>Table1[[#This Row],[Month]]&amp;" "&amp;Table1[[#This Row],[YEAR_ID]]</f>
        <v>May 2005</v>
      </c>
      <c r="M781">
        <f>DATEVALUE(Table1[[#This Row],[Month&amp;Year (Don''t use)]])</f>
        <v>38473</v>
      </c>
      <c r="N781" s="5">
        <v>38432</v>
      </c>
      <c r="O781" t="s">
        <v>572</v>
      </c>
      <c r="P781">
        <v>60</v>
      </c>
      <c r="Q781" t="s">
        <v>698</v>
      </c>
      <c r="R781" t="s">
        <v>190</v>
      </c>
      <c r="S781" t="s">
        <v>191</v>
      </c>
      <c r="T781" t="s">
        <v>192</v>
      </c>
      <c r="V781" t="s">
        <v>193</v>
      </c>
      <c r="X781">
        <v>28034</v>
      </c>
      <c r="Y781" t="s">
        <v>194</v>
      </c>
      <c r="Z781" t="s">
        <v>43</v>
      </c>
      <c r="AA781" t="s">
        <v>195</v>
      </c>
      <c r="AB781" t="s">
        <v>196</v>
      </c>
      <c r="AC781" t="s">
        <v>37</v>
      </c>
    </row>
    <row r="782" spans="1:29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 t="s">
        <v>333</v>
      </c>
      <c r="G782" t="s">
        <v>334</v>
      </c>
      <c r="H782">
        <v>2</v>
      </c>
      <c r="I782">
        <v>5</v>
      </c>
      <c r="J782">
        <v>2005</v>
      </c>
      <c r="K782" t="str" cm="1">
        <f t="array" ref="K7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82" t="str">
        <f>Table1[[#This Row],[Month]]&amp;" "&amp;Table1[[#This Row],[YEAR_ID]]</f>
        <v>May 2005</v>
      </c>
      <c r="M782">
        <f>DATEVALUE(Table1[[#This Row],[Month&amp;Year (Don''t use)]])</f>
        <v>38473</v>
      </c>
      <c r="N782" s="5">
        <v>38433</v>
      </c>
      <c r="O782" t="s">
        <v>572</v>
      </c>
      <c r="P782">
        <v>60</v>
      </c>
      <c r="Q782" t="s">
        <v>698</v>
      </c>
      <c r="R782" t="s">
        <v>123</v>
      </c>
      <c r="S782" t="s">
        <v>124</v>
      </c>
      <c r="T782" t="s">
        <v>125</v>
      </c>
      <c r="V782" t="s">
        <v>126</v>
      </c>
      <c r="X782">
        <v>44000</v>
      </c>
      <c r="Y782" t="s">
        <v>42</v>
      </c>
      <c r="Z782" t="s">
        <v>43</v>
      </c>
      <c r="AA782" t="s">
        <v>127</v>
      </c>
      <c r="AB782" t="s">
        <v>128</v>
      </c>
      <c r="AC782" t="s">
        <v>37</v>
      </c>
    </row>
    <row r="783" spans="1:29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 t="s">
        <v>659</v>
      </c>
      <c r="G783" t="s">
        <v>26</v>
      </c>
      <c r="H783">
        <v>1</v>
      </c>
      <c r="I783">
        <v>2</v>
      </c>
      <c r="J783">
        <v>2003</v>
      </c>
      <c r="K783" t="str" cm="1">
        <f t="array" ref="K7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83" t="str">
        <f>Table1[[#This Row],[Month]]&amp;" "&amp;Table1[[#This Row],[YEAR_ID]]</f>
        <v>Feb 2003</v>
      </c>
      <c r="M783">
        <f>DATEVALUE(Table1[[#This Row],[Month&amp;Year (Don''t use)]])</f>
        <v>37653</v>
      </c>
      <c r="N783" s="5">
        <v>38434</v>
      </c>
      <c r="O783" t="s">
        <v>660</v>
      </c>
      <c r="P783">
        <v>84</v>
      </c>
      <c r="Q783" t="s">
        <v>699</v>
      </c>
      <c r="R783" t="s">
        <v>637</v>
      </c>
      <c r="S783" t="s">
        <v>638</v>
      </c>
      <c r="T783" t="s">
        <v>639</v>
      </c>
      <c r="V783" t="s">
        <v>640</v>
      </c>
      <c r="X783">
        <v>24100</v>
      </c>
      <c r="Y783" t="s">
        <v>286</v>
      </c>
      <c r="Z783" t="s">
        <v>43</v>
      </c>
      <c r="AA783" t="s">
        <v>641</v>
      </c>
      <c r="AB783" t="s">
        <v>642</v>
      </c>
      <c r="AC783" t="s">
        <v>52</v>
      </c>
    </row>
    <row r="784" spans="1:29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 t="s">
        <v>336</v>
      </c>
      <c r="G784" t="s">
        <v>26</v>
      </c>
      <c r="H784">
        <v>2</v>
      </c>
      <c r="I784">
        <v>4</v>
      </c>
      <c r="J784">
        <v>2003</v>
      </c>
      <c r="K784" t="str" cm="1">
        <f t="array" ref="K7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84" t="str">
        <f>Table1[[#This Row],[Month]]&amp;" "&amp;Table1[[#This Row],[YEAR_ID]]</f>
        <v>Apr 2003</v>
      </c>
      <c r="M784">
        <f>DATEVALUE(Table1[[#This Row],[Month&amp;Year (Don''t use)]])</f>
        <v>37712</v>
      </c>
      <c r="N784" s="5">
        <v>38435</v>
      </c>
      <c r="O784" t="s">
        <v>660</v>
      </c>
      <c r="P784">
        <v>84</v>
      </c>
      <c r="Q784" t="s">
        <v>699</v>
      </c>
      <c r="R784" t="s">
        <v>95</v>
      </c>
      <c r="S784" t="s">
        <v>96</v>
      </c>
      <c r="T784" t="s">
        <v>97</v>
      </c>
      <c r="U784" t="s">
        <v>98</v>
      </c>
      <c r="V784" t="s">
        <v>99</v>
      </c>
      <c r="W784" t="s">
        <v>100</v>
      </c>
      <c r="X784">
        <v>3004</v>
      </c>
      <c r="Y784" t="s">
        <v>101</v>
      </c>
      <c r="Z784" t="s">
        <v>102</v>
      </c>
      <c r="AA784" t="s">
        <v>103</v>
      </c>
      <c r="AB784" t="s">
        <v>104</v>
      </c>
      <c r="AC784" t="s">
        <v>37</v>
      </c>
    </row>
    <row r="785" spans="1:29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 t="s">
        <v>700</v>
      </c>
      <c r="G785" t="s">
        <v>26</v>
      </c>
      <c r="H785">
        <v>2</v>
      </c>
      <c r="I785">
        <v>6</v>
      </c>
      <c r="J785">
        <v>2003</v>
      </c>
      <c r="K785" t="str" cm="1">
        <f t="array" ref="K7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785" t="str">
        <f>Table1[[#This Row],[Month]]&amp;" "&amp;Table1[[#This Row],[YEAR_ID]]</f>
        <v>Jun 2003</v>
      </c>
      <c r="M785">
        <f>DATEVALUE(Table1[[#This Row],[Month&amp;Year (Don''t use)]])</f>
        <v>37773</v>
      </c>
      <c r="N785" s="5">
        <v>38436</v>
      </c>
      <c r="O785" t="s">
        <v>660</v>
      </c>
      <c r="P785">
        <v>84</v>
      </c>
      <c r="Q785" t="s">
        <v>699</v>
      </c>
      <c r="R785" t="s">
        <v>190</v>
      </c>
      <c r="S785" t="s">
        <v>191</v>
      </c>
      <c r="T785" t="s">
        <v>192</v>
      </c>
      <c r="V785" t="s">
        <v>193</v>
      </c>
      <c r="X785">
        <v>28034</v>
      </c>
      <c r="Y785" t="s">
        <v>194</v>
      </c>
      <c r="Z785" t="s">
        <v>43</v>
      </c>
      <c r="AA785" t="s">
        <v>195</v>
      </c>
      <c r="AB785" t="s">
        <v>196</v>
      </c>
      <c r="AC785" t="s">
        <v>52</v>
      </c>
    </row>
    <row r="786" spans="1:29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 t="s">
        <v>53</v>
      </c>
      <c r="G786" t="s">
        <v>26</v>
      </c>
      <c r="H786">
        <v>3</v>
      </c>
      <c r="I786">
        <v>8</v>
      </c>
      <c r="J786">
        <v>2003</v>
      </c>
      <c r="K786" t="str" cm="1">
        <f t="array" ref="K7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86" t="str">
        <f>Table1[[#This Row],[Month]]&amp;" "&amp;Table1[[#This Row],[YEAR_ID]]</f>
        <v>Aug 2003</v>
      </c>
      <c r="M786">
        <f>DATEVALUE(Table1[[#This Row],[Month&amp;Year (Don''t use)]])</f>
        <v>37834</v>
      </c>
      <c r="N786" s="5">
        <v>38437</v>
      </c>
      <c r="O786" t="s">
        <v>660</v>
      </c>
      <c r="P786">
        <v>84</v>
      </c>
      <c r="Q786" t="s">
        <v>699</v>
      </c>
      <c r="R786" t="s">
        <v>54</v>
      </c>
      <c r="S786">
        <v>6265557265</v>
      </c>
      <c r="T786" t="s">
        <v>55</v>
      </c>
      <c r="V786" t="s">
        <v>56</v>
      </c>
      <c r="W786" t="s">
        <v>57</v>
      </c>
      <c r="X786">
        <v>90003</v>
      </c>
      <c r="Y786" t="s">
        <v>33</v>
      </c>
      <c r="Z786" t="s">
        <v>34</v>
      </c>
      <c r="AA786" t="s">
        <v>58</v>
      </c>
      <c r="AB786" t="s">
        <v>59</v>
      </c>
      <c r="AC786" t="s">
        <v>37</v>
      </c>
    </row>
    <row r="787" spans="1:29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 t="s">
        <v>64</v>
      </c>
      <c r="G787" t="s">
        <v>26</v>
      </c>
      <c r="H787">
        <v>4</v>
      </c>
      <c r="I787">
        <v>10</v>
      </c>
      <c r="J787">
        <v>2003</v>
      </c>
      <c r="K787" t="str" cm="1">
        <f t="array" ref="K7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87" t="str">
        <f>Table1[[#This Row],[Month]]&amp;" "&amp;Table1[[#This Row],[YEAR_ID]]</f>
        <v>Oct 2003</v>
      </c>
      <c r="M787">
        <f>DATEVALUE(Table1[[#This Row],[Month&amp;Year (Don''t use)]])</f>
        <v>37895</v>
      </c>
      <c r="N787" s="5">
        <v>38438</v>
      </c>
      <c r="O787" t="s">
        <v>660</v>
      </c>
      <c r="P787">
        <v>84</v>
      </c>
      <c r="Q787" t="s">
        <v>699</v>
      </c>
      <c r="R787" t="s">
        <v>65</v>
      </c>
      <c r="S787">
        <v>6505556809</v>
      </c>
      <c r="T787" t="s">
        <v>66</v>
      </c>
      <c r="V787" t="s">
        <v>67</v>
      </c>
      <c r="W787" t="s">
        <v>57</v>
      </c>
      <c r="X787">
        <v>94217</v>
      </c>
      <c r="Y787" t="s">
        <v>33</v>
      </c>
      <c r="Z787" t="s">
        <v>34</v>
      </c>
      <c r="AA787" t="s">
        <v>68</v>
      </c>
      <c r="AB787" t="s">
        <v>69</v>
      </c>
      <c r="AC787" t="s">
        <v>37</v>
      </c>
    </row>
    <row r="788" spans="1:29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38322</v>
      </c>
      <c r="G788" t="s">
        <v>26</v>
      </c>
      <c r="H788">
        <v>1</v>
      </c>
      <c r="I788">
        <v>1</v>
      </c>
      <c r="J788">
        <v>2004</v>
      </c>
      <c r="K788" t="str" cm="1">
        <f t="array" ref="K7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788" t="str">
        <f>Table1[[#This Row],[Month]]&amp;" "&amp;Table1[[#This Row],[YEAR_ID]]</f>
        <v>Jan 2004</v>
      </c>
      <c r="M788">
        <f>DATEVALUE(Table1[[#This Row],[Month&amp;Year (Don''t use)]])</f>
        <v>37987</v>
      </c>
      <c r="N788" s="5">
        <v>38439</v>
      </c>
      <c r="O788" t="s">
        <v>660</v>
      </c>
      <c r="P788">
        <v>84</v>
      </c>
      <c r="Q788" t="s">
        <v>699</v>
      </c>
      <c r="R788" t="s">
        <v>337</v>
      </c>
      <c r="S788" t="s">
        <v>338</v>
      </c>
      <c r="T788" t="s">
        <v>339</v>
      </c>
      <c r="V788" t="s">
        <v>340</v>
      </c>
      <c r="W788" t="s">
        <v>340</v>
      </c>
      <c r="X788" t="s">
        <v>341</v>
      </c>
      <c r="Y788" t="s">
        <v>221</v>
      </c>
      <c r="Z788" t="s">
        <v>221</v>
      </c>
      <c r="AA788" t="s">
        <v>342</v>
      </c>
      <c r="AB788" t="s">
        <v>343</v>
      </c>
      <c r="AC788" t="s">
        <v>52</v>
      </c>
    </row>
    <row r="789" spans="1:29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 t="s">
        <v>94</v>
      </c>
      <c r="G789" t="s">
        <v>26</v>
      </c>
      <c r="H789">
        <v>1</v>
      </c>
      <c r="I789">
        <v>2</v>
      </c>
      <c r="J789">
        <v>2004</v>
      </c>
      <c r="K789" t="str" cm="1">
        <f t="array" ref="K7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789" t="str">
        <f>Table1[[#This Row],[Month]]&amp;" "&amp;Table1[[#This Row],[YEAR_ID]]</f>
        <v>Feb 2004</v>
      </c>
      <c r="M789">
        <f>DATEVALUE(Table1[[#This Row],[Month&amp;Year (Don''t use)]])</f>
        <v>38018</v>
      </c>
      <c r="N789" s="5">
        <v>38440</v>
      </c>
      <c r="O789" t="s">
        <v>660</v>
      </c>
      <c r="P789">
        <v>84</v>
      </c>
      <c r="Q789" t="s">
        <v>699</v>
      </c>
      <c r="R789" t="s">
        <v>95</v>
      </c>
      <c r="S789" t="s">
        <v>96</v>
      </c>
      <c r="T789" t="s">
        <v>97</v>
      </c>
      <c r="U789" t="s">
        <v>98</v>
      </c>
      <c r="V789" t="s">
        <v>99</v>
      </c>
      <c r="W789" t="s">
        <v>100</v>
      </c>
      <c r="X789">
        <v>3004</v>
      </c>
      <c r="Y789" t="s">
        <v>101</v>
      </c>
      <c r="Z789" t="s">
        <v>102</v>
      </c>
      <c r="AA789" t="s">
        <v>103</v>
      </c>
      <c r="AB789" t="s">
        <v>104</v>
      </c>
      <c r="AC789" t="s">
        <v>52</v>
      </c>
    </row>
    <row r="790" spans="1:29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38021</v>
      </c>
      <c r="G790" t="s">
        <v>26</v>
      </c>
      <c r="H790">
        <v>2</v>
      </c>
      <c r="I790">
        <v>4</v>
      </c>
      <c r="J790">
        <v>2004</v>
      </c>
      <c r="K790" t="str" cm="1">
        <f t="array" ref="K7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790" t="str">
        <f>Table1[[#This Row],[Month]]&amp;" "&amp;Table1[[#This Row],[YEAR_ID]]</f>
        <v>Apr 2004</v>
      </c>
      <c r="M790">
        <f>DATEVALUE(Table1[[#This Row],[Month&amp;Year (Don''t use)]])</f>
        <v>38078</v>
      </c>
      <c r="N790" s="5">
        <v>38441</v>
      </c>
      <c r="O790" t="s">
        <v>660</v>
      </c>
      <c r="P790">
        <v>84</v>
      </c>
      <c r="Q790" t="s">
        <v>699</v>
      </c>
      <c r="R790" t="s">
        <v>418</v>
      </c>
      <c r="S790" t="s">
        <v>419</v>
      </c>
      <c r="T790" t="s">
        <v>420</v>
      </c>
      <c r="V790" t="s">
        <v>421</v>
      </c>
      <c r="W790" t="s">
        <v>253</v>
      </c>
      <c r="X790" t="s">
        <v>422</v>
      </c>
      <c r="Y790" t="s">
        <v>255</v>
      </c>
      <c r="Z790" t="s">
        <v>34</v>
      </c>
      <c r="AA790" t="s">
        <v>423</v>
      </c>
      <c r="AB790" t="s">
        <v>187</v>
      </c>
      <c r="AC790" t="s">
        <v>37</v>
      </c>
    </row>
    <row r="791" spans="1:29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38296</v>
      </c>
      <c r="G791" t="s">
        <v>26</v>
      </c>
      <c r="H791">
        <v>2</v>
      </c>
      <c r="I791">
        <v>5</v>
      </c>
      <c r="J791">
        <v>2004</v>
      </c>
      <c r="K791" t="str" cm="1">
        <f t="array" ref="K7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791" t="str">
        <f>Table1[[#This Row],[Month]]&amp;" "&amp;Table1[[#This Row],[YEAR_ID]]</f>
        <v>May 2004</v>
      </c>
      <c r="M791">
        <f>DATEVALUE(Table1[[#This Row],[Month&amp;Year (Don''t use)]])</f>
        <v>38108</v>
      </c>
      <c r="N791" s="5">
        <v>38442</v>
      </c>
      <c r="O791" t="s">
        <v>660</v>
      </c>
      <c r="P791">
        <v>84</v>
      </c>
      <c r="Q791" t="s">
        <v>699</v>
      </c>
      <c r="R791" t="s">
        <v>448</v>
      </c>
      <c r="S791">
        <v>4085553659</v>
      </c>
      <c r="T791" t="s">
        <v>449</v>
      </c>
      <c r="V791" t="s">
        <v>450</v>
      </c>
      <c r="W791" t="s">
        <v>57</v>
      </c>
      <c r="X791">
        <v>94217</v>
      </c>
      <c r="Y791" t="s">
        <v>33</v>
      </c>
      <c r="Z791" t="s">
        <v>34</v>
      </c>
      <c r="AA791" t="s">
        <v>108</v>
      </c>
      <c r="AB791" t="s">
        <v>451</v>
      </c>
      <c r="AC791" t="s">
        <v>37</v>
      </c>
    </row>
    <row r="792" spans="1:29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 t="s">
        <v>116</v>
      </c>
      <c r="G792" t="s">
        <v>26</v>
      </c>
      <c r="H792">
        <v>2</v>
      </c>
      <c r="I792">
        <v>6</v>
      </c>
      <c r="J792">
        <v>2004</v>
      </c>
      <c r="K792" t="str" cm="1">
        <f t="array" ref="K7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792" t="str">
        <f>Table1[[#This Row],[Month]]&amp;" "&amp;Table1[[#This Row],[YEAR_ID]]</f>
        <v>Jun 2004</v>
      </c>
      <c r="M792">
        <f>DATEVALUE(Table1[[#This Row],[Month&amp;Year (Don''t use)]])</f>
        <v>38139</v>
      </c>
      <c r="N792" s="5">
        <v>38443</v>
      </c>
      <c r="O792" t="s">
        <v>660</v>
      </c>
      <c r="P792">
        <v>84</v>
      </c>
      <c r="Q792" t="s">
        <v>699</v>
      </c>
      <c r="R792" t="s">
        <v>117</v>
      </c>
      <c r="S792">
        <v>2035552570</v>
      </c>
      <c r="T792" t="s">
        <v>118</v>
      </c>
      <c r="V792" t="s">
        <v>119</v>
      </c>
      <c r="W792" t="s">
        <v>120</v>
      </c>
      <c r="X792">
        <v>97562</v>
      </c>
      <c r="Y792" t="s">
        <v>33</v>
      </c>
      <c r="Z792" t="s">
        <v>34</v>
      </c>
      <c r="AA792" t="s">
        <v>121</v>
      </c>
      <c r="AB792" t="s">
        <v>59</v>
      </c>
      <c r="AC792" t="s">
        <v>37</v>
      </c>
    </row>
    <row r="793" spans="1:29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 t="s">
        <v>122</v>
      </c>
      <c r="G793" t="s">
        <v>26</v>
      </c>
      <c r="H793">
        <v>3</v>
      </c>
      <c r="I793">
        <v>7</v>
      </c>
      <c r="J793">
        <v>2004</v>
      </c>
      <c r="K793" t="str" cm="1">
        <f t="array" ref="K7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793" t="str">
        <f>Table1[[#This Row],[Month]]&amp;" "&amp;Table1[[#This Row],[YEAR_ID]]</f>
        <v>Jul 2004</v>
      </c>
      <c r="M793">
        <f>DATEVALUE(Table1[[#This Row],[Month&amp;Year (Don''t use)]])</f>
        <v>38169</v>
      </c>
      <c r="N793" s="5">
        <v>38444</v>
      </c>
      <c r="O793" t="s">
        <v>660</v>
      </c>
      <c r="P793">
        <v>84</v>
      </c>
      <c r="Q793" t="s">
        <v>699</v>
      </c>
      <c r="R793" t="s">
        <v>123</v>
      </c>
      <c r="S793" t="s">
        <v>124</v>
      </c>
      <c r="T793" t="s">
        <v>125</v>
      </c>
      <c r="V793" t="s">
        <v>126</v>
      </c>
      <c r="X793">
        <v>44000</v>
      </c>
      <c r="Y793" t="s">
        <v>42</v>
      </c>
      <c r="Z793" t="s">
        <v>43</v>
      </c>
      <c r="AA793" t="s">
        <v>127</v>
      </c>
      <c r="AB793" t="s">
        <v>128</v>
      </c>
      <c r="AC793" t="s">
        <v>52</v>
      </c>
    </row>
    <row r="794" spans="1:29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 t="s">
        <v>669</v>
      </c>
      <c r="G794" t="s">
        <v>26</v>
      </c>
      <c r="H794">
        <v>3</v>
      </c>
      <c r="I794">
        <v>8</v>
      </c>
      <c r="J794">
        <v>2004</v>
      </c>
      <c r="K794" t="str" cm="1">
        <f t="array" ref="K7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794" t="str">
        <f>Table1[[#This Row],[Month]]&amp;" "&amp;Table1[[#This Row],[YEAR_ID]]</f>
        <v>Aug 2004</v>
      </c>
      <c r="M794">
        <f>DATEVALUE(Table1[[#This Row],[Month&amp;Year (Don''t use)]])</f>
        <v>38200</v>
      </c>
      <c r="N794" s="5">
        <v>38445</v>
      </c>
      <c r="O794" t="s">
        <v>660</v>
      </c>
      <c r="P794">
        <v>84</v>
      </c>
      <c r="Q794" t="s">
        <v>699</v>
      </c>
      <c r="R794" t="s">
        <v>622</v>
      </c>
      <c r="S794" t="s">
        <v>623</v>
      </c>
      <c r="T794" t="s">
        <v>624</v>
      </c>
      <c r="V794" t="s">
        <v>625</v>
      </c>
      <c r="X794" t="s">
        <v>626</v>
      </c>
      <c r="Y794" t="s">
        <v>82</v>
      </c>
      <c r="Z794" t="s">
        <v>43</v>
      </c>
      <c r="AA794" t="s">
        <v>627</v>
      </c>
      <c r="AB794" t="s">
        <v>628</v>
      </c>
      <c r="AC794" t="s">
        <v>37</v>
      </c>
    </row>
    <row r="795" spans="1:29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 t="s">
        <v>701</v>
      </c>
      <c r="G795" t="s">
        <v>26</v>
      </c>
      <c r="H795">
        <v>3</v>
      </c>
      <c r="I795">
        <v>9</v>
      </c>
      <c r="J795">
        <v>2004</v>
      </c>
      <c r="K795" t="str" cm="1">
        <f t="array" ref="K7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795" t="str">
        <f>Table1[[#This Row],[Month]]&amp;" "&amp;Table1[[#This Row],[YEAR_ID]]</f>
        <v>Sep 2004</v>
      </c>
      <c r="M795">
        <f>DATEVALUE(Table1[[#This Row],[Month&amp;Year (Don''t use)]])</f>
        <v>38231</v>
      </c>
      <c r="N795" s="5">
        <v>38446</v>
      </c>
      <c r="O795" t="s">
        <v>660</v>
      </c>
      <c r="P795">
        <v>84</v>
      </c>
      <c r="Q795" t="s">
        <v>699</v>
      </c>
      <c r="R795" t="s">
        <v>543</v>
      </c>
      <c r="S795" t="s">
        <v>544</v>
      </c>
      <c r="T795" t="s">
        <v>545</v>
      </c>
      <c r="U795" t="s">
        <v>546</v>
      </c>
      <c r="V795" t="s">
        <v>547</v>
      </c>
      <c r="X795">
        <v>2</v>
      </c>
      <c r="Y795" t="s">
        <v>548</v>
      </c>
      <c r="Z795" t="s">
        <v>43</v>
      </c>
      <c r="AA795" t="s">
        <v>549</v>
      </c>
      <c r="AB795" t="s">
        <v>550</v>
      </c>
      <c r="AC795" t="s">
        <v>37</v>
      </c>
    </row>
    <row r="796" spans="1:29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 t="s">
        <v>144</v>
      </c>
      <c r="G796" t="s">
        <v>26</v>
      </c>
      <c r="H796">
        <v>4</v>
      </c>
      <c r="I796">
        <v>10</v>
      </c>
      <c r="J796">
        <v>2004</v>
      </c>
      <c r="K796" t="str" cm="1">
        <f t="array" ref="K7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796" t="str">
        <f>Table1[[#This Row],[Month]]&amp;" "&amp;Table1[[#This Row],[YEAR_ID]]</f>
        <v>Oct 2004</v>
      </c>
      <c r="M796">
        <f>DATEVALUE(Table1[[#This Row],[Month&amp;Year (Don''t use)]])</f>
        <v>38261</v>
      </c>
      <c r="N796" s="5">
        <v>38447</v>
      </c>
      <c r="O796" t="s">
        <v>660</v>
      </c>
      <c r="P796">
        <v>84</v>
      </c>
      <c r="Q796" t="s">
        <v>699</v>
      </c>
      <c r="R796" t="s">
        <v>353</v>
      </c>
      <c r="S796">
        <v>9145554562</v>
      </c>
      <c r="T796" t="s">
        <v>354</v>
      </c>
      <c r="V796" t="s">
        <v>355</v>
      </c>
      <c r="W796" t="s">
        <v>32</v>
      </c>
      <c r="X796">
        <v>24067</v>
      </c>
      <c r="Y796" t="s">
        <v>33</v>
      </c>
      <c r="Z796" t="s">
        <v>34</v>
      </c>
      <c r="AA796" t="s">
        <v>108</v>
      </c>
      <c r="AB796" t="s">
        <v>263</v>
      </c>
      <c r="AC796" t="s">
        <v>37</v>
      </c>
    </row>
    <row r="797" spans="1:29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38028</v>
      </c>
      <c r="G797" t="s">
        <v>26</v>
      </c>
      <c r="H797">
        <v>4</v>
      </c>
      <c r="I797">
        <v>11</v>
      </c>
      <c r="J797">
        <v>2004</v>
      </c>
      <c r="K797" t="str" cm="1">
        <f t="array" ref="K7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97" t="str">
        <f>Table1[[#This Row],[Month]]&amp;" "&amp;Table1[[#This Row],[YEAR_ID]]</f>
        <v>Nov 2004</v>
      </c>
      <c r="M797">
        <f>DATEVALUE(Table1[[#This Row],[Month&amp;Year (Don''t use)]])</f>
        <v>38292</v>
      </c>
      <c r="N797" s="5">
        <v>38448</v>
      </c>
      <c r="O797" t="s">
        <v>660</v>
      </c>
      <c r="P797">
        <v>84</v>
      </c>
      <c r="Q797" t="s">
        <v>699</v>
      </c>
      <c r="R797" t="s">
        <v>151</v>
      </c>
      <c r="S797">
        <v>2155551555</v>
      </c>
      <c r="T797" t="s">
        <v>152</v>
      </c>
      <c r="V797" t="s">
        <v>153</v>
      </c>
      <c r="W797" t="s">
        <v>154</v>
      </c>
      <c r="X797">
        <v>70267</v>
      </c>
      <c r="Y797" t="s">
        <v>33</v>
      </c>
      <c r="Z797" t="s">
        <v>34</v>
      </c>
      <c r="AA797" t="s">
        <v>35</v>
      </c>
      <c r="AB797" t="s">
        <v>155</v>
      </c>
      <c r="AC797" t="s">
        <v>52</v>
      </c>
    </row>
    <row r="798" spans="1:29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38271</v>
      </c>
      <c r="G798" t="s">
        <v>460</v>
      </c>
      <c r="H798">
        <v>4</v>
      </c>
      <c r="I798">
        <v>11</v>
      </c>
      <c r="J798">
        <v>2004</v>
      </c>
      <c r="K798" t="str" cm="1">
        <f t="array" ref="K7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98" t="str">
        <f>Table1[[#This Row],[Month]]&amp;" "&amp;Table1[[#This Row],[YEAR_ID]]</f>
        <v>Nov 2004</v>
      </c>
      <c r="M798">
        <f>DATEVALUE(Table1[[#This Row],[Month&amp;Year (Don''t use)]])</f>
        <v>38292</v>
      </c>
      <c r="N798" s="5">
        <v>38449</v>
      </c>
      <c r="O798" t="s">
        <v>660</v>
      </c>
      <c r="P798">
        <v>84</v>
      </c>
      <c r="Q798" t="s">
        <v>699</v>
      </c>
      <c r="R798" t="s">
        <v>359</v>
      </c>
      <c r="S798" t="s">
        <v>360</v>
      </c>
      <c r="T798" t="s">
        <v>361</v>
      </c>
      <c r="V798" t="s">
        <v>362</v>
      </c>
      <c r="X798">
        <v>1734</v>
      </c>
      <c r="Y798" t="s">
        <v>363</v>
      </c>
      <c r="Z798" t="s">
        <v>43</v>
      </c>
      <c r="AA798" t="s">
        <v>364</v>
      </c>
      <c r="AB798" t="s">
        <v>365</v>
      </c>
      <c r="AC798" t="s">
        <v>52</v>
      </c>
    </row>
    <row r="799" spans="1:29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 t="s">
        <v>356</v>
      </c>
      <c r="G799" t="s">
        <v>26</v>
      </c>
      <c r="H799">
        <v>4</v>
      </c>
      <c r="I799">
        <v>11</v>
      </c>
      <c r="J799">
        <v>2004</v>
      </c>
      <c r="K799" t="str" cm="1">
        <f t="array" ref="K7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799" t="str">
        <f>Table1[[#This Row],[Month]]&amp;" "&amp;Table1[[#This Row],[YEAR_ID]]</f>
        <v>Nov 2004</v>
      </c>
      <c r="M799">
        <f>DATEVALUE(Table1[[#This Row],[Month&amp;Year (Don''t use)]])</f>
        <v>38292</v>
      </c>
      <c r="N799" s="5">
        <v>38450</v>
      </c>
      <c r="O799" t="s">
        <v>660</v>
      </c>
      <c r="P799">
        <v>84</v>
      </c>
      <c r="Q799" t="s">
        <v>699</v>
      </c>
      <c r="R799" t="s">
        <v>272</v>
      </c>
      <c r="S799" t="s">
        <v>273</v>
      </c>
      <c r="T799" t="s">
        <v>274</v>
      </c>
      <c r="V799" t="s">
        <v>275</v>
      </c>
      <c r="W799" t="s">
        <v>276</v>
      </c>
      <c r="X799" t="s">
        <v>277</v>
      </c>
      <c r="Y799" t="s">
        <v>221</v>
      </c>
      <c r="Z799" t="s">
        <v>221</v>
      </c>
      <c r="AA799" t="s">
        <v>278</v>
      </c>
      <c r="AB799" t="s">
        <v>279</v>
      </c>
      <c r="AC799" t="s">
        <v>37</v>
      </c>
    </row>
    <row r="800" spans="1:29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38089</v>
      </c>
      <c r="G800" t="s">
        <v>26</v>
      </c>
      <c r="H800">
        <v>4</v>
      </c>
      <c r="I800">
        <v>12</v>
      </c>
      <c r="J800">
        <v>2004</v>
      </c>
      <c r="K800" t="str" cm="1">
        <f t="array" ref="K8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00" t="str">
        <f>Table1[[#This Row],[Month]]&amp;" "&amp;Table1[[#This Row],[YEAR_ID]]</f>
        <v>Dec 2004</v>
      </c>
      <c r="M800">
        <f>DATEVALUE(Table1[[#This Row],[Month&amp;Year (Don''t use)]])</f>
        <v>38322</v>
      </c>
      <c r="N800" s="5">
        <v>38451</v>
      </c>
      <c r="O800" t="s">
        <v>660</v>
      </c>
      <c r="P800">
        <v>84</v>
      </c>
      <c r="Q800" t="s">
        <v>699</v>
      </c>
      <c r="R800" t="s">
        <v>663</v>
      </c>
      <c r="S800">
        <v>2035554407</v>
      </c>
      <c r="T800" t="s">
        <v>664</v>
      </c>
      <c r="V800" t="s">
        <v>590</v>
      </c>
      <c r="W800" t="s">
        <v>120</v>
      </c>
      <c r="X800">
        <v>97561</v>
      </c>
      <c r="Y800" t="s">
        <v>33</v>
      </c>
      <c r="Z800" t="s">
        <v>34</v>
      </c>
      <c r="AA800" t="s">
        <v>665</v>
      </c>
      <c r="AB800" t="s">
        <v>666</v>
      </c>
      <c r="AC800" t="s">
        <v>52</v>
      </c>
    </row>
    <row r="801" spans="1:29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26</v>
      </c>
      <c r="H801">
        <v>1</v>
      </c>
      <c r="I801">
        <v>2</v>
      </c>
      <c r="J801">
        <v>2005</v>
      </c>
      <c r="K801" t="str" cm="1">
        <f t="array" ref="K8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01" t="str">
        <f>Table1[[#This Row],[Month]]&amp;" "&amp;Table1[[#This Row],[YEAR_ID]]</f>
        <v>Feb 2005</v>
      </c>
      <c r="M801">
        <f>DATEVALUE(Table1[[#This Row],[Month&amp;Year (Don''t use)]])</f>
        <v>38384</v>
      </c>
      <c r="N801" s="5">
        <v>38452</v>
      </c>
      <c r="O801" t="s">
        <v>660</v>
      </c>
      <c r="P801">
        <v>84</v>
      </c>
      <c r="Q801" t="s">
        <v>699</v>
      </c>
      <c r="R801" t="s">
        <v>229</v>
      </c>
      <c r="S801" t="s">
        <v>230</v>
      </c>
      <c r="T801" t="s">
        <v>231</v>
      </c>
      <c r="V801" t="s">
        <v>232</v>
      </c>
      <c r="W801" t="s">
        <v>233</v>
      </c>
      <c r="X801">
        <v>4101</v>
      </c>
      <c r="Y801" t="s">
        <v>101</v>
      </c>
      <c r="Z801" t="s">
        <v>102</v>
      </c>
      <c r="AA801" t="s">
        <v>234</v>
      </c>
      <c r="AB801" t="s">
        <v>235</v>
      </c>
      <c r="AC801" t="s">
        <v>37</v>
      </c>
    </row>
    <row r="802" spans="1:29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38355</v>
      </c>
      <c r="G802" t="s">
        <v>460</v>
      </c>
      <c r="H802">
        <v>1</v>
      </c>
      <c r="I802">
        <v>3</v>
      </c>
      <c r="J802">
        <v>2005</v>
      </c>
      <c r="K802" t="str" cm="1">
        <f t="array" ref="K8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02" t="str">
        <f>Table1[[#This Row],[Month]]&amp;" "&amp;Table1[[#This Row],[YEAR_ID]]</f>
        <v>Mar 2005</v>
      </c>
      <c r="M802">
        <f>DATEVALUE(Table1[[#This Row],[Month&amp;Year (Don''t use)]])</f>
        <v>38412</v>
      </c>
      <c r="N802" s="5">
        <v>38453</v>
      </c>
      <c r="O802" t="s">
        <v>660</v>
      </c>
      <c r="P802">
        <v>84</v>
      </c>
      <c r="Q802" t="s">
        <v>699</v>
      </c>
      <c r="R802" t="s">
        <v>190</v>
      </c>
      <c r="S802" t="s">
        <v>191</v>
      </c>
      <c r="T802" t="s">
        <v>192</v>
      </c>
      <c r="V802" t="s">
        <v>193</v>
      </c>
      <c r="X802">
        <v>28034</v>
      </c>
      <c r="Y802" t="s">
        <v>194</v>
      </c>
      <c r="Z802" t="s">
        <v>43</v>
      </c>
      <c r="AA802" t="s">
        <v>195</v>
      </c>
      <c r="AB802" t="s">
        <v>196</v>
      </c>
      <c r="AC802" t="s">
        <v>37</v>
      </c>
    </row>
    <row r="803" spans="1:29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 t="s">
        <v>684</v>
      </c>
      <c r="G803" t="s">
        <v>26</v>
      </c>
      <c r="H803">
        <v>1</v>
      </c>
      <c r="I803">
        <v>3</v>
      </c>
      <c r="J803">
        <v>2005</v>
      </c>
      <c r="K803" t="str" cm="1">
        <f t="array" ref="K8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03" t="str">
        <f>Table1[[#This Row],[Month]]&amp;" "&amp;Table1[[#This Row],[YEAR_ID]]</f>
        <v>Mar 2005</v>
      </c>
      <c r="M803">
        <f>DATEVALUE(Table1[[#This Row],[Month&amp;Year (Don''t use)]])</f>
        <v>38412</v>
      </c>
      <c r="N803" s="5">
        <v>38454</v>
      </c>
      <c r="O803" t="s">
        <v>660</v>
      </c>
      <c r="P803">
        <v>84</v>
      </c>
      <c r="Q803" t="s">
        <v>699</v>
      </c>
      <c r="R803" t="s">
        <v>38</v>
      </c>
      <c r="S803" t="s">
        <v>39</v>
      </c>
      <c r="T803" t="s">
        <v>40</v>
      </c>
      <c r="V803" t="s">
        <v>41</v>
      </c>
      <c r="X803">
        <v>51100</v>
      </c>
      <c r="Y803" t="s">
        <v>42</v>
      </c>
      <c r="Z803" t="s">
        <v>43</v>
      </c>
      <c r="AA803" t="s">
        <v>44</v>
      </c>
      <c r="AB803" t="s">
        <v>45</v>
      </c>
      <c r="AC803" t="s">
        <v>37</v>
      </c>
    </row>
    <row r="804" spans="1:29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38415</v>
      </c>
      <c r="G804" t="s">
        <v>452</v>
      </c>
      <c r="H804">
        <v>2</v>
      </c>
      <c r="I804">
        <v>4</v>
      </c>
      <c r="J804">
        <v>2005</v>
      </c>
      <c r="K804" t="str" cm="1">
        <f t="array" ref="K8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04" t="str">
        <f>Table1[[#This Row],[Month]]&amp;" "&amp;Table1[[#This Row],[YEAR_ID]]</f>
        <v>Apr 2005</v>
      </c>
      <c r="M804">
        <f>DATEVALUE(Table1[[#This Row],[Month&amp;Year (Don''t use)]])</f>
        <v>38443</v>
      </c>
      <c r="N804" s="5">
        <v>38455</v>
      </c>
      <c r="O804" t="s">
        <v>660</v>
      </c>
      <c r="P804">
        <v>84</v>
      </c>
      <c r="Q804" t="s">
        <v>699</v>
      </c>
      <c r="R804" t="s">
        <v>111</v>
      </c>
      <c r="S804">
        <v>2015559350</v>
      </c>
      <c r="T804" t="s">
        <v>112</v>
      </c>
      <c r="V804" t="s">
        <v>113</v>
      </c>
      <c r="W804" t="s">
        <v>114</v>
      </c>
      <c r="X804">
        <v>94019</v>
      </c>
      <c r="Y804" t="s">
        <v>33</v>
      </c>
      <c r="Z804" t="s">
        <v>34</v>
      </c>
      <c r="AA804" t="s">
        <v>63</v>
      </c>
      <c r="AB804" t="s">
        <v>115</v>
      </c>
      <c r="AC804" t="s">
        <v>52</v>
      </c>
    </row>
    <row r="805" spans="1:29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38630</v>
      </c>
      <c r="G805" t="s">
        <v>26</v>
      </c>
      <c r="H805">
        <v>2</v>
      </c>
      <c r="I805">
        <v>5</v>
      </c>
      <c r="J805">
        <v>2005</v>
      </c>
      <c r="K805" t="str" cm="1">
        <f t="array" ref="K8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05" t="str">
        <f>Table1[[#This Row],[Month]]&amp;" "&amp;Table1[[#This Row],[YEAR_ID]]</f>
        <v>May 2005</v>
      </c>
      <c r="M805">
        <f>DATEVALUE(Table1[[#This Row],[Month&amp;Year (Don''t use)]])</f>
        <v>38473</v>
      </c>
      <c r="N805" s="5">
        <v>38456</v>
      </c>
      <c r="O805" t="s">
        <v>660</v>
      </c>
      <c r="P805">
        <v>84</v>
      </c>
      <c r="Q805" t="s">
        <v>699</v>
      </c>
      <c r="R805" t="s">
        <v>510</v>
      </c>
      <c r="S805" t="s">
        <v>511</v>
      </c>
      <c r="T805" t="s">
        <v>512</v>
      </c>
      <c r="V805" t="s">
        <v>513</v>
      </c>
      <c r="X805">
        <v>42100</v>
      </c>
      <c r="Y805" t="s">
        <v>286</v>
      </c>
      <c r="Z805" t="s">
        <v>43</v>
      </c>
      <c r="AA805" t="s">
        <v>514</v>
      </c>
      <c r="AB805" t="s">
        <v>515</v>
      </c>
      <c r="AC805" t="s">
        <v>37</v>
      </c>
    </row>
    <row r="806" spans="1:29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 t="s">
        <v>25</v>
      </c>
      <c r="G806" t="s">
        <v>26</v>
      </c>
      <c r="H806">
        <v>1</v>
      </c>
      <c r="I806">
        <v>2</v>
      </c>
      <c r="J806">
        <v>2003</v>
      </c>
      <c r="K806" t="str" cm="1">
        <f t="array" ref="K8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06" t="str">
        <f>Table1[[#This Row],[Month]]&amp;" "&amp;Table1[[#This Row],[YEAR_ID]]</f>
        <v>Feb 2003</v>
      </c>
      <c r="M806">
        <f>DATEVALUE(Table1[[#This Row],[Month&amp;Year (Don''t use)]])</f>
        <v>37653</v>
      </c>
      <c r="N806" s="5">
        <v>38457</v>
      </c>
      <c r="O806" t="s">
        <v>27</v>
      </c>
      <c r="P806">
        <v>60</v>
      </c>
      <c r="Q806" t="s">
        <v>702</v>
      </c>
      <c r="R806" t="s">
        <v>29</v>
      </c>
      <c r="S806">
        <v>2125557818</v>
      </c>
      <c r="T806" t="s">
        <v>30</v>
      </c>
      <c r="V806" t="s">
        <v>31</v>
      </c>
      <c r="W806" t="s">
        <v>32</v>
      </c>
      <c r="X806">
        <v>10022</v>
      </c>
      <c r="Y806" t="s">
        <v>33</v>
      </c>
      <c r="Z806" t="s">
        <v>34</v>
      </c>
      <c r="AA806" t="s">
        <v>35</v>
      </c>
      <c r="AB806" t="s">
        <v>36</v>
      </c>
      <c r="AC806" t="s">
        <v>37</v>
      </c>
    </row>
    <row r="807" spans="1:29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 t="s">
        <v>336</v>
      </c>
      <c r="G807" t="s">
        <v>26</v>
      </c>
      <c r="H807">
        <v>2</v>
      </c>
      <c r="I807">
        <v>4</v>
      </c>
      <c r="J807">
        <v>2003</v>
      </c>
      <c r="K807" t="str" cm="1">
        <f t="array" ref="K8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07" t="str">
        <f>Table1[[#This Row],[Month]]&amp;" "&amp;Table1[[#This Row],[YEAR_ID]]</f>
        <v>Apr 2003</v>
      </c>
      <c r="M807">
        <f>DATEVALUE(Table1[[#This Row],[Month&amp;Year (Don''t use)]])</f>
        <v>37712</v>
      </c>
      <c r="N807" s="5">
        <v>38458</v>
      </c>
      <c r="O807" t="s">
        <v>27</v>
      </c>
      <c r="P807">
        <v>60</v>
      </c>
      <c r="Q807" t="s">
        <v>702</v>
      </c>
      <c r="R807" t="s">
        <v>95</v>
      </c>
      <c r="S807" t="s">
        <v>96</v>
      </c>
      <c r="T807" t="s">
        <v>97</v>
      </c>
      <c r="U807" t="s">
        <v>98</v>
      </c>
      <c r="V807" t="s">
        <v>99</v>
      </c>
      <c r="W807" t="s">
        <v>100</v>
      </c>
      <c r="X807">
        <v>3004</v>
      </c>
      <c r="Y807" t="s">
        <v>101</v>
      </c>
      <c r="Z807" t="s">
        <v>102</v>
      </c>
      <c r="AA807" t="s">
        <v>103</v>
      </c>
      <c r="AB807" t="s">
        <v>104</v>
      </c>
      <c r="AC807" t="s">
        <v>37</v>
      </c>
    </row>
    <row r="808" spans="1:29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37628</v>
      </c>
      <c r="G808" t="s">
        <v>26</v>
      </c>
      <c r="H808">
        <v>3</v>
      </c>
      <c r="I808">
        <v>7</v>
      </c>
      <c r="J808">
        <v>2003</v>
      </c>
      <c r="K808" t="str" cm="1">
        <f t="array" ref="K8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08" t="str">
        <f>Table1[[#This Row],[Month]]&amp;" "&amp;Table1[[#This Row],[YEAR_ID]]</f>
        <v>Jul 2003</v>
      </c>
      <c r="M808">
        <f>DATEVALUE(Table1[[#This Row],[Month&amp;Year (Don''t use)]])</f>
        <v>37803</v>
      </c>
      <c r="N808" s="5">
        <v>38459</v>
      </c>
      <c r="O808" t="s">
        <v>27</v>
      </c>
      <c r="P808">
        <v>60</v>
      </c>
      <c r="Q808" t="s">
        <v>702</v>
      </c>
      <c r="R808" t="s">
        <v>46</v>
      </c>
      <c r="S808" t="s">
        <v>47</v>
      </c>
      <c r="T808" t="s">
        <v>48</v>
      </c>
      <c r="V808" t="s">
        <v>49</v>
      </c>
      <c r="X808">
        <v>75508</v>
      </c>
      <c r="Y808" t="s">
        <v>42</v>
      </c>
      <c r="Z808" t="s">
        <v>43</v>
      </c>
      <c r="AA808" t="s">
        <v>50</v>
      </c>
      <c r="AB808" t="s">
        <v>51</v>
      </c>
      <c r="AC808" t="s">
        <v>37</v>
      </c>
    </row>
    <row r="809" spans="1:29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 t="s">
        <v>53</v>
      </c>
      <c r="G809" t="s">
        <v>26</v>
      </c>
      <c r="H809">
        <v>3</v>
      </c>
      <c r="I809">
        <v>8</v>
      </c>
      <c r="J809">
        <v>2003</v>
      </c>
      <c r="K809" t="str" cm="1">
        <f t="array" ref="K8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09" t="str">
        <f>Table1[[#This Row],[Month]]&amp;" "&amp;Table1[[#This Row],[YEAR_ID]]</f>
        <v>Aug 2003</v>
      </c>
      <c r="M809">
        <f>DATEVALUE(Table1[[#This Row],[Month&amp;Year (Don''t use)]])</f>
        <v>37834</v>
      </c>
      <c r="N809" s="5">
        <v>38460</v>
      </c>
      <c r="O809" t="s">
        <v>27</v>
      </c>
      <c r="P809">
        <v>60</v>
      </c>
      <c r="Q809" t="s">
        <v>702</v>
      </c>
      <c r="R809" t="s">
        <v>54</v>
      </c>
      <c r="S809">
        <v>6265557265</v>
      </c>
      <c r="T809" t="s">
        <v>55</v>
      </c>
      <c r="V809" t="s">
        <v>56</v>
      </c>
      <c r="W809" t="s">
        <v>57</v>
      </c>
      <c r="X809">
        <v>90003</v>
      </c>
      <c r="Y809" t="s">
        <v>33</v>
      </c>
      <c r="Z809" t="s">
        <v>34</v>
      </c>
      <c r="AA809" t="s">
        <v>58</v>
      </c>
      <c r="AB809" t="s">
        <v>59</v>
      </c>
      <c r="AC809" t="s">
        <v>37</v>
      </c>
    </row>
    <row r="810" spans="1:29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26</v>
      </c>
      <c r="H810">
        <v>4</v>
      </c>
      <c r="I810">
        <v>10</v>
      </c>
      <c r="J810">
        <v>2003</v>
      </c>
      <c r="K810" t="str" cm="1">
        <f t="array" ref="K8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10" t="str">
        <f>Table1[[#This Row],[Month]]&amp;" "&amp;Table1[[#This Row],[YEAR_ID]]</f>
        <v>Oct 2003</v>
      </c>
      <c r="M810">
        <f>DATEVALUE(Table1[[#This Row],[Month&amp;Year (Don''t use)]])</f>
        <v>37895</v>
      </c>
      <c r="N810" s="5">
        <v>38461</v>
      </c>
      <c r="O810" t="s">
        <v>27</v>
      </c>
      <c r="P810">
        <v>60</v>
      </c>
      <c r="Q810" t="s">
        <v>702</v>
      </c>
      <c r="R810" t="s">
        <v>60</v>
      </c>
      <c r="S810">
        <v>6505551386</v>
      </c>
      <c r="T810" t="s">
        <v>61</v>
      </c>
      <c r="V810" t="s">
        <v>62</v>
      </c>
      <c r="W810" t="s">
        <v>57</v>
      </c>
      <c r="Y810" t="s">
        <v>33</v>
      </c>
      <c r="Z810" t="s">
        <v>34</v>
      </c>
      <c r="AA810" t="s">
        <v>63</v>
      </c>
      <c r="AB810" t="s">
        <v>59</v>
      </c>
      <c r="AC810" t="s">
        <v>37</v>
      </c>
    </row>
    <row r="811" spans="1:29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 t="s">
        <v>64</v>
      </c>
      <c r="G811" t="s">
        <v>26</v>
      </c>
      <c r="H811">
        <v>4</v>
      </c>
      <c r="I811">
        <v>10</v>
      </c>
      <c r="J811">
        <v>2003</v>
      </c>
      <c r="K811" t="str" cm="1">
        <f t="array" ref="K8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11" t="str">
        <f>Table1[[#This Row],[Month]]&amp;" "&amp;Table1[[#This Row],[YEAR_ID]]</f>
        <v>Oct 2003</v>
      </c>
      <c r="M811">
        <f>DATEVALUE(Table1[[#This Row],[Month&amp;Year (Don''t use)]])</f>
        <v>37895</v>
      </c>
      <c r="N811" s="5">
        <v>38462</v>
      </c>
      <c r="O811" t="s">
        <v>27</v>
      </c>
      <c r="P811">
        <v>60</v>
      </c>
      <c r="Q811" t="s">
        <v>702</v>
      </c>
      <c r="R811" t="s">
        <v>65</v>
      </c>
      <c r="S811">
        <v>6505556809</v>
      </c>
      <c r="T811" t="s">
        <v>66</v>
      </c>
      <c r="V811" t="s">
        <v>67</v>
      </c>
      <c r="W811" t="s">
        <v>57</v>
      </c>
      <c r="X811">
        <v>94217</v>
      </c>
      <c r="Y811" t="s">
        <v>33</v>
      </c>
      <c r="Z811" t="s">
        <v>34</v>
      </c>
      <c r="AA811" t="s">
        <v>68</v>
      </c>
      <c r="AB811" t="s">
        <v>69</v>
      </c>
      <c r="AC811" t="s">
        <v>37</v>
      </c>
    </row>
    <row r="812" spans="1:29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26</v>
      </c>
      <c r="H812">
        <v>4</v>
      </c>
      <c r="I812">
        <v>11</v>
      </c>
      <c r="J812">
        <v>2003</v>
      </c>
      <c r="K812" t="str" cm="1">
        <f t="array" ref="K8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12" t="str">
        <f>Table1[[#This Row],[Month]]&amp;" "&amp;Table1[[#This Row],[YEAR_ID]]</f>
        <v>Nov 2003</v>
      </c>
      <c r="M812">
        <f>DATEVALUE(Table1[[#This Row],[Month&amp;Year (Don''t use)]])</f>
        <v>37926</v>
      </c>
      <c r="N812" s="5">
        <v>38463</v>
      </c>
      <c r="O812" t="s">
        <v>27</v>
      </c>
      <c r="P812">
        <v>60</v>
      </c>
      <c r="Q812" t="s">
        <v>702</v>
      </c>
      <c r="R812" t="s">
        <v>70</v>
      </c>
      <c r="S812" t="s">
        <v>71</v>
      </c>
      <c r="T812" t="s">
        <v>72</v>
      </c>
      <c r="V812" t="s">
        <v>73</v>
      </c>
      <c r="X812">
        <v>59000</v>
      </c>
      <c r="Y812" t="s">
        <v>42</v>
      </c>
      <c r="Z812" t="s">
        <v>43</v>
      </c>
      <c r="AA812" t="s">
        <v>74</v>
      </c>
      <c r="AB812" t="s">
        <v>75</v>
      </c>
      <c r="AC812" t="s">
        <v>37</v>
      </c>
    </row>
    <row r="813" spans="1:29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 t="s">
        <v>76</v>
      </c>
      <c r="G813" t="s">
        <v>26</v>
      </c>
      <c r="H813">
        <v>4</v>
      </c>
      <c r="I813">
        <v>11</v>
      </c>
      <c r="J813">
        <v>2003</v>
      </c>
      <c r="K813" t="str" cm="1">
        <f t="array" ref="K8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13" t="str">
        <f>Table1[[#This Row],[Month]]&amp;" "&amp;Table1[[#This Row],[YEAR_ID]]</f>
        <v>Nov 2003</v>
      </c>
      <c r="M813">
        <f>DATEVALUE(Table1[[#This Row],[Month&amp;Year (Don''t use)]])</f>
        <v>37926</v>
      </c>
      <c r="N813" s="5">
        <v>38464</v>
      </c>
      <c r="O813" t="s">
        <v>27</v>
      </c>
      <c r="P813">
        <v>60</v>
      </c>
      <c r="Q813" t="s">
        <v>702</v>
      </c>
      <c r="R813" t="s">
        <v>77</v>
      </c>
      <c r="S813" t="s">
        <v>78</v>
      </c>
      <c r="T813" t="s">
        <v>79</v>
      </c>
      <c r="V813" t="s">
        <v>80</v>
      </c>
      <c r="X813" t="s">
        <v>81</v>
      </c>
      <c r="Y813" t="s">
        <v>82</v>
      </c>
      <c r="Z813" t="s">
        <v>43</v>
      </c>
      <c r="AA813" t="s">
        <v>83</v>
      </c>
      <c r="AB813" t="s">
        <v>84</v>
      </c>
      <c r="AC813" t="s">
        <v>37</v>
      </c>
    </row>
    <row r="814" spans="1:29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37633</v>
      </c>
      <c r="G814" t="s">
        <v>26</v>
      </c>
      <c r="H814">
        <v>4</v>
      </c>
      <c r="I814">
        <v>12</v>
      </c>
      <c r="J814">
        <v>2003</v>
      </c>
      <c r="K814" t="str" cm="1">
        <f t="array" ref="K8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14" t="str">
        <f>Table1[[#This Row],[Month]]&amp;" "&amp;Table1[[#This Row],[YEAR_ID]]</f>
        <v>Dec 2003</v>
      </c>
      <c r="M814">
        <f>DATEVALUE(Table1[[#This Row],[Month&amp;Year (Don''t use)]])</f>
        <v>37956</v>
      </c>
      <c r="N814" s="5">
        <v>38465</v>
      </c>
      <c r="O814" t="s">
        <v>27</v>
      </c>
      <c r="P814">
        <v>60</v>
      </c>
      <c r="Q814" t="s">
        <v>702</v>
      </c>
      <c r="R814" t="s">
        <v>85</v>
      </c>
      <c r="S814">
        <v>6505555787</v>
      </c>
      <c r="T814" t="s">
        <v>86</v>
      </c>
      <c r="V814" t="s">
        <v>62</v>
      </c>
      <c r="W814" t="s">
        <v>57</v>
      </c>
      <c r="Y814" t="s">
        <v>33</v>
      </c>
      <c r="Z814" t="s">
        <v>34</v>
      </c>
      <c r="AA814" t="s">
        <v>87</v>
      </c>
      <c r="AB814" t="s">
        <v>59</v>
      </c>
      <c r="AC814" t="s">
        <v>37</v>
      </c>
    </row>
    <row r="815" spans="1:29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38322</v>
      </c>
      <c r="G815" t="s">
        <v>26</v>
      </c>
      <c r="H815">
        <v>1</v>
      </c>
      <c r="I815">
        <v>1</v>
      </c>
      <c r="J815">
        <v>2004</v>
      </c>
      <c r="K815" t="str" cm="1">
        <f t="array" ref="K8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15" t="str">
        <f>Table1[[#This Row],[Month]]&amp;" "&amp;Table1[[#This Row],[YEAR_ID]]</f>
        <v>Jan 2004</v>
      </c>
      <c r="M815">
        <f>DATEVALUE(Table1[[#This Row],[Month&amp;Year (Don''t use)]])</f>
        <v>37987</v>
      </c>
      <c r="N815" s="5">
        <v>38466</v>
      </c>
      <c r="O815" t="s">
        <v>27</v>
      </c>
      <c r="P815">
        <v>60</v>
      </c>
      <c r="Q815" t="s">
        <v>702</v>
      </c>
      <c r="R815" t="s">
        <v>337</v>
      </c>
      <c r="S815" t="s">
        <v>338</v>
      </c>
      <c r="T815" t="s">
        <v>339</v>
      </c>
      <c r="V815" t="s">
        <v>340</v>
      </c>
      <c r="W815" t="s">
        <v>340</v>
      </c>
      <c r="X815" t="s">
        <v>341</v>
      </c>
      <c r="Y815" t="s">
        <v>221</v>
      </c>
      <c r="Z815" t="s">
        <v>221</v>
      </c>
      <c r="AA815" t="s">
        <v>342</v>
      </c>
      <c r="AB815" t="s">
        <v>343</v>
      </c>
      <c r="AC815" t="s">
        <v>37</v>
      </c>
    </row>
    <row r="816" spans="1:29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 t="s">
        <v>94</v>
      </c>
      <c r="G816" t="s">
        <v>26</v>
      </c>
      <c r="H816">
        <v>1</v>
      </c>
      <c r="I816">
        <v>2</v>
      </c>
      <c r="J816">
        <v>2004</v>
      </c>
      <c r="K816" t="str" cm="1">
        <f t="array" ref="K8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16" t="str">
        <f>Table1[[#This Row],[Month]]&amp;" "&amp;Table1[[#This Row],[YEAR_ID]]</f>
        <v>Feb 2004</v>
      </c>
      <c r="M816">
        <f>DATEVALUE(Table1[[#This Row],[Month&amp;Year (Don''t use)]])</f>
        <v>38018</v>
      </c>
      <c r="N816" s="5">
        <v>38467</v>
      </c>
      <c r="O816" t="s">
        <v>27</v>
      </c>
      <c r="P816">
        <v>60</v>
      </c>
      <c r="Q816" t="s">
        <v>702</v>
      </c>
      <c r="R816" t="s">
        <v>95</v>
      </c>
      <c r="S816" t="s">
        <v>96</v>
      </c>
      <c r="T816" t="s">
        <v>97</v>
      </c>
      <c r="U816" t="s">
        <v>98</v>
      </c>
      <c r="V816" t="s">
        <v>99</v>
      </c>
      <c r="W816" t="s">
        <v>100</v>
      </c>
      <c r="X816">
        <v>3004</v>
      </c>
      <c r="Y816" t="s">
        <v>101</v>
      </c>
      <c r="Z816" t="s">
        <v>102</v>
      </c>
      <c r="AA816" t="s">
        <v>103</v>
      </c>
      <c r="AB816" t="s">
        <v>104</v>
      </c>
      <c r="AC816" t="s">
        <v>37</v>
      </c>
    </row>
    <row r="817" spans="1:29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38050</v>
      </c>
      <c r="G817" t="s">
        <v>26</v>
      </c>
      <c r="H817">
        <v>2</v>
      </c>
      <c r="I817">
        <v>4</v>
      </c>
      <c r="J817">
        <v>2004</v>
      </c>
      <c r="K817" t="str" cm="1">
        <f t="array" ref="K8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17" t="str">
        <f>Table1[[#This Row],[Month]]&amp;" "&amp;Table1[[#This Row],[YEAR_ID]]</f>
        <v>Apr 2004</v>
      </c>
      <c r="M817">
        <f>DATEVALUE(Table1[[#This Row],[Month&amp;Year (Don''t use)]])</f>
        <v>38078</v>
      </c>
      <c r="N817" s="5">
        <v>38468</v>
      </c>
      <c r="O817" t="s">
        <v>27</v>
      </c>
      <c r="P817">
        <v>60</v>
      </c>
      <c r="Q817" t="s">
        <v>702</v>
      </c>
      <c r="R817" t="s">
        <v>344</v>
      </c>
      <c r="S817">
        <v>2155559857</v>
      </c>
      <c r="T817" t="s">
        <v>345</v>
      </c>
      <c r="V817" t="s">
        <v>239</v>
      </c>
      <c r="W817" t="s">
        <v>154</v>
      </c>
      <c r="X817">
        <v>71270</v>
      </c>
      <c r="Y817" t="s">
        <v>33</v>
      </c>
      <c r="Z817" t="s">
        <v>34</v>
      </c>
      <c r="AA817" t="s">
        <v>134</v>
      </c>
      <c r="AB817" t="s">
        <v>346</v>
      </c>
      <c r="AC817" t="s">
        <v>37</v>
      </c>
    </row>
    <row r="818" spans="1:29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 t="s">
        <v>110</v>
      </c>
      <c r="G818" t="s">
        <v>26</v>
      </c>
      <c r="H818">
        <v>2</v>
      </c>
      <c r="I818">
        <v>5</v>
      </c>
      <c r="J818">
        <v>2004</v>
      </c>
      <c r="K818" t="str" cm="1">
        <f t="array" ref="K8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18" t="str">
        <f>Table1[[#This Row],[Month]]&amp;" "&amp;Table1[[#This Row],[YEAR_ID]]</f>
        <v>May 2004</v>
      </c>
      <c r="M818">
        <f>DATEVALUE(Table1[[#This Row],[Month&amp;Year (Don''t use)]])</f>
        <v>38108</v>
      </c>
      <c r="N818" s="5">
        <v>38469</v>
      </c>
      <c r="O818" t="s">
        <v>27</v>
      </c>
      <c r="P818">
        <v>60</v>
      </c>
      <c r="Q818" t="s">
        <v>702</v>
      </c>
      <c r="R818" t="s">
        <v>111</v>
      </c>
      <c r="S818">
        <v>2015559350</v>
      </c>
      <c r="T818" t="s">
        <v>112</v>
      </c>
      <c r="V818" t="s">
        <v>113</v>
      </c>
      <c r="W818" t="s">
        <v>114</v>
      </c>
      <c r="X818">
        <v>94019</v>
      </c>
      <c r="Y818" t="s">
        <v>33</v>
      </c>
      <c r="Z818" t="s">
        <v>34</v>
      </c>
      <c r="AA818" t="s">
        <v>63</v>
      </c>
      <c r="AB818" t="s">
        <v>115</v>
      </c>
      <c r="AC818" t="s">
        <v>37</v>
      </c>
    </row>
    <row r="819" spans="1:29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 t="s">
        <v>116</v>
      </c>
      <c r="G819" t="s">
        <v>26</v>
      </c>
      <c r="H819">
        <v>2</v>
      </c>
      <c r="I819">
        <v>6</v>
      </c>
      <c r="J819">
        <v>2004</v>
      </c>
      <c r="K819" t="str" cm="1">
        <f t="array" ref="K8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819" t="str">
        <f>Table1[[#This Row],[Month]]&amp;" "&amp;Table1[[#This Row],[YEAR_ID]]</f>
        <v>Jun 2004</v>
      </c>
      <c r="M819">
        <f>DATEVALUE(Table1[[#This Row],[Month&amp;Year (Don''t use)]])</f>
        <v>38139</v>
      </c>
      <c r="N819" s="5">
        <v>38470</v>
      </c>
      <c r="O819" t="s">
        <v>27</v>
      </c>
      <c r="P819">
        <v>60</v>
      </c>
      <c r="Q819" t="s">
        <v>702</v>
      </c>
      <c r="R819" t="s">
        <v>117</v>
      </c>
      <c r="S819">
        <v>2035552570</v>
      </c>
      <c r="T819" t="s">
        <v>118</v>
      </c>
      <c r="V819" t="s">
        <v>119</v>
      </c>
      <c r="W819" t="s">
        <v>120</v>
      </c>
      <c r="X819">
        <v>97562</v>
      </c>
      <c r="Y819" t="s">
        <v>33</v>
      </c>
      <c r="Z819" t="s">
        <v>34</v>
      </c>
      <c r="AA819" t="s">
        <v>121</v>
      </c>
      <c r="AB819" t="s">
        <v>59</v>
      </c>
      <c r="AC819" t="s">
        <v>37</v>
      </c>
    </row>
    <row r="820" spans="1:29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 t="s">
        <v>122</v>
      </c>
      <c r="G820" t="s">
        <v>26</v>
      </c>
      <c r="H820">
        <v>3</v>
      </c>
      <c r="I820">
        <v>7</v>
      </c>
      <c r="J820">
        <v>2004</v>
      </c>
      <c r="K820" t="str" cm="1">
        <f t="array" ref="K8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20" t="str">
        <f>Table1[[#This Row],[Month]]&amp;" "&amp;Table1[[#This Row],[YEAR_ID]]</f>
        <v>Jul 2004</v>
      </c>
      <c r="M820">
        <f>DATEVALUE(Table1[[#This Row],[Month&amp;Year (Don''t use)]])</f>
        <v>38169</v>
      </c>
      <c r="N820" s="5">
        <v>38471</v>
      </c>
      <c r="O820" t="s">
        <v>27</v>
      </c>
      <c r="P820">
        <v>60</v>
      </c>
      <c r="Q820" t="s">
        <v>702</v>
      </c>
      <c r="R820" t="s">
        <v>123</v>
      </c>
      <c r="S820" t="s">
        <v>124</v>
      </c>
      <c r="T820" t="s">
        <v>125</v>
      </c>
      <c r="V820" t="s">
        <v>126</v>
      </c>
      <c r="X820">
        <v>44000</v>
      </c>
      <c r="Y820" t="s">
        <v>42</v>
      </c>
      <c r="Z820" t="s">
        <v>43</v>
      </c>
      <c r="AA820" t="s">
        <v>127</v>
      </c>
      <c r="AB820" t="s">
        <v>128</v>
      </c>
      <c r="AC820" t="s">
        <v>37</v>
      </c>
    </row>
    <row r="821" spans="1:29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 t="s">
        <v>129</v>
      </c>
      <c r="G821" t="s">
        <v>26</v>
      </c>
      <c r="H821">
        <v>3</v>
      </c>
      <c r="I821">
        <v>8</v>
      </c>
      <c r="J821">
        <v>2004</v>
      </c>
      <c r="K821" t="str" cm="1">
        <f t="array" ref="K8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21" t="str">
        <f>Table1[[#This Row],[Month]]&amp;" "&amp;Table1[[#This Row],[YEAR_ID]]</f>
        <v>Aug 2004</v>
      </c>
      <c r="M821">
        <f>DATEVALUE(Table1[[#This Row],[Month&amp;Year (Don''t use)]])</f>
        <v>38200</v>
      </c>
      <c r="N821" s="5">
        <v>38472</v>
      </c>
      <c r="O821" t="s">
        <v>27</v>
      </c>
      <c r="P821">
        <v>60</v>
      </c>
      <c r="Q821" t="s">
        <v>702</v>
      </c>
      <c r="R821" t="s">
        <v>130</v>
      </c>
      <c r="S821">
        <v>6175558555</v>
      </c>
      <c r="T821" t="s">
        <v>131</v>
      </c>
      <c r="V821" t="s">
        <v>132</v>
      </c>
      <c r="W821" t="s">
        <v>133</v>
      </c>
      <c r="X821">
        <v>51247</v>
      </c>
      <c r="Y821" t="s">
        <v>33</v>
      </c>
      <c r="Z821" t="s">
        <v>34</v>
      </c>
      <c r="AA821" t="s">
        <v>134</v>
      </c>
      <c r="AB821" t="s">
        <v>135</v>
      </c>
      <c r="AC821" t="s">
        <v>37</v>
      </c>
    </row>
    <row r="822" spans="1:29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 t="s">
        <v>347</v>
      </c>
      <c r="G822" t="s">
        <v>26</v>
      </c>
      <c r="H822">
        <v>3</v>
      </c>
      <c r="I822">
        <v>9</v>
      </c>
      <c r="J822">
        <v>2004</v>
      </c>
      <c r="K822" t="str" cm="1">
        <f t="array" ref="K8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22" t="str">
        <f>Table1[[#This Row],[Month]]&amp;" "&amp;Table1[[#This Row],[YEAR_ID]]</f>
        <v>Sep 2004</v>
      </c>
      <c r="M822">
        <f>DATEVALUE(Table1[[#This Row],[Month&amp;Year (Don''t use)]])</f>
        <v>38231</v>
      </c>
      <c r="N822" s="5">
        <v>38473</v>
      </c>
      <c r="O822" t="s">
        <v>27</v>
      </c>
      <c r="P822">
        <v>60</v>
      </c>
      <c r="Q822" t="s">
        <v>702</v>
      </c>
      <c r="R822" t="s">
        <v>348</v>
      </c>
      <c r="S822" t="s">
        <v>349</v>
      </c>
      <c r="T822" t="s">
        <v>350</v>
      </c>
      <c r="V822" t="s">
        <v>126</v>
      </c>
      <c r="X822">
        <v>44000</v>
      </c>
      <c r="Y822" t="s">
        <v>42</v>
      </c>
      <c r="Z822" t="s">
        <v>43</v>
      </c>
      <c r="AA822" t="s">
        <v>351</v>
      </c>
      <c r="AB822" t="s">
        <v>352</v>
      </c>
      <c r="AC822" t="s">
        <v>37</v>
      </c>
    </row>
    <row r="823" spans="1:29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 t="s">
        <v>144</v>
      </c>
      <c r="G823" t="s">
        <v>26</v>
      </c>
      <c r="H823">
        <v>4</v>
      </c>
      <c r="I823">
        <v>10</v>
      </c>
      <c r="J823">
        <v>2004</v>
      </c>
      <c r="K823" t="str" cm="1">
        <f t="array" ref="K8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23" t="str">
        <f>Table1[[#This Row],[Month]]&amp;" "&amp;Table1[[#This Row],[YEAR_ID]]</f>
        <v>Oct 2004</v>
      </c>
      <c r="M823">
        <f>DATEVALUE(Table1[[#This Row],[Month&amp;Year (Don''t use)]])</f>
        <v>38261</v>
      </c>
      <c r="N823" s="5">
        <v>38474</v>
      </c>
      <c r="O823" t="s">
        <v>27</v>
      </c>
      <c r="P823">
        <v>60</v>
      </c>
      <c r="Q823" t="s">
        <v>702</v>
      </c>
      <c r="R823" t="s">
        <v>353</v>
      </c>
      <c r="S823">
        <v>9145554562</v>
      </c>
      <c r="T823" t="s">
        <v>354</v>
      </c>
      <c r="V823" t="s">
        <v>355</v>
      </c>
      <c r="W823" t="s">
        <v>32</v>
      </c>
      <c r="X823">
        <v>24067</v>
      </c>
      <c r="Y823" t="s">
        <v>33</v>
      </c>
      <c r="Z823" t="s">
        <v>34</v>
      </c>
      <c r="AA823" t="s">
        <v>108</v>
      </c>
      <c r="AB823" t="s">
        <v>263</v>
      </c>
      <c r="AC823" t="s">
        <v>37</v>
      </c>
    </row>
    <row r="824" spans="1:29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38028</v>
      </c>
      <c r="G824" t="s">
        <v>26</v>
      </c>
      <c r="H824">
        <v>4</v>
      </c>
      <c r="I824">
        <v>11</v>
      </c>
      <c r="J824">
        <v>2004</v>
      </c>
      <c r="K824" t="str" cm="1">
        <f t="array" ref="K8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24" t="str">
        <f>Table1[[#This Row],[Month]]&amp;" "&amp;Table1[[#This Row],[YEAR_ID]]</f>
        <v>Nov 2004</v>
      </c>
      <c r="M824">
        <f>DATEVALUE(Table1[[#This Row],[Month&amp;Year (Don''t use)]])</f>
        <v>38292</v>
      </c>
      <c r="N824" s="5">
        <v>38475</v>
      </c>
      <c r="O824" t="s">
        <v>27</v>
      </c>
      <c r="P824">
        <v>60</v>
      </c>
      <c r="Q824" t="s">
        <v>702</v>
      </c>
      <c r="R824" t="s">
        <v>151</v>
      </c>
      <c r="S824">
        <v>2155551555</v>
      </c>
      <c r="T824" t="s">
        <v>152</v>
      </c>
      <c r="V824" t="s">
        <v>153</v>
      </c>
      <c r="W824" t="s">
        <v>154</v>
      </c>
      <c r="X824">
        <v>70267</v>
      </c>
      <c r="Y824" t="s">
        <v>33</v>
      </c>
      <c r="Z824" t="s">
        <v>34</v>
      </c>
      <c r="AA824" t="s">
        <v>35</v>
      </c>
      <c r="AB824" t="s">
        <v>155</v>
      </c>
      <c r="AC824" t="s">
        <v>37</v>
      </c>
    </row>
    <row r="825" spans="1:29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 t="s">
        <v>156</v>
      </c>
      <c r="G825" t="s">
        <v>26</v>
      </c>
      <c r="H825">
        <v>4</v>
      </c>
      <c r="I825">
        <v>11</v>
      </c>
      <c r="J825">
        <v>2004</v>
      </c>
      <c r="K825" t="str" cm="1">
        <f t="array" ref="K8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25" t="str">
        <f>Table1[[#This Row],[Month]]&amp;" "&amp;Table1[[#This Row],[YEAR_ID]]</f>
        <v>Nov 2004</v>
      </c>
      <c r="M825">
        <f>DATEVALUE(Table1[[#This Row],[Month&amp;Year (Don''t use)]])</f>
        <v>38292</v>
      </c>
      <c r="N825" s="5">
        <v>38476</v>
      </c>
      <c r="O825" t="s">
        <v>27</v>
      </c>
      <c r="P825">
        <v>60</v>
      </c>
      <c r="Q825" t="s">
        <v>702</v>
      </c>
      <c r="R825" t="s">
        <v>29</v>
      </c>
      <c r="S825">
        <v>2125557818</v>
      </c>
      <c r="T825" t="s">
        <v>30</v>
      </c>
      <c r="V825" t="s">
        <v>31</v>
      </c>
      <c r="W825" t="s">
        <v>32</v>
      </c>
      <c r="X825">
        <v>10022</v>
      </c>
      <c r="Y825" t="s">
        <v>33</v>
      </c>
      <c r="Z825" t="s">
        <v>34</v>
      </c>
      <c r="AA825" t="s">
        <v>35</v>
      </c>
      <c r="AB825" t="s">
        <v>36</v>
      </c>
      <c r="AC825" t="s">
        <v>52</v>
      </c>
    </row>
    <row r="826" spans="1:29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 t="s">
        <v>356</v>
      </c>
      <c r="G826" t="s">
        <v>26</v>
      </c>
      <c r="H826">
        <v>4</v>
      </c>
      <c r="I826">
        <v>11</v>
      </c>
      <c r="J826">
        <v>2004</v>
      </c>
      <c r="K826" t="str" cm="1">
        <f t="array" ref="K8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26" t="str">
        <f>Table1[[#This Row],[Month]]&amp;" "&amp;Table1[[#This Row],[YEAR_ID]]</f>
        <v>Nov 2004</v>
      </c>
      <c r="M826">
        <f>DATEVALUE(Table1[[#This Row],[Month&amp;Year (Don''t use)]])</f>
        <v>38292</v>
      </c>
      <c r="N826" s="5">
        <v>38477</v>
      </c>
      <c r="O826" t="s">
        <v>27</v>
      </c>
      <c r="P826">
        <v>60</v>
      </c>
      <c r="Q826" t="s">
        <v>702</v>
      </c>
      <c r="R826" t="s">
        <v>272</v>
      </c>
      <c r="S826" t="s">
        <v>273</v>
      </c>
      <c r="T826" t="s">
        <v>274</v>
      </c>
      <c r="V826" t="s">
        <v>275</v>
      </c>
      <c r="W826" t="s">
        <v>276</v>
      </c>
      <c r="X826" t="s">
        <v>277</v>
      </c>
      <c r="Y826" t="s">
        <v>221</v>
      </c>
      <c r="Z826" t="s">
        <v>221</v>
      </c>
      <c r="AA826" t="s">
        <v>278</v>
      </c>
      <c r="AB826" t="s">
        <v>279</v>
      </c>
      <c r="AC826" t="s">
        <v>37</v>
      </c>
    </row>
    <row r="827" spans="1:29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38473</v>
      </c>
      <c r="G827" t="s">
        <v>26</v>
      </c>
      <c r="H827">
        <v>1</v>
      </c>
      <c r="I827">
        <v>1</v>
      </c>
      <c r="J827">
        <v>2005</v>
      </c>
      <c r="K827" t="str" cm="1">
        <f t="array" ref="K8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27" t="str">
        <f>Table1[[#This Row],[Month]]&amp;" "&amp;Table1[[#This Row],[YEAR_ID]]</f>
        <v>Jan 2005</v>
      </c>
      <c r="M827">
        <f>DATEVALUE(Table1[[#This Row],[Month&amp;Year (Don''t use)]])</f>
        <v>38353</v>
      </c>
      <c r="N827" s="5">
        <v>38478</v>
      </c>
      <c r="O827" t="s">
        <v>27</v>
      </c>
      <c r="P827">
        <v>60</v>
      </c>
      <c r="Q827" t="s">
        <v>702</v>
      </c>
      <c r="R827" t="s">
        <v>65</v>
      </c>
      <c r="S827">
        <v>6505556809</v>
      </c>
      <c r="T827" t="s">
        <v>66</v>
      </c>
      <c r="V827" t="s">
        <v>67</v>
      </c>
      <c r="W827" t="s">
        <v>57</v>
      </c>
      <c r="X827">
        <v>94217</v>
      </c>
      <c r="Y827" t="s">
        <v>33</v>
      </c>
      <c r="Z827" t="s">
        <v>34</v>
      </c>
      <c r="AA827" t="s">
        <v>68</v>
      </c>
      <c r="AB827" t="s">
        <v>69</v>
      </c>
      <c r="AC827" t="s">
        <v>37</v>
      </c>
    </row>
    <row r="828" spans="1:29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26</v>
      </c>
      <c r="H828">
        <v>1</v>
      </c>
      <c r="I828">
        <v>2</v>
      </c>
      <c r="J828">
        <v>2005</v>
      </c>
      <c r="K828" t="str" cm="1">
        <f t="array" ref="K8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28" t="str">
        <f>Table1[[#This Row],[Month]]&amp;" "&amp;Table1[[#This Row],[YEAR_ID]]</f>
        <v>Feb 2005</v>
      </c>
      <c r="M828">
        <f>DATEVALUE(Table1[[#This Row],[Month&amp;Year (Don''t use)]])</f>
        <v>38384</v>
      </c>
      <c r="N828" s="5">
        <v>38479</v>
      </c>
      <c r="O828" t="s">
        <v>27</v>
      </c>
      <c r="P828">
        <v>60</v>
      </c>
      <c r="Q828" t="s">
        <v>702</v>
      </c>
      <c r="R828" t="s">
        <v>229</v>
      </c>
      <c r="S828" t="s">
        <v>230</v>
      </c>
      <c r="T828" t="s">
        <v>231</v>
      </c>
      <c r="V828" t="s">
        <v>232</v>
      </c>
      <c r="W828" t="s">
        <v>233</v>
      </c>
      <c r="X828">
        <v>4101</v>
      </c>
      <c r="Y828" t="s">
        <v>101</v>
      </c>
      <c r="Z828" t="s">
        <v>102</v>
      </c>
      <c r="AA828" t="s">
        <v>234</v>
      </c>
      <c r="AB828" t="s">
        <v>235</v>
      </c>
      <c r="AC828" t="s">
        <v>37</v>
      </c>
    </row>
    <row r="829" spans="1:29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26</v>
      </c>
      <c r="H829">
        <v>1</v>
      </c>
      <c r="I829">
        <v>3</v>
      </c>
      <c r="J829">
        <v>2005</v>
      </c>
      <c r="K829" t="str" cm="1">
        <f t="array" ref="K8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29" t="str">
        <f>Table1[[#This Row],[Month]]&amp;" "&amp;Table1[[#This Row],[YEAR_ID]]</f>
        <v>Mar 2005</v>
      </c>
      <c r="M829">
        <f>DATEVALUE(Table1[[#This Row],[Month&amp;Year (Don''t use)]])</f>
        <v>38412</v>
      </c>
      <c r="N829" s="5">
        <v>38480</v>
      </c>
      <c r="O829" t="s">
        <v>27</v>
      </c>
      <c r="P829">
        <v>60</v>
      </c>
      <c r="Q829" t="s">
        <v>702</v>
      </c>
      <c r="R829" t="s">
        <v>289</v>
      </c>
      <c r="S829" t="s">
        <v>290</v>
      </c>
      <c r="T829" t="s">
        <v>291</v>
      </c>
      <c r="V829" t="s">
        <v>292</v>
      </c>
      <c r="X829" t="s">
        <v>293</v>
      </c>
      <c r="Y829" t="s">
        <v>206</v>
      </c>
      <c r="Z829" t="s">
        <v>43</v>
      </c>
      <c r="AA829" t="s">
        <v>294</v>
      </c>
      <c r="AB829" t="s">
        <v>228</v>
      </c>
      <c r="AC829" t="s">
        <v>52</v>
      </c>
    </row>
    <row r="830" spans="1:29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38537</v>
      </c>
      <c r="G830" t="s">
        <v>26</v>
      </c>
      <c r="H830">
        <v>2</v>
      </c>
      <c r="I830">
        <v>4</v>
      </c>
      <c r="J830">
        <v>2005</v>
      </c>
      <c r="K830" t="str" cm="1">
        <f t="array" ref="K8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30" t="str">
        <f>Table1[[#This Row],[Month]]&amp;" "&amp;Table1[[#This Row],[YEAR_ID]]</f>
        <v>Apr 2005</v>
      </c>
      <c r="M830">
        <f>DATEVALUE(Table1[[#This Row],[Month&amp;Year (Don''t use)]])</f>
        <v>38443</v>
      </c>
      <c r="N830" s="5">
        <v>38481</v>
      </c>
      <c r="O830" t="s">
        <v>27</v>
      </c>
      <c r="P830">
        <v>60</v>
      </c>
      <c r="Q830" t="s">
        <v>702</v>
      </c>
      <c r="R830" t="s">
        <v>89</v>
      </c>
      <c r="S830" t="s">
        <v>90</v>
      </c>
      <c r="T830" t="s">
        <v>91</v>
      </c>
      <c r="V830" t="s">
        <v>49</v>
      </c>
      <c r="X830">
        <v>75016</v>
      </c>
      <c r="Y830" t="s">
        <v>42</v>
      </c>
      <c r="Z830" t="s">
        <v>43</v>
      </c>
      <c r="AA830" t="s">
        <v>92</v>
      </c>
      <c r="AB830" t="s">
        <v>93</v>
      </c>
      <c r="AC830" t="s">
        <v>52</v>
      </c>
    </row>
    <row r="831" spans="1:29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 t="s">
        <v>188</v>
      </c>
      <c r="G831" t="s">
        <v>189</v>
      </c>
      <c r="H831">
        <v>2</v>
      </c>
      <c r="I831">
        <v>5</v>
      </c>
      <c r="J831">
        <v>2005</v>
      </c>
      <c r="K831" t="str" cm="1">
        <f t="array" ref="K8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31" t="str">
        <f>Table1[[#This Row],[Month]]&amp;" "&amp;Table1[[#This Row],[YEAR_ID]]</f>
        <v>May 2005</v>
      </c>
      <c r="M831">
        <f>DATEVALUE(Table1[[#This Row],[Month&amp;Year (Don''t use)]])</f>
        <v>38473</v>
      </c>
      <c r="N831" s="5">
        <v>38482</v>
      </c>
      <c r="O831" t="s">
        <v>27</v>
      </c>
      <c r="P831">
        <v>60</v>
      </c>
      <c r="Q831" t="s">
        <v>702</v>
      </c>
      <c r="R831" t="s">
        <v>190</v>
      </c>
      <c r="S831" t="s">
        <v>191</v>
      </c>
      <c r="T831" t="s">
        <v>192</v>
      </c>
      <c r="V831" t="s">
        <v>193</v>
      </c>
      <c r="X831">
        <v>28034</v>
      </c>
      <c r="Y831" t="s">
        <v>194</v>
      </c>
      <c r="Z831" t="s">
        <v>43</v>
      </c>
      <c r="AA831" t="s">
        <v>195</v>
      </c>
      <c r="AB831" t="s">
        <v>196</v>
      </c>
      <c r="AC831" t="s">
        <v>37</v>
      </c>
    </row>
    <row r="832" spans="1:29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37865</v>
      </c>
      <c r="G832" t="s">
        <v>26</v>
      </c>
      <c r="H832">
        <v>1</v>
      </c>
      <c r="I832">
        <v>1</v>
      </c>
      <c r="J832">
        <v>2003</v>
      </c>
      <c r="K832" t="str" cm="1">
        <f t="array" ref="K8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32" t="str">
        <f>Table1[[#This Row],[Month]]&amp;" "&amp;Table1[[#This Row],[YEAR_ID]]</f>
        <v>Jan 2003</v>
      </c>
      <c r="M832">
        <f>DATEVALUE(Table1[[#This Row],[Month&amp;Year (Don''t use)]])</f>
        <v>37622</v>
      </c>
      <c r="N832" s="5">
        <v>38483</v>
      </c>
      <c r="O832" t="s">
        <v>631</v>
      </c>
      <c r="P832">
        <v>168</v>
      </c>
      <c r="Q832" t="s">
        <v>703</v>
      </c>
      <c r="R832" t="s">
        <v>521</v>
      </c>
      <c r="S832" t="s">
        <v>522</v>
      </c>
      <c r="T832" t="s">
        <v>523</v>
      </c>
      <c r="V832" t="s">
        <v>524</v>
      </c>
      <c r="X832">
        <v>60528</v>
      </c>
      <c r="Y832" t="s">
        <v>500</v>
      </c>
      <c r="Z832" t="s">
        <v>43</v>
      </c>
      <c r="AA832" t="s">
        <v>525</v>
      </c>
      <c r="AB832" t="s">
        <v>466</v>
      </c>
      <c r="AC832" t="s">
        <v>52</v>
      </c>
    </row>
    <row r="833" spans="1:29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 t="s">
        <v>654</v>
      </c>
      <c r="G833" t="s">
        <v>26</v>
      </c>
      <c r="H833">
        <v>1</v>
      </c>
      <c r="I833">
        <v>3</v>
      </c>
      <c r="J833">
        <v>2003</v>
      </c>
      <c r="K833" t="str" cm="1">
        <f t="array" ref="K8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33" t="str">
        <f>Table1[[#This Row],[Month]]&amp;" "&amp;Table1[[#This Row],[YEAR_ID]]</f>
        <v>Mar 2003</v>
      </c>
      <c r="M833">
        <f>DATEVALUE(Table1[[#This Row],[Month&amp;Year (Don''t use)]])</f>
        <v>37681</v>
      </c>
      <c r="N833" s="5">
        <v>38484</v>
      </c>
      <c r="O833" t="s">
        <v>631</v>
      </c>
      <c r="P833">
        <v>168</v>
      </c>
      <c r="Q833" t="s">
        <v>703</v>
      </c>
      <c r="R833" t="s">
        <v>558</v>
      </c>
      <c r="S833" t="s">
        <v>559</v>
      </c>
      <c r="T833" t="s">
        <v>560</v>
      </c>
      <c r="V833" t="s">
        <v>561</v>
      </c>
      <c r="X833" t="s">
        <v>562</v>
      </c>
      <c r="Y833" t="s">
        <v>185</v>
      </c>
      <c r="Z833" t="s">
        <v>43</v>
      </c>
      <c r="AA833" t="s">
        <v>563</v>
      </c>
      <c r="AB833" t="s">
        <v>100</v>
      </c>
      <c r="AC833" t="s">
        <v>52</v>
      </c>
    </row>
    <row r="834" spans="1:29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 t="s">
        <v>634</v>
      </c>
      <c r="G834" t="s">
        <v>26</v>
      </c>
      <c r="H834">
        <v>2</v>
      </c>
      <c r="I834">
        <v>5</v>
      </c>
      <c r="J834">
        <v>2003</v>
      </c>
      <c r="K834" t="str" cm="1">
        <f t="array" ref="K8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34" t="str">
        <f>Table1[[#This Row],[Month]]&amp;" "&amp;Table1[[#This Row],[YEAR_ID]]</f>
        <v>May 2003</v>
      </c>
      <c r="M834">
        <f>DATEVALUE(Table1[[#This Row],[Month&amp;Year (Don''t use)]])</f>
        <v>37742</v>
      </c>
      <c r="N834" s="5">
        <v>38485</v>
      </c>
      <c r="O834" t="s">
        <v>631</v>
      </c>
      <c r="P834">
        <v>168</v>
      </c>
      <c r="Q834" t="s">
        <v>703</v>
      </c>
      <c r="R834" t="s">
        <v>95</v>
      </c>
      <c r="S834" t="s">
        <v>96</v>
      </c>
      <c r="T834" t="s">
        <v>97</v>
      </c>
      <c r="U834" t="s">
        <v>98</v>
      </c>
      <c r="V834" t="s">
        <v>99</v>
      </c>
      <c r="W834" t="s">
        <v>100</v>
      </c>
      <c r="X834">
        <v>3004</v>
      </c>
      <c r="Y834" t="s">
        <v>101</v>
      </c>
      <c r="Z834" t="s">
        <v>102</v>
      </c>
      <c r="AA834" t="s">
        <v>103</v>
      </c>
      <c r="AB834" t="s">
        <v>104</v>
      </c>
      <c r="AC834" t="s">
        <v>52</v>
      </c>
    </row>
    <row r="835" spans="1:29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 t="s">
        <v>635</v>
      </c>
      <c r="G835" t="s">
        <v>26</v>
      </c>
      <c r="H835">
        <v>3</v>
      </c>
      <c r="I835">
        <v>7</v>
      </c>
      <c r="J835">
        <v>2003</v>
      </c>
      <c r="K835" t="str" cm="1">
        <f t="array" ref="K8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35" t="str">
        <f>Table1[[#This Row],[Month]]&amp;" "&amp;Table1[[#This Row],[YEAR_ID]]</f>
        <v>Jul 2003</v>
      </c>
      <c r="M835">
        <f>DATEVALUE(Table1[[#This Row],[Month&amp;Year (Don''t use)]])</f>
        <v>37803</v>
      </c>
      <c r="N835" s="5">
        <v>38486</v>
      </c>
      <c r="O835" t="s">
        <v>631</v>
      </c>
      <c r="P835">
        <v>168</v>
      </c>
      <c r="Q835" t="s">
        <v>703</v>
      </c>
      <c r="R835" t="s">
        <v>167</v>
      </c>
      <c r="S835" t="s">
        <v>168</v>
      </c>
      <c r="T835" t="s">
        <v>169</v>
      </c>
      <c r="U835" t="s">
        <v>170</v>
      </c>
      <c r="V835" t="s">
        <v>171</v>
      </c>
      <c r="W835" t="s">
        <v>172</v>
      </c>
      <c r="X835">
        <v>2067</v>
      </c>
      <c r="Y835" t="s">
        <v>101</v>
      </c>
      <c r="Z835" t="s">
        <v>102</v>
      </c>
      <c r="AA835" t="s">
        <v>173</v>
      </c>
      <c r="AB835" t="s">
        <v>174</v>
      </c>
      <c r="AC835" t="s">
        <v>165</v>
      </c>
    </row>
    <row r="836" spans="1:29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37964</v>
      </c>
      <c r="G836" t="s">
        <v>26</v>
      </c>
      <c r="H836">
        <v>3</v>
      </c>
      <c r="I836">
        <v>9</v>
      </c>
      <c r="J836">
        <v>2003</v>
      </c>
      <c r="K836" t="str" cm="1">
        <f t="array" ref="K8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36" t="str">
        <f>Table1[[#This Row],[Month]]&amp;" "&amp;Table1[[#This Row],[YEAR_ID]]</f>
        <v>Sep 2003</v>
      </c>
      <c r="M836">
        <f>DATEVALUE(Table1[[#This Row],[Month&amp;Year (Don''t use)]])</f>
        <v>37865</v>
      </c>
      <c r="N836" s="5">
        <v>38487</v>
      </c>
      <c r="O836" t="s">
        <v>631</v>
      </c>
      <c r="P836">
        <v>168</v>
      </c>
      <c r="Q836" t="s">
        <v>703</v>
      </c>
      <c r="R836" t="s">
        <v>602</v>
      </c>
      <c r="S836">
        <v>4155554312</v>
      </c>
      <c r="T836" t="s">
        <v>603</v>
      </c>
      <c r="V836" t="s">
        <v>604</v>
      </c>
      <c r="W836" t="s">
        <v>57</v>
      </c>
      <c r="X836">
        <v>94217</v>
      </c>
      <c r="Y836" t="s">
        <v>33</v>
      </c>
      <c r="Z836" t="s">
        <v>34</v>
      </c>
      <c r="AA836" t="s">
        <v>605</v>
      </c>
      <c r="AB836" t="s">
        <v>451</v>
      </c>
      <c r="AC836" t="s">
        <v>52</v>
      </c>
    </row>
    <row r="837" spans="1:29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 t="s">
        <v>636</v>
      </c>
      <c r="G837" t="s">
        <v>26</v>
      </c>
      <c r="H837">
        <v>4</v>
      </c>
      <c r="I837">
        <v>10</v>
      </c>
      <c r="J837">
        <v>2003</v>
      </c>
      <c r="K837" t="str" cm="1">
        <f t="array" ref="K8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37" t="str">
        <f>Table1[[#This Row],[Month]]&amp;" "&amp;Table1[[#This Row],[YEAR_ID]]</f>
        <v>Oct 2003</v>
      </c>
      <c r="M837">
        <f>DATEVALUE(Table1[[#This Row],[Month&amp;Year (Don''t use)]])</f>
        <v>37895</v>
      </c>
      <c r="N837" s="5">
        <v>38488</v>
      </c>
      <c r="O837" t="s">
        <v>631</v>
      </c>
      <c r="P837">
        <v>168</v>
      </c>
      <c r="Q837" t="s">
        <v>703</v>
      </c>
      <c r="R837" t="s">
        <v>60</v>
      </c>
      <c r="S837">
        <v>6505551386</v>
      </c>
      <c r="T837" t="s">
        <v>61</v>
      </c>
      <c r="V837" t="s">
        <v>62</v>
      </c>
      <c r="W837" t="s">
        <v>57</v>
      </c>
      <c r="Y837" t="s">
        <v>33</v>
      </c>
      <c r="Z837" t="s">
        <v>34</v>
      </c>
      <c r="AA837" t="s">
        <v>63</v>
      </c>
      <c r="AB837" t="s">
        <v>59</v>
      </c>
      <c r="AC837" t="s">
        <v>165</v>
      </c>
    </row>
    <row r="838" spans="1:29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37752</v>
      </c>
      <c r="G838" t="s">
        <v>26</v>
      </c>
      <c r="H838">
        <v>4</v>
      </c>
      <c r="I838">
        <v>11</v>
      </c>
      <c r="J838">
        <v>2003</v>
      </c>
      <c r="K838" t="str" cm="1">
        <f t="array" ref="K8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38" t="str">
        <f>Table1[[#This Row],[Month]]&amp;" "&amp;Table1[[#This Row],[YEAR_ID]]</f>
        <v>Nov 2003</v>
      </c>
      <c r="M838">
        <f>DATEVALUE(Table1[[#This Row],[Month&amp;Year (Don''t use)]])</f>
        <v>37926</v>
      </c>
      <c r="N838" s="5">
        <v>38489</v>
      </c>
      <c r="O838" t="s">
        <v>631</v>
      </c>
      <c r="P838">
        <v>168</v>
      </c>
      <c r="Q838" t="s">
        <v>703</v>
      </c>
      <c r="R838" t="s">
        <v>637</v>
      </c>
      <c r="S838" t="s">
        <v>638</v>
      </c>
      <c r="T838" t="s">
        <v>639</v>
      </c>
      <c r="V838" t="s">
        <v>640</v>
      </c>
      <c r="X838">
        <v>24100</v>
      </c>
      <c r="Y838" t="s">
        <v>286</v>
      </c>
      <c r="Z838" t="s">
        <v>43</v>
      </c>
      <c r="AA838" t="s">
        <v>641</v>
      </c>
      <c r="AB838" t="s">
        <v>642</v>
      </c>
      <c r="AC838" t="s">
        <v>52</v>
      </c>
    </row>
    <row r="839" spans="1:29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37966</v>
      </c>
      <c r="G839" t="s">
        <v>26</v>
      </c>
      <c r="H839">
        <v>4</v>
      </c>
      <c r="I839">
        <v>11</v>
      </c>
      <c r="J839">
        <v>2003</v>
      </c>
      <c r="K839" t="str" cm="1">
        <f t="array" ref="K8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39" t="str">
        <f>Table1[[#This Row],[Month]]&amp;" "&amp;Table1[[#This Row],[YEAR_ID]]</f>
        <v>Nov 2003</v>
      </c>
      <c r="M839">
        <f>DATEVALUE(Table1[[#This Row],[Month&amp;Year (Don''t use)]])</f>
        <v>37926</v>
      </c>
      <c r="N839" s="5">
        <v>38490</v>
      </c>
      <c r="O839" t="s">
        <v>631</v>
      </c>
      <c r="P839">
        <v>168</v>
      </c>
      <c r="Q839" t="s">
        <v>703</v>
      </c>
      <c r="R839" t="s">
        <v>301</v>
      </c>
      <c r="S839">
        <v>4155551450</v>
      </c>
      <c r="T839" t="s">
        <v>302</v>
      </c>
      <c r="V839" t="s">
        <v>303</v>
      </c>
      <c r="W839" t="s">
        <v>57</v>
      </c>
      <c r="X839">
        <v>97562</v>
      </c>
      <c r="Y839" t="s">
        <v>33</v>
      </c>
      <c r="Z839" t="s">
        <v>34</v>
      </c>
      <c r="AA839" t="s">
        <v>304</v>
      </c>
      <c r="AB839" t="s">
        <v>305</v>
      </c>
      <c r="AC839" t="s">
        <v>52</v>
      </c>
    </row>
    <row r="840" spans="1:29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 t="s">
        <v>643</v>
      </c>
      <c r="G840" t="s">
        <v>26</v>
      </c>
      <c r="H840">
        <v>4</v>
      </c>
      <c r="I840">
        <v>11</v>
      </c>
      <c r="J840">
        <v>2003</v>
      </c>
      <c r="K840" t="str" cm="1">
        <f t="array" ref="K8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40" t="str">
        <f>Table1[[#This Row],[Month]]&amp;" "&amp;Table1[[#This Row],[YEAR_ID]]</f>
        <v>Nov 2003</v>
      </c>
      <c r="M840">
        <f>DATEVALUE(Table1[[#This Row],[Month&amp;Year (Don''t use)]])</f>
        <v>37926</v>
      </c>
      <c r="N840" s="5">
        <v>38491</v>
      </c>
      <c r="O840" t="s">
        <v>631</v>
      </c>
      <c r="P840">
        <v>168</v>
      </c>
      <c r="Q840" t="s">
        <v>703</v>
      </c>
      <c r="R840" t="s">
        <v>644</v>
      </c>
      <c r="S840" t="s">
        <v>645</v>
      </c>
      <c r="T840" t="s">
        <v>646</v>
      </c>
      <c r="V840" t="s">
        <v>647</v>
      </c>
      <c r="W840" t="s">
        <v>100</v>
      </c>
      <c r="X840">
        <v>3150</v>
      </c>
      <c r="Y840" t="s">
        <v>101</v>
      </c>
      <c r="Z840" t="s">
        <v>102</v>
      </c>
      <c r="AA840" t="s">
        <v>648</v>
      </c>
      <c r="AB840" t="s">
        <v>649</v>
      </c>
      <c r="AC840" t="s">
        <v>52</v>
      </c>
    </row>
    <row r="841" spans="1:29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37692</v>
      </c>
      <c r="G841" t="s">
        <v>26</v>
      </c>
      <c r="H841">
        <v>4</v>
      </c>
      <c r="I841">
        <v>12</v>
      </c>
      <c r="J841">
        <v>2003</v>
      </c>
      <c r="K841" t="str" cm="1">
        <f t="array" ref="K8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41" t="str">
        <f>Table1[[#This Row],[Month]]&amp;" "&amp;Table1[[#This Row],[YEAR_ID]]</f>
        <v>Dec 2003</v>
      </c>
      <c r="M841">
        <f>DATEVALUE(Table1[[#This Row],[Month&amp;Year (Don''t use)]])</f>
        <v>37956</v>
      </c>
      <c r="N841" s="5">
        <v>38492</v>
      </c>
      <c r="O841" t="s">
        <v>631</v>
      </c>
      <c r="P841">
        <v>168</v>
      </c>
      <c r="Q841" t="s">
        <v>703</v>
      </c>
      <c r="R841" t="s">
        <v>190</v>
      </c>
      <c r="S841" t="s">
        <v>191</v>
      </c>
      <c r="T841" t="s">
        <v>192</v>
      </c>
      <c r="V841" t="s">
        <v>193</v>
      </c>
      <c r="X841">
        <v>28034</v>
      </c>
      <c r="Y841" t="s">
        <v>194</v>
      </c>
      <c r="Z841" t="s">
        <v>43</v>
      </c>
      <c r="AA841" t="s">
        <v>195</v>
      </c>
      <c r="AB841" t="s">
        <v>196</v>
      </c>
      <c r="AC841" t="s">
        <v>165</v>
      </c>
    </row>
    <row r="842" spans="1:29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 t="s">
        <v>686</v>
      </c>
      <c r="G842" t="s">
        <v>26</v>
      </c>
      <c r="H842">
        <v>1</v>
      </c>
      <c r="I842">
        <v>1</v>
      </c>
      <c r="J842">
        <v>2004</v>
      </c>
      <c r="K842" t="str" cm="1">
        <f t="array" ref="K8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42" t="str">
        <f>Table1[[#This Row],[Month]]&amp;" "&amp;Table1[[#This Row],[YEAR_ID]]</f>
        <v>Jan 2004</v>
      </c>
      <c r="M842">
        <f>DATEVALUE(Table1[[#This Row],[Month&amp;Year (Don''t use)]])</f>
        <v>37987</v>
      </c>
      <c r="N842" s="5">
        <v>38493</v>
      </c>
      <c r="O842" t="s">
        <v>631</v>
      </c>
      <c r="P842">
        <v>168</v>
      </c>
      <c r="Q842" t="s">
        <v>703</v>
      </c>
      <c r="R842" t="s">
        <v>210</v>
      </c>
      <c r="S842" t="s">
        <v>211</v>
      </c>
      <c r="T842" t="s">
        <v>212</v>
      </c>
      <c r="V842" t="s">
        <v>193</v>
      </c>
      <c r="X842">
        <v>28023</v>
      </c>
      <c r="Y842" t="s">
        <v>194</v>
      </c>
      <c r="Z842" t="s">
        <v>43</v>
      </c>
      <c r="AA842" t="s">
        <v>213</v>
      </c>
      <c r="AB842" t="s">
        <v>214</v>
      </c>
      <c r="AC842" t="s">
        <v>165</v>
      </c>
    </row>
    <row r="843" spans="1:29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38020</v>
      </c>
      <c r="G843" t="s">
        <v>26</v>
      </c>
      <c r="H843">
        <v>1</v>
      </c>
      <c r="I843">
        <v>3</v>
      </c>
      <c r="J843">
        <v>2004</v>
      </c>
      <c r="K843" t="str" cm="1">
        <f t="array" ref="K8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43" t="str">
        <f>Table1[[#This Row],[Month]]&amp;" "&amp;Table1[[#This Row],[YEAR_ID]]</f>
        <v>Mar 2004</v>
      </c>
      <c r="M843">
        <f>DATEVALUE(Table1[[#This Row],[Month&amp;Year (Don''t use)]])</f>
        <v>38047</v>
      </c>
      <c r="N843" s="5">
        <v>38494</v>
      </c>
      <c r="O843" t="s">
        <v>631</v>
      </c>
      <c r="P843">
        <v>168</v>
      </c>
      <c r="Q843" t="s">
        <v>703</v>
      </c>
      <c r="R843" t="s">
        <v>243</v>
      </c>
      <c r="S843" t="s">
        <v>244</v>
      </c>
      <c r="T843" t="s">
        <v>245</v>
      </c>
      <c r="V843" t="s">
        <v>246</v>
      </c>
      <c r="X843">
        <v>69004</v>
      </c>
      <c r="Y843" t="s">
        <v>42</v>
      </c>
      <c r="Z843" t="s">
        <v>43</v>
      </c>
      <c r="AA843" t="s">
        <v>247</v>
      </c>
      <c r="AB843" t="s">
        <v>248</v>
      </c>
      <c r="AC843" t="s">
        <v>52</v>
      </c>
    </row>
    <row r="844" spans="1:29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 t="s">
        <v>650</v>
      </c>
      <c r="G844" t="s">
        <v>26</v>
      </c>
      <c r="H844">
        <v>2</v>
      </c>
      <c r="I844">
        <v>4</v>
      </c>
      <c r="J844">
        <v>2004</v>
      </c>
      <c r="K844" t="str" cm="1">
        <f t="array" ref="K8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44" t="str">
        <f>Table1[[#This Row],[Month]]&amp;" "&amp;Table1[[#This Row],[YEAR_ID]]</f>
        <v>Apr 2004</v>
      </c>
      <c r="M844">
        <f>DATEVALUE(Table1[[#This Row],[Month&amp;Year (Don''t use)]])</f>
        <v>38078</v>
      </c>
      <c r="N844" s="5">
        <v>38495</v>
      </c>
      <c r="O844" t="s">
        <v>631</v>
      </c>
      <c r="P844">
        <v>168</v>
      </c>
      <c r="Q844" t="s">
        <v>703</v>
      </c>
      <c r="R844" t="s">
        <v>190</v>
      </c>
      <c r="S844" t="s">
        <v>191</v>
      </c>
      <c r="T844" t="s">
        <v>192</v>
      </c>
      <c r="V844" t="s">
        <v>193</v>
      </c>
      <c r="X844">
        <v>28034</v>
      </c>
      <c r="Y844" t="s">
        <v>194</v>
      </c>
      <c r="Z844" t="s">
        <v>43</v>
      </c>
      <c r="AA844" t="s">
        <v>195</v>
      </c>
      <c r="AB844" t="s">
        <v>196</v>
      </c>
      <c r="AC844" t="s">
        <v>52</v>
      </c>
    </row>
    <row r="845" spans="1:29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38083</v>
      </c>
      <c r="G845" t="s">
        <v>26</v>
      </c>
      <c r="H845">
        <v>2</v>
      </c>
      <c r="I845">
        <v>6</v>
      </c>
      <c r="J845">
        <v>2004</v>
      </c>
      <c r="K845" t="str" cm="1">
        <f t="array" ref="K8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845" t="str">
        <f>Table1[[#This Row],[Month]]&amp;" "&amp;Table1[[#This Row],[YEAR_ID]]</f>
        <v>Jun 2004</v>
      </c>
      <c r="M845">
        <f>DATEVALUE(Table1[[#This Row],[Month&amp;Year (Don''t use)]])</f>
        <v>38139</v>
      </c>
      <c r="N845" s="5">
        <v>38496</v>
      </c>
      <c r="O845" t="s">
        <v>631</v>
      </c>
      <c r="P845">
        <v>168</v>
      </c>
      <c r="Q845" t="s">
        <v>703</v>
      </c>
      <c r="R845" t="s">
        <v>608</v>
      </c>
      <c r="S845" t="s">
        <v>609</v>
      </c>
      <c r="T845" t="s">
        <v>610</v>
      </c>
      <c r="V845" t="s">
        <v>611</v>
      </c>
      <c r="X845">
        <v>67000</v>
      </c>
      <c r="Y845" t="s">
        <v>42</v>
      </c>
      <c r="Z845" t="s">
        <v>43</v>
      </c>
      <c r="AA845" t="s">
        <v>612</v>
      </c>
      <c r="AB845" t="s">
        <v>613</v>
      </c>
      <c r="AC845" t="s">
        <v>52</v>
      </c>
    </row>
    <row r="846" spans="1:29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 t="s">
        <v>281</v>
      </c>
      <c r="G846" t="s">
        <v>26</v>
      </c>
      <c r="H846">
        <v>3</v>
      </c>
      <c r="I846">
        <v>8</v>
      </c>
      <c r="J846">
        <v>2004</v>
      </c>
      <c r="K846" t="str" cm="1">
        <f t="array" ref="K8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46" t="str">
        <f>Table1[[#This Row],[Month]]&amp;" "&amp;Table1[[#This Row],[YEAR_ID]]</f>
        <v>Aug 2004</v>
      </c>
      <c r="M846">
        <f>DATEVALUE(Table1[[#This Row],[Month&amp;Year (Don''t use)]])</f>
        <v>38200</v>
      </c>
      <c r="N846" s="5">
        <v>38497</v>
      </c>
      <c r="O846" t="s">
        <v>631</v>
      </c>
      <c r="P846">
        <v>168</v>
      </c>
      <c r="Q846" t="s">
        <v>703</v>
      </c>
      <c r="R846" t="s">
        <v>282</v>
      </c>
      <c r="S846" t="s">
        <v>283</v>
      </c>
      <c r="T846" t="s">
        <v>284</v>
      </c>
      <c r="V846" t="s">
        <v>285</v>
      </c>
      <c r="X846">
        <v>10100</v>
      </c>
      <c r="Y846" t="s">
        <v>286</v>
      </c>
      <c r="Z846" t="s">
        <v>43</v>
      </c>
      <c r="AA846" t="s">
        <v>287</v>
      </c>
      <c r="AB846" t="s">
        <v>288</v>
      </c>
      <c r="AC846" t="s">
        <v>52</v>
      </c>
    </row>
    <row r="847" spans="1:29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38055</v>
      </c>
      <c r="G847" t="s">
        <v>26</v>
      </c>
      <c r="H847">
        <v>3</v>
      </c>
      <c r="I847">
        <v>9</v>
      </c>
      <c r="J847">
        <v>2004</v>
      </c>
      <c r="K847" t="str" cm="1">
        <f t="array" ref="K8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47" t="str">
        <f>Table1[[#This Row],[Month]]&amp;" "&amp;Table1[[#This Row],[YEAR_ID]]</f>
        <v>Sep 2004</v>
      </c>
      <c r="M847">
        <f>DATEVALUE(Table1[[#This Row],[Month&amp;Year (Don''t use)]])</f>
        <v>38231</v>
      </c>
      <c r="N847" s="5">
        <v>38498</v>
      </c>
      <c r="O847" t="s">
        <v>631</v>
      </c>
      <c r="P847">
        <v>168</v>
      </c>
      <c r="Q847" t="s">
        <v>703</v>
      </c>
      <c r="R847" t="s">
        <v>77</v>
      </c>
      <c r="S847" t="s">
        <v>78</v>
      </c>
      <c r="T847" t="s">
        <v>79</v>
      </c>
      <c r="V847" t="s">
        <v>80</v>
      </c>
      <c r="X847" t="s">
        <v>81</v>
      </c>
      <c r="Y847" t="s">
        <v>82</v>
      </c>
      <c r="Z847" t="s">
        <v>43</v>
      </c>
      <c r="AA847" t="s">
        <v>83</v>
      </c>
      <c r="AB847" t="s">
        <v>84</v>
      </c>
      <c r="AC847" t="s">
        <v>165</v>
      </c>
    </row>
    <row r="848" spans="1:29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38301</v>
      </c>
      <c r="G848" t="s">
        <v>26</v>
      </c>
      <c r="H848">
        <v>4</v>
      </c>
      <c r="I848">
        <v>10</v>
      </c>
      <c r="J848">
        <v>2004</v>
      </c>
      <c r="K848" t="str" cm="1">
        <f t="array" ref="K8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48" t="str">
        <f>Table1[[#This Row],[Month]]&amp;" "&amp;Table1[[#This Row],[YEAR_ID]]</f>
        <v>Oct 2004</v>
      </c>
      <c r="M848">
        <f>DATEVALUE(Table1[[#This Row],[Month&amp;Year (Don''t use)]])</f>
        <v>38261</v>
      </c>
      <c r="N848" s="5">
        <v>38499</v>
      </c>
      <c r="O848" t="s">
        <v>631</v>
      </c>
      <c r="P848">
        <v>168</v>
      </c>
      <c r="Q848" t="s">
        <v>703</v>
      </c>
      <c r="R848" t="s">
        <v>295</v>
      </c>
      <c r="S848" t="s">
        <v>296</v>
      </c>
      <c r="T848" t="s">
        <v>297</v>
      </c>
      <c r="V848" t="s">
        <v>298</v>
      </c>
      <c r="X848">
        <v>78000</v>
      </c>
      <c r="Y848" t="s">
        <v>42</v>
      </c>
      <c r="Z848" t="s">
        <v>43</v>
      </c>
      <c r="AA848" t="s">
        <v>299</v>
      </c>
      <c r="AB848" t="s">
        <v>51</v>
      </c>
      <c r="AC848" t="s">
        <v>52</v>
      </c>
    </row>
    <row r="849" spans="1:29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 t="s">
        <v>300</v>
      </c>
      <c r="G849" t="s">
        <v>26</v>
      </c>
      <c r="H849">
        <v>4</v>
      </c>
      <c r="I849">
        <v>10</v>
      </c>
      <c r="J849">
        <v>2004</v>
      </c>
      <c r="K849" t="str" cm="1">
        <f t="array" ref="K8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49" t="str">
        <f>Table1[[#This Row],[Month]]&amp;" "&amp;Table1[[#This Row],[YEAR_ID]]</f>
        <v>Oct 2004</v>
      </c>
      <c r="M849">
        <f>DATEVALUE(Table1[[#This Row],[Month&amp;Year (Don''t use)]])</f>
        <v>38261</v>
      </c>
      <c r="N849" s="5">
        <v>38500</v>
      </c>
      <c r="O849" t="s">
        <v>631</v>
      </c>
      <c r="P849">
        <v>168</v>
      </c>
      <c r="Q849" t="s">
        <v>703</v>
      </c>
      <c r="R849" t="s">
        <v>301</v>
      </c>
      <c r="S849">
        <v>4155551450</v>
      </c>
      <c r="T849" t="s">
        <v>302</v>
      </c>
      <c r="V849" t="s">
        <v>303</v>
      </c>
      <c r="W849" t="s">
        <v>57</v>
      </c>
      <c r="X849">
        <v>97562</v>
      </c>
      <c r="Y849" t="s">
        <v>33</v>
      </c>
      <c r="Z849" t="s">
        <v>34</v>
      </c>
      <c r="AA849" t="s">
        <v>304</v>
      </c>
      <c r="AB849" t="s">
        <v>305</v>
      </c>
      <c r="AC849" t="s">
        <v>52</v>
      </c>
    </row>
    <row r="850" spans="1:29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38088</v>
      </c>
      <c r="G850" t="s">
        <v>26</v>
      </c>
      <c r="H850">
        <v>4</v>
      </c>
      <c r="I850">
        <v>11</v>
      </c>
      <c r="J850">
        <v>2004</v>
      </c>
      <c r="K850" t="str" cm="1">
        <f t="array" ref="K8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50" t="str">
        <f>Table1[[#This Row],[Month]]&amp;" "&amp;Table1[[#This Row],[YEAR_ID]]</f>
        <v>Nov 2004</v>
      </c>
      <c r="M850">
        <f>DATEVALUE(Table1[[#This Row],[Month&amp;Year (Don''t use)]])</f>
        <v>38292</v>
      </c>
      <c r="N850" s="5">
        <v>38501</v>
      </c>
      <c r="O850" t="s">
        <v>631</v>
      </c>
      <c r="P850">
        <v>168</v>
      </c>
      <c r="Q850" t="s">
        <v>703</v>
      </c>
      <c r="R850" t="s">
        <v>306</v>
      </c>
      <c r="S850">
        <v>6035558647</v>
      </c>
      <c r="T850" t="s">
        <v>307</v>
      </c>
      <c r="V850" t="s">
        <v>308</v>
      </c>
      <c r="W850" t="s">
        <v>309</v>
      </c>
      <c r="X850">
        <v>62005</v>
      </c>
      <c r="Y850" t="s">
        <v>33</v>
      </c>
      <c r="Z850" t="s">
        <v>34</v>
      </c>
      <c r="AA850" t="s">
        <v>58</v>
      </c>
      <c r="AB850" t="s">
        <v>305</v>
      </c>
      <c r="AC850" t="s">
        <v>52</v>
      </c>
    </row>
    <row r="851" spans="1:29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 t="s">
        <v>629</v>
      </c>
      <c r="G851" t="s">
        <v>26</v>
      </c>
      <c r="H851">
        <v>4</v>
      </c>
      <c r="I851">
        <v>11</v>
      </c>
      <c r="J851">
        <v>2004</v>
      </c>
      <c r="K851" t="str" cm="1">
        <f t="array" ref="K8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51" t="str">
        <f>Table1[[#This Row],[Month]]&amp;" "&amp;Table1[[#This Row],[YEAR_ID]]</f>
        <v>Nov 2004</v>
      </c>
      <c r="M851">
        <f>DATEVALUE(Table1[[#This Row],[Month&amp;Year (Don''t use)]])</f>
        <v>38292</v>
      </c>
      <c r="N851" s="5">
        <v>38502</v>
      </c>
      <c r="O851" t="s">
        <v>631</v>
      </c>
      <c r="P851">
        <v>168</v>
      </c>
      <c r="Q851" t="s">
        <v>703</v>
      </c>
      <c r="R851" t="s">
        <v>558</v>
      </c>
      <c r="S851" t="s">
        <v>559</v>
      </c>
      <c r="T851" t="s">
        <v>560</v>
      </c>
      <c r="V851" t="s">
        <v>561</v>
      </c>
      <c r="X851" t="s">
        <v>562</v>
      </c>
      <c r="Y851" t="s">
        <v>185</v>
      </c>
      <c r="Z851" t="s">
        <v>43</v>
      </c>
      <c r="AA851" t="s">
        <v>563</v>
      </c>
      <c r="AB851" t="s">
        <v>100</v>
      </c>
      <c r="AC851" t="s">
        <v>37</v>
      </c>
    </row>
    <row r="852" spans="1:29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 t="s">
        <v>311</v>
      </c>
      <c r="G852" t="s">
        <v>26</v>
      </c>
      <c r="H852">
        <v>4</v>
      </c>
      <c r="I852">
        <v>11</v>
      </c>
      <c r="J852">
        <v>2004</v>
      </c>
      <c r="K852" t="str" cm="1">
        <f t="array" ref="K8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52" t="str">
        <f>Table1[[#This Row],[Month]]&amp;" "&amp;Table1[[#This Row],[YEAR_ID]]</f>
        <v>Nov 2004</v>
      </c>
      <c r="M852">
        <f>DATEVALUE(Table1[[#This Row],[Month&amp;Year (Don''t use)]])</f>
        <v>38292</v>
      </c>
      <c r="N852" s="5">
        <v>38503</v>
      </c>
      <c r="O852" t="s">
        <v>631</v>
      </c>
      <c r="P852">
        <v>168</v>
      </c>
      <c r="Q852" t="s">
        <v>703</v>
      </c>
      <c r="R852" t="s">
        <v>95</v>
      </c>
      <c r="S852" t="s">
        <v>96</v>
      </c>
      <c r="T852" t="s">
        <v>97</v>
      </c>
      <c r="U852" t="s">
        <v>98</v>
      </c>
      <c r="V852" t="s">
        <v>99</v>
      </c>
      <c r="W852" t="s">
        <v>100</v>
      </c>
      <c r="X852">
        <v>3004</v>
      </c>
      <c r="Y852" t="s">
        <v>101</v>
      </c>
      <c r="Z852" t="s">
        <v>102</v>
      </c>
      <c r="AA852" t="s">
        <v>103</v>
      </c>
      <c r="AB852" t="s">
        <v>104</v>
      </c>
      <c r="AC852" t="s">
        <v>52</v>
      </c>
    </row>
    <row r="853" spans="1:29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38242</v>
      </c>
      <c r="G853" t="s">
        <v>26</v>
      </c>
      <c r="H853">
        <v>4</v>
      </c>
      <c r="I853">
        <v>12</v>
      </c>
      <c r="J853">
        <v>2004</v>
      </c>
      <c r="K853" t="str" cm="1">
        <f t="array" ref="K8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53" t="str">
        <f>Table1[[#This Row],[Month]]&amp;" "&amp;Table1[[#This Row],[YEAR_ID]]</f>
        <v>Dec 2004</v>
      </c>
      <c r="M853">
        <f>DATEVALUE(Table1[[#This Row],[Month&amp;Year (Don''t use)]])</f>
        <v>38322</v>
      </c>
      <c r="N853" s="5">
        <v>38504</v>
      </c>
      <c r="O853" t="s">
        <v>631</v>
      </c>
      <c r="P853">
        <v>168</v>
      </c>
      <c r="Q853" t="s">
        <v>703</v>
      </c>
      <c r="R853" t="s">
        <v>46</v>
      </c>
      <c r="S853" t="s">
        <v>47</v>
      </c>
      <c r="T853" t="s">
        <v>48</v>
      </c>
      <c r="V853" t="s">
        <v>49</v>
      </c>
      <c r="X853">
        <v>75508</v>
      </c>
      <c r="Y853" t="s">
        <v>42</v>
      </c>
      <c r="Z853" t="s">
        <v>43</v>
      </c>
      <c r="AA853" t="s">
        <v>50</v>
      </c>
      <c r="AB853" t="s">
        <v>51</v>
      </c>
      <c r="AC853" t="s">
        <v>52</v>
      </c>
    </row>
    <row r="854" spans="1:29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38687</v>
      </c>
      <c r="G854" t="s">
        <v>460</v>
      </c>
      <c r="H854">
        <v>1</v>
      </c>
      <c r="I854">
        <v>1</v>
      </c>
      <c r="J854">
        <v>2005</v>
      </c>
      <c r="K854" t="str" cm="1">
        <f t="array" ref="K8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54" t="str">
        <f>Table1[[#This Row],[Month]]&amp;" "&amp;Table1[[#This Row],[YEAR_ID]]</f>
        <v>Jan 2005</v>
      </c>
      <c r="M854">
        <f>DATEVALUE(Table1[[#This Row],[Month&amp;Year (Don''t use)]])</f>
        <v>38353</v>
      </c>
      <c r="N854" s="5">
        <v>38505</v>
      </c>
      <c r="O854" t="s">
        <v>631</v>
      </c>
      <c r="P854">
        <v>168</v>
      </c>
      <c r="Q854" t="s">
        <v>703</v>
      </c>
      <c r="R854" t="s">
        <v>54</v>
      </c>
      <c r="S854">
        <v>6265557265</v>
      </c>
      <c r="T854" t="s">
        <v>55</v>
      </c>
      <c r="V854" t="s">
        <v>56</v>
      </c>
      <c r="W854" t="s">
        <v>57</v>
      </c>
      <c r="X854">
        <v>90003</v>
      </c>
      <c r="Y854" t="s">
        <v>33</v>
      </c>
      <c r="Z854" t="s">
        <v>34</v>
      </c>
      <c r="AA854" t="s">
        <v>58</v>
      </c>
      <c r="AB854" t="s">
        <v>59</v>
      </c>
      <c r="AC854" t="s">
        <v>52</v>
      </c>
    </row>
    <row r="855" spans="1:29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 t="s">
        <v>651</v>
      </c>
      <c r="G855" t="s">
        <v>26</v>
      </c>
      <c r="H855">
        <v>1</v>
      </c>
      <c r="I855">
        <v>2</v>
      </c>
      <c r="J855">
        <v>2005</v>
      </c>
      <c r="K855" t="str" cm="1">
        <f t="array" ref="K8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55" t="str">
        <f>Table1[[#This Row],[Month]]&amp;" "&amp;Table1[[#This Row],[YEAR_ID]]</f>
        <v>Feb 2005</v>
      </c>
      <c r="M855">
        <f>DATEVALUE(Table1[[#This Row],[Month&amp;Year (Don''t use)]])</f>
        <v>38384</v>
      </c>
      <c r="N855" s="5">
        <v>38506</v>
      </c>
      <c r="O855" t="s">
        <v>631</v>
      </c>
      <c r="P855">
        <v>168</v>
      </c>
      <c r="Q855" t="s">
        <v>703</v>
      </c>
      <c r="R855" t="s">
        <v>190</v>
      </c>
      <c r="S855" t="s">
        <v>191</v>
      </c>
      <c r="T855" t="s">
        <v>192</v>
      </c>
      <c r="V855" t="s">
        <v>193</v>
      </c>
      <c r="X855">
        <v>28034</v>
      </c>
      <c r="Y855" t="s">
        <v>194</v>
      </c>
      <c r="Z855" t="s">
        <v>43</v>
      </c>
      <c r="AA855" t="s">
        <v>195</v>
      </c>
      <c r="AB855" t="s">
        <v>196</v>
      </c>
      <c r="AC855" t="s">
        <v>37</v>
      </c>
    </row>
    <row r="856" spans="1:29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38445</v>
      </c>
      <c r="G856" t="s">
        <v>26</v>
      </c>
      <c r="H856">
        <v>1</v>
      </c>
      <c r="I856">
        <v>3</v>
      </c>
      <c r="J856">
        <v>2005</v>
      </c>
      <c r="K856" t="str" cm="1">
        <f t="array" ref="K8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56" t="str">
        <f>Table1[[#This Row],[Month]]&amp;" "&amp;Table1[[#This Row],[YEAR_ID]]</f>
        <v>Mar 2005</v>
      </c>
      <c r="M856">
        <f>DATEVALUE(Table1[[#This Row],[Month&amp;Year (Don''t use)]])</f>
        <v>38412</v>
      </c>
      <c r="N856" s="5">
        <v>38507</v>
      </c>
      <c r="O856" t="s">
        <v>631</v>
      </c>
      <c r="P856">
        <v>168</v>
      </c>
      <c r="Q856" t="s">
        <v>703</v>
      </c>
      <c r="R856" t="s">
        <v>301</v>
      </c>
      <c r="S856">
        <v>4155551450</v>
      </c>
      <c r="T856" t="s">
        <v>302</v>
      </c>
      <c r="V856" t="s">
        <v>303</v>
      </c>
      <c r="W856" t="s">
        <v>57</v>
      </c>
      <c r="X856">
        <v>97562</v>
      </c>
      <c r="Y856" t="s">
        <v>33</v>
      </c>
      <c r="Z856" t="s">
        <v>34</v>
      </c>
      <c r="AA856" t="s">
        <v>304</v>
      </c>
      <c r="AB856" t="s">
        <v>305</v>
      </c>
      <c r="AC856" t="s">
        <v>37</v>
      </c>
    </row>
    <row r="857" spans="1:29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 t="s">
        <v>688</v>
      </c>
      <c r="G857" t="s">
        <v>334</v>
      </c>
      <c r="H857">
        <v>2</v>
      </c>
      <c r="I857">
        <v>5</v>
      </c>
      <c r="J857">
        <v>2005</v>
      </c>
      <c r="K857" t="str" cm="1">
        <f t="array" ref="K8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57" t="str">
        <f>Table1[[#This Row],[Month]]&amp;" "&amp;Table1[[#This Row],[YEAR_ID]]</f>
        <v>May 2005</v>
      </c>
      <c r="M857">
        <f>DATEVALUE(Table1[[#This Row],[Month&amp;Year (Don''t use)]])</f>
        <v>38473</v>
      </c>
      <c r="N857" s="5">
        <v>38508</v>
      </c>
      <c r="O857" t="s">
        <v>631</v>
      </c>
      <c r="P857">
        <v>168</v>
      </c>
      <c r="Q857" t="s">
        <v>703</v>
      </c>
      <c r="R857" t="s">
        <v>301</v>
      </c>
      <c r="S857">
        <v>4155551450</v>
      </c>
      <c r="T857" t="s">
        <v>302</v>
      </c>
      <c r="V857" t="s">
        <v>303</v>
      </c>
      <c r="W857" t="s">
        <v>57</v>
      </c>
      <c r="X857">
        <v>97562</v>
      </c>
      <c r="Y857" t="s">
        <v>33</v>
      </c>
      <c r="Z857" t="s">
        <v>34</v>
      </c>
      <c r="AA857" t="s">
        <v>304</v>
      </c>
      <c r="AB857" t="s">
        <v>305</v>
      </c>
      <c r="AC857" t="s">
        <v>52</v>
      </c>
    </row>
    <row r="858" spans="1:29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37897</v>
      </c>
      <c r="G858" t="s">
        <v>26</v>
      </c>
      <c r="H858">
        <v>1</v>
      </c>
      <c r="I858">
        <v>3</v>
      </c>
      <c r="J858">
        <v>2003</v>
      </c>
      <c r="K858" t="str" cm="1">
        <f t="array" ref="K8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58" t="str">
        <f>Table1[[#This Row],[Month]]&amp;" "&amp;Table1[[#This Row],[YEAR_ID]]</f>
        <v>Mar 2003</v>
      </c>
      <c r="M858">
        <f>DATEVALUE(Table1[[#This Row],[Month&amp;Year (Don''t use)]])</f>
        <v>37681</v>
      </c>
      <c r="N858" s="5">
        <v>38509</v>
      </c>
      <c r="O858" t="s">
        <v>198</v>
      </c>
      <c r="P858">
        <v>132</v>
      </c>
      <c r="Q858" t="s">
        <v>704</v>
      </c>
      <c r="R858" t="s">
        <v>344</v>
      </c>
      <c r="S858">
        <v>2155559857</v>
      </c>
      <c r="T858" t="s">
        <v>345</v>
      </c>
      <c r="V858" t="s">
        <v>239</v>
      </c>
      <c r="W858" t="s">
        <v>154</v>
      </c>
      <c r="X858">
        <v>71270</v>
      </c>
      <c r="Y858" t="s">
        <v>33</v>
      </c>
      <c r="Z858" t="s">
        <v>34</v>
      </c>
      <c r="AA858" t="s">
        <v>134</v>
      </c>
      <c r="AB858" t="s">
        <v>346</v>
      </c>
      <c r="AC858" t="s">
        <v>52</v>
      </c>
    </row>
    <row r="859" spans="1:29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 t="s">
        <v>656</v>
      </c>
      <c r="G859" t="s">
        <v>26</v>
      </c>
      <c r="H859">
        <v>2</v>
      </c>
      <c r="I859">
        <v>5</v>
      </c>
      <c r="J859">
        <v>2003</v>
      </c>
      <c r="K859" t="str" cm="1">
        <f t="array" ref="K8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59" t="str">
        <f>Table1[[#This Row],[Month]]&amp;" "&amp;Table1[[#This Row],[YEAR_ID]]</f>
        <v>May 2003</v>
      </c>
      <c r="M859">
        <f>DATEVALUE(Table1[[#This Row],[Month&amp;Year (Don''t use)]])</f>
        <v>37742</v>
      </c>
      <c r="N859" s="5">
        <v>38510</v>
      </c>
      <c r="O859" t="s">
        <v>198</v>
      </c>
      <c r="P859">
        <v>132</v>
      </c>
      <c r="Q859" t="s">
        <v>704</v>
      </c>
      <c r="R859" t="s">
        <v>348</v>
      </c>
      <c r="S859" t="s">
        <v>349</v>
      </c>
      <c r="T859" t="s">
        <v>350</v>
      </c>
      <c r="V859" t="s">
        <v>126</v>
      </c>
      <c r="X859">
        <v>44000</v>
      </c>
      <c r="Y859" t="s">
        <v>42</v>
      </c>
      <c r="Z859" t="s">
        <v>43</v>
      </c>
      <c r="AA859" t="s">
        <v>351</v>
      </c>
      <c r="AB859" t="s">
        <v>352</v>
      </c>
      <c r="AC859" t="s">
        <v>52</v>
      </c>
    </row>
    <row r="860" spans="1:29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37901</v>
      </c>
      <c r="G860" t="s">
        <v>26</v>
      </c>
      <c r="H860">
        <v>3</v>
      </c>
      <c r="I860">
        <v>7</v>
      </c>
      <c r="J860">
        <v>2003</v>
      </c>
      <c r="K860" t="str" cm="1">
        <f t="array" ref="K8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60" t="str">
        <f>Table1[[#This Row],[Month]]&amp;" "&amp;Table1[[#This Row],[YEAR_ID]]</f>
        <v>Jul 2003</v>
      </c>
      <c r="M860">
        <f>DATEVALUE(Table1[[#This Row],[Month&amp;Year (Don''t use)]])</f>
        <v>37803</v>
      </c>
      <c r="N860" s="5">
        <v>38511</v>
      </c>
      <c r="O860" t="s">
        <v>198</v>
      </c>
      <c r="P860">
        <v>132</v>
      </c>
      <c r="Q860" t="s">
        <v>704</v>
      </c>
      <c r="R860" t="s">
        <v>38</v>
      </c>
      <c r="S860" t="s">
        <v>39</v>
      </c>
      <c r="T860" t="s">
        <v>40</v>
      </c>
      <c r="V860" t="s">
        <v>41</v>
      </c>
      <c r="X860">
        <v>51100</v>
      </c>
      <c r="Y860" t="s">
        <v>42</v>
      </c>
      <c r="Z860" t="s">
        <v>43</v>
      </c>
      <c r="AA860" t="s">
        <v>44</v>
      </c>
      <c r="AB860" t="s">
        <v>45</v>
      </c>
      <c r="AC860" t="s">
        <v>52</v>
      </c>
    </row>
    <row r="861" spans="1:29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37934</v>
      </c>
      <c r="G861" t="s">
        <v>26</v>
      </c>
      <c r="H861">
        <v>3</v>
      </c>
      <c r="I861">
        <v>9</v>
      </c>
      <c r="J861">
        <v>2003</v>
      </c>
      <c r="K861" t="str" cm="1">
        <f t="array" ref="K8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61" t="str">
        <f>Table1[[#This Row],[Month]]&amp;" "&amp;Table1[[#This Row],[YEAR_ID]]</f>
        <v>Sep 2003</v>
      </c>
      <c r="M861">
        <f>DATEVALUE(Table1[[#This Row],[Month&amp;Year (Don''t use)]])</f>
        <v>37865</v>
      </c>
      <c r="N861" s="5">
        <v>38512</v>
      </c>
      <c r="O861" t="s">
        <v>198</v>
      </c>
      <c r="P861">
        <v>132</v>
      </c>
      <c r="Q861" t="s">
        <v>704</v>
      </c>
      <c r="R861" t="s">
        <v>318</v>
      </c>
      <c r="S861" t="s">
        <v>319</v>
      </c>
      <c r="T861" t="s">
        <v>320</v>
      </c>
      <c r="U861" t="s">
        <v>321</v>
      </c>
      <c r="V861" t="s">
        <v>322</v>
      </c>
      <c r="W861" t="s">
        <v>172</v>
      </c>
      <c r="X861">
        <v>2060</v>
      </c>
      <c r="Y861" t="s">
        <v>101</v>
      </c>
      <c r="Z861" t="s">
        <v>102</v>
      </c>
      <c r="AA861" t="s">
        <v>323</v>
      </c>
      <c r="AB861" t="s">
        <v>324</v>
      </c>
      <c r="AC861" t="s">
        <v>52</v>
      </c>
    </row>
    <row r="862" spans="1:29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 t="s">
        <v>616</v>
      </c>
      <c r="G862" t="s">
        <v>26</v>
      </c>
      <c r="H862">
        <v>4</v>
      </c>
      <c r="I862">
        <v>10</v>
      </c>
      <c r="J862">
        <v>2003</v>
      </c>
      <c r="K862" t="str" cm="1">
        <f t="array" ref="K8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62" t="str">
        <f>Table1[[#This Row],[Month]]&amp;" "&amp;Table1[[#This Row],[YEAR_ID]]</f>
        <v>Oct 2003</v>
      </c>
      <c r="M862">
        <f>DATEVALUE(Table1[[#This Row],[Month&amp;Year (Don''t use)]])</f>
        <v>37895</v>
      </c>
      <c r="N862" s="5">
        <v>38513</v>
      </c>
      <c r="O862" t="s">
        <v>198</v>
      </c>
      <c r="P862">
        <v>132</v>
      </c>
      <c r="Q862" t="s">
        <v>704</v>
      </c>
      <c r="R862" t="s">
        <v>564</v>
      </c>
      <c r="S862" t="s">
        <v>565</v>
      </c>
      <c r="T862" t="s">
        <v>566</v>
      </c>
      <c r="V862" t="s">
        <v>567</v>
      </c>
      <c r="X862">
        <v>8200</v>
      </c>
      <c r="Y862" t="s">
        <v>363</v>
      </c>
      <c r="Z862" t="s">
        <v>43</v>
      </c>
      <c r="AA862" t="s">
        <v>568</v>
      </c>
      <c r="AB862" t="s">
        <v>569</v>
      </c>
      <c r="AC862" t="s">
        <v>52</v>
      </c>
    </row>
    <row r="863" spans="1:29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37752</v>
      </c>
      <c r="G863" t="s">
        <v>26</v>
      </c>
      <c r="H863">
        <v>4</v>
      </c>
      <c r="I863">
        <v>11</v>
      </c>
      <c r="J863">
        <v>2003</v>
      </c>
      <c r="K863" t="str" cm="1">
        <f t="array" ref="K8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63" t="str">
        <f>Table1[[#This Row],[Month]]&amp;" "&amp;Table1[[#This Row],[YEAR_ID]]</f>
        <v>Nov 2003</v>
      </c>
      <c r="M863">
        <f>DATEVALUE(Table1[[#This Row],[Month&amp;Year (Don''t use)]])</f>
        <v>37926</v>
      </c>
      <c r="N863" s="5">
        <v>38514</v>
      </c>
      <c r="O863" t="s">
        <v>198</v>
      </c>
      <c r="P863">
        <v>132</v>
      </c>
      <c r="Q863" t="s">
        <v>704</v>
      </c>
      <c r="R863" t="s">
        <v>117</v>
      </c>
      <c r="S863">
        <v>2035552570</v>
      </c>
      <c r="T863" t="s">
        <v>118</v>
      </c>
      <c r="V863" t="s">
        <v>119</v>
      </c>
      <c r="W863" t="s">
        <v>120</v>
      </c>
      <c r="X863">
        <v>97562</v>
      </c>
      <c r="Y863" t="s">
        <v>33</v>
      </c>
      <c r="Z863" t="s">
        <v>34</v>
      </c>
      <c r="AA863" t="s">
        <v>121</v>
      </c>
      <c r="AB863" t="s">
        <v>59</v>
      </c>
      <c r="AC863" t="s">
        <v>52</v>
      </c>
    </row>
    <row r="864" spans="1:29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37966</v>
      </c>
      <c r="G864" t="s">
        <v>26</v>
      </c>
      <c r="H864">
        <v>4</v>
      </c>
      <c r="I864">
        <v>11</v>
      </c>
      <c r="J864">
        <v>2003</v>
      </c>
      <c r="K864" t="str" cm="1">
        <f t="array" ref="K8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64" t="str">
        <f>Table1[[#This Row],[Month]]&amp;" "&amp;Table1[[#This Row],[YEAR_ID]]</f>
        <v>Nov 2003</v>
      </c>
      <c r="M864">
        <f>DATEVALUE(Table1[[#This Row],[Month&amp;Year (Don''t use)]])</f>
        <v>37926</v>
      </c>
      <c r="N864" s="5">
        <v>38515</v>
      </c>
      <c r="O864" t="s">
        <v>198</v>
      </c>
      <c r="P864">
        <v>132</v>
      </c>
      <c r="Q864" t="s">
        <v>704</v>
      </c>
      <c r="R864" t="s">
        <v>77</v>
      </c>
      <c r="S864" t="s">
        <v>78</v>
      </c>
      <c r="T864" t="s">
        <v>79</v>
      </c>
      <c r="V864" t="s">
        <v>80</v>
      </c>
      <c r="X864" t="s">
        <v>81</v>
      </c>
      <c r="Y864" t="s">
        <v>82</v>
      </c>
      <c r="Z864" t="s">
        <v>43</v>
      </c>
      <c r="AA864" t="s">
        <v>83</v>
      </c>
      <c r="AB864" t="s">
        <v>84</v>
      </c>
      <c r="AC864" t="s">
        <v>52</v>
      </c>
    </row>
    <row r="865" spans="1:29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 t="s">
        <v>495</v>
      </c>
      <c r="G865" t="s">
        <v>26</v>
      </c>
      <c r="H865">
        <v>4</v>
      </c>
      <c r="I865">
        <v>11</v>
      </c>
      <c r="J865">
        <v>2003</v>
      </c>
      <c r="K865" t="str" cm="1">
        <f t="array" ref="K8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65" t="str">
        <f>Table1[[#This Row],[Month]]&amp;" "&amp;Table1[[#This Row],[YEAR_ID]]</f>
        <v>Nov 2003</v>
      </c>
      <c r="M865">
        <f>DATEVALUE(Table1[[#This Row],[Month&amp;Year (Don''t use)]])</f>
        <v>37926</v>
      </c>
      <c r="N865" s="5">
        <v>38516</v>
      </c>
      <c r="O865" t="s">
        <v>198</v>
      </c>
      <c r="P865">
        <v>132</v>
      </c>
      <c r="Q865" t="s">
        <v>704</v>
      </c>
      <c r="R865" t="s">
        <v>306</v>
      </c>
      <c r="S865">
        <v>6035558647</v>
      </c>
      <c r="T865" t="s">
        <v>307</v>
      </c>
      <c r="V865" t="s">
        <v>308</v>
      </c>
      <c r="W865" t="s">
        <v>309</v>
      </c>
      <c r="X865">
        <v>62005</v>
      </c>
      <c r="Y865" t="s">
        <v>33</v>
      </c>
      <c r="Z865" t="s">
        <v>34</v>
      </c>
      <c r="AA865" t="s">
        <v>58</v>
      </c>
      <c r="AB865" t="s">
        <v>305</v>
      </c>
      <c r="AC865" t="s">
        <v>52</v>
      </c>
    </row>
    <row r="866" spans="1:29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37664</v>
      </c>
      <c r="G866" t="s">
        <v>26</v>
      </c>
      <c r="H866">
        <v>4</v>
      </c>
      <c r="I866">
        <v>12</v>
      </c>
      <c r="J866">
        <v>2003</v>
      </c>
      <c r="K866" t="str" cm="1">
        <f t="array" ref="K8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66" t="str">
        <f>Table1[[#This Row],[Month]]&amp;" "&amp;Table1[[#This Row],[YEAR_ID]]</f>
        <v>Dec 2003</v>
      </c>
      <c r="M866">
        <f>DATEVALUE(Table1[[#This Row],[Month&amp;Year (Don''t use)]])</f>
        <v>37956</v>
      </c>
      <c r="N866" s="5">
        <v>38517</v>
      </c>
      <c r="O866" t="s">
        <v>198</v>
      </c>
      <c r="P866">
        <v>132</v>
      </c>
      <c r="Q866" t="s">
        <v>704</v>
      </c>
      <c r="R866" t="s">
        <v>537</v>
      </c>
      <c r="S866">
        <v>2125557413</v>
      </c>
      <c r="T866" t="s">
        <v>538</v>
      </c>
      <c r="U866" t="s">
        <v>539</v>
      </c>
      <c r="V866" t="s">
        <v>31</v>
      </c>
      <c r="W866" t="s">
        <v>32</v>
      </c>
      <c r="X866">
        <v>10022</v>
      </c>
      <c r="Y866" t="s">
        <v>33</v>
      </c>
      <c r="Z866" t="s">
        <v>34</v>
      </c>
      <c r="AA866" t="s">
        <v>58</v>
      </c>
      <c r="AB866" t="s">
        <v>540</v>
      </c>
      <c r="AC866" t="s">
        <v>52</v>
      </c>
    </row>
    <row r="867" spans="1:29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 t="s">
        <v>587</v>
      </c>
      <c r="G867" t="s">
        <v>26</v>
      </c>
      <c r="H867">
        <v>1</v>
      </c>
      <c r="I867">
        <v>1</v>
      </c>
      <c r="J867">
        <v>2004</v>
      </c>
      <c r="K867" t="str" cm="1">
        <f t="array" ref="K8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67" t="str">
        <f>Table1[[#This Row],[Month]]&amp;" "&amp;Table1[[#This Row],[YEAR_ID]]</f>
        <v>Jan 2004</v>
      </c>
      <c r="M867">
        <f>DATEVALUE(Table1[[#This Row],[Month&amp;Year (Don''t use)]])</f>
        <v>37987</v>
      </c>
      <c r="N867" s="5">
        <v>38518</v>
      </c>
      <c r="O867" t="s">
        <v>198</v>
      </c>
      <c r="P867">
        <v>132</v>
      </c>
      <c r="Q867" t="s">
        <v>704</v>
      </c>
      <c r="R867" t="s">
        <v>190</v>
      </c>
      <c r="S867" t="s">
        <v>191</v>
      </c>
      <c r="T867" t="s">
        <v>192</v>
      </c>
      <c r="V867" t="s">
        <v>193</v>
      </c>
      <c r="X867">
        <v>28034</v>
      </c>
      <c r="Y867" t="s">
        <v>194</v>
      </c>
      <c r="Z867" t="s">
        <v>43</v>
      </c>
      <c r="AA867" t="s">
        <v>195</v>
      </c>
      <c r="AB867" t="s">
        <v>196</v>
      </c>
      <c r="AC867" t="s">
        <v>52</v>
      </c>
    </row>
    <row r="868" spans="1:29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 t="s">
        <v>657</v>
      </c>
      <c r="G868" t="s">
        <v>26</v>
      </c>
      <c r="H868">
        <v>1</v>
      </c>
      <c r="I868">
        <v>2</v>
      </c>
      <c r="J868">
        <v>2004</v>
      </c>
      <c r="K868" t="str" cm="1">
        <f t="array" ref="K8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68" t="str">
        <f>Table1[[#This Row],[Month]]&amp;" "&amp;Table1[[#This Row],[YEAR_ID]]</f>
        <v>Feb 2004</v>
      </c>
      <c r="M868">
        <f>DATEVALUE(Table1[[#This Row],[Month&amp;Year (Don''t use)]])</f>
        <v>38018</v>
      </c>
      <c r="N868" s="5">
        <v>38519</v>
      </c>
      <c r="O868" t="s">
        <v>198</v>
      </c>
      <c r="P868">
        <v>132</v>
      </c>
      <c r="Q868" t="s">
        <v>704</v>
      </c>
      <c r="R868" t="s">
        <v>404</v>
      </c>
      <c r="S868">
        <v>7605558146</v>
      </c>
      <c r="T868" t="s">
        <v>405</v>
      </c>
      <c r="V868" t="s">
        <v>406</v>
      </c>
      <c r="W868" t="s">
        <v>57</v>
      </c>
      <c r="X868">
        <v>91217</v>
      </c>
      <c r="Y868" t="s">
        <v>33</v>
      </c>
      <c r="Z868" t="s">
        <v>34</v>
      </c>
      <c r="AA868" t="s">
        <v>262</v>
      </c>
      <c r="AB868" t="s">
        <v>305</v>
      </c>
      <c r="AC868" t="s">
        <v>52</v>
      </c>
    </row>
    <row r="869" spans="1:29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 t="s">
        <v>617</v>
      </c>
      <c r="G869" t="s">
        <v>26</v>
      </c>
      <c r="H869">
        <v>2</v>
      </c>
      <c r="I869">
        <v>4</v>
      </c>
      <c r="J869">
        <v>2004</v>
      </c>
      <c r="K869" t="str" cm="1">
        <f t="array" ref="K8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69" t="str">
        <f>Table1[[#This Row],[Month]]&amp;" "&amp;Table1[[#This Row],[YEAR_ID]]</f>
        <v>Apr 2004</v>
      </c>
      <c r="M869">
        <f>DATEVALUE(Table1[[#This Row],[Month&amp;Year (Don''t use)]])</f>
        <v>38078</v>
      </c>
      <c r="N869" s="5">
        <v>38520</v>
      </c>
      <c r="O869" t="s">
        <v>198</v>
      </c>
      <c r="P869">
        <v>132</v>
      </c>
      <c r="Q869" t="s">
        <v>704</v>
      </c>
      <c r="R869" t="s">
        <v>608</v>
      </c>
      <c r="S869" t="s">
        <v>609</v>
      </c>
      <c r="T869" t="s">
        <v>610</v>
      </c>
      <c r="V869" t="s">
        <v>611</v>
      </c>
      <c r="X869">
        <v>67000</v>
      </c>
      <c r="Y869" t="s">
        <v>42</v>
      </c>
      <c r="Z869" t="s">
        <v>43</v>
      </c>
      <c r="AA869" t="s">
        <v>612</v>
      </c>
      <c r="AB869" t="s">
        <v>613</v>
      </c>
      <c r="AC869" t="s">
        <v>52</v>
      </c>
    </row>
    <row r="870" spans="1:29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37992</v>
      </c>
      <c r="G870" t="s">
        <v>378</v>
      </c>
      <c r="H870">
        <v>2</v>
      </c>
      <c r="I870">
        <v>6</v>
      </c>
      <c r="J870">
        <v>2004</v>
      </c>
      <c r="K870" t="str" cm="1">
        <f t="array" ref="K8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870" t="str">
        <f>Table1[[#This Row],[Month]]&amp;" "&amp;Table1[[#This Row],[YEAR_ID]]</f>
        <v>Jun 2004</v>
      </c>
      <c r="M870">
        <f>DATEVALUE(Table1[[#This Row],[Month&amp;Year (Don''t use)]])</f>
        <v>38139</v>
      </c>
      <c r="N870" s="5">
        <v>38521</v>
      </c>
      <c r="O870" t="s">
        <v>198</v>
      </c>
      <c r="P870">
        <v>132</v>
      </c>
      <c r="Q870" t="s">
        <v>704</v>
      </c>
      <c r="R870" t="s">
        <v>180</v>
      </c>
      <c r="S870" t="s">
        <v>181</v>
      </c>
      <c r="T870" t="s">
        <v>182</v>
      </c>
      <c r="V870" t="s">
        <v>183</v>
      </c>
      <c r="X870" t="s">
        <v>184</v>
      </c>
      <c r="Y870" t="s">
        <v>185</v>
      </c>
      <c r="Z870" t="s">
        <v>43</v>
      </c>
      <c r="AA870" t="s">
        <v>186</v>
      </c>
      <c r="AB870" t="s">
        <v>187</v>
      </c>
      <c r="AC870" t="s">
        <v>52</v>
      </c>
    </row>
    <row r="871" spans="1:29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38145</v>
      </c>
      <c r="G871" t="s">
        <v>26</v>
      </c>
      <c r="H871">
        <v>3</v>
      </c>
      <c r="I871">
        <v>7</v>
      </c>
      <c r="J871">
        <v>2004</v>
      </c>
      <c r="K871" t="str" cm="1">
        <f t="array" ref="K8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71" t="str">
        <f>Table1[[#This Row],[Month]]&amp;" "&amp;Table1[[#This Row],[YEAR_ID]]</f>
        <v>Jul 2004</v>
      </c>
      <c r="M871">
        <f>DATEVALUE(Table1[[#This Row],[Month&amp;Year (Don''t use)]])</f>
        <v>38169</v>
      </c>
      <c r="N871" s="5">
        <v>38522</v>
      </c>
      <c r="O871" t="s">
        <v>198</v>
      </c>
      <c r="P871">
        <v>132</v>
      </c>
      <c r="Q871" t="s">
        <v>704</v>
      </c>
      <c r="R871" t="s">
        <v>510</v>
      </c>
      <c r="S871" t="s">
        <v>511</v>
      </c>
      <c r="T871" t="s">
        <v>512</v>
      </c>
      <c r="V871" t="s">
        <v>513</v>
      </c>
      <c r="X871">
        <v>42100</v>
      </c>
      <c r="Y871" t="s">
        <v>286</v>
      </c>
      <c r="Z871" t="s">
        <v>43</v>
      </c>
      <c r="AA871" t="s">
        <v>514</v>
      </c>
      <c r="AB871" t="s">
        <v>515</v>
      </c>
      <c r="AC871" t="s">
        <v>37</v>
      </c>
    </row>
    <row r="872" spans="1:29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38146</v>
      </c>
      <c r="G872" t="s">
        <v>26</v>
      </c>
      <c r="H872">
        <v>3</v>
      </c>
      <c r="I872">
        <v>8</v>
      </c>
      <c r="J872">
        <v>2004</v>
      </c>
      <c r="K872" t="str" cm="1">
        <f t="array" ref="K8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72" t="str">
        <f>Table1[[#This Row],[Month]]&amp;" "&amp;Table1[[#This Row],[YEAR_ID]]</f>
        <v>Aug 2004</v>
      </c>
      <c r="M872">
        <f>DATEVALUE(Table1[[#This Row],[Month&amp;Year (Don''t use)]])</f>
        <v>38200</v>
      </c>
      <c r="N872" s="5">
        <v>38523</v>
      </c>
      <c r="O872" t="s">
        <v>198</v>
      </c>
      <c r="P872">
        <v>132</v>
      </c>
      <c r="Q872" t="s">
        <v>704</v>
      </c>
      <c r="R872" t="s">
        <v>618</v>
      </c>
      <c r="S872">
        <v>7025551838</v>
      </c>
      <c r="T872" t="s">
        <v>619</v>
      </c>
      <c r="V872" t="s">
        <v>620</v>
      </c>
      <c r="W872" t="s">
        <v>621</v>
      </c>
      <c r="X872">
        <v>83030</v>
      </c>
      <c r="Y872" t="s">
        <v>33</v>
      </c>
      <c r="Z872" t="s">
        <v>34</v>
      </c>
      <c r="AA872" t="s">
        <v>121</v>
      </c>
      <c r="AB872" t="s">
        <v>451</v>
      </c>
      <c r="AC872" t="s">
        <v>52</v>
      </c>
    </row>
    <row r="873" spans="1:29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 t="s">
        <v>520</v>
      </c>
      <c r="G873" t="s">
        <v>26</v>
      </c>
      <c r="H873">
        <v>3</v>
      </c>
      <c r="I873">
        <v>8</v>
      </c>
      <c r="J873">
        <v>2004</v>
      </c>
      <c r="K873" t="str" cm="1">
        <f t="array" ref="K8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73" t="str">
        <f>Table1[[#This Row],[Month]]&amp;" "&amp;Table1[[#This Row],[YEAR_ID]]</f>
        <v>Aug 2004</v>
      </c>
      <c r="M873">
        <f>DATEVALUE(Table1[[#This Row],[Month&amp;Year (Don''t use)]])</f>
        <v>38200</v>
      </c>
      <c r="N873" s="5">
        <v>38524</v>
      </c>
      <c r="O873" t="s">
        <v>198</v>
      </c>
      <c r="P873">
        <v>132</v>
      </c>
      <c r="Q873" t="s">
        <v>704</v>
      </c>
      <c r="R873" t="s">
        <v>504</v>
      </c>
      <c r="S873" t="s">
        <v>505</v>
      </c>
      <c r="T873" t="s">
        <v>506</v>
      </c>
      <c r="V873" t="s">
        <v>507</v>
      </c>
      <c r="X873">
        <v>1203</v>
      </c>
      <c r="Y873" t="s">
        <v>508</v>
      </c>
      <c r="Z873" t="s">
        <v>43</v>
      </c>
      <c r="AA873" t="s">
        <v>509</v>
      </c>
      <c r="AB873" t="s">
        <v>109</v>
      </c>
      <c r="AC873" t="s">
        <v>52</v>
      </c>
    </row>
    <row r="874" spans="1:29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37751</v>
      </c>
      <c r="G874" t="s">
        <v>26</v>
      </c>
      <c r="H874">
        <v>4</v>
      </c>
      <c r="I874">
        <v>10</v>
      </c>
      <c r="J874">
        <v>2003</v>
      </c>
      <c r="K874" t="str" cm="1">
        <f t="array" ref="K8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74" t="str">
        <f>Table1[[#This Row],[Month]]&amp;" "&amp;Table1[[#This Row],[YEAR_ID]]</f>
        <v>Oct 2003</v>
      </c>
      <c r="M874">
        <f>DATEVALUE(Table1[[#This Row],[Month&amp;Year (Don''t use)]])</f>
        <v>37895</v>
      </c>
      <c r="N874" s="5">
        <v>38525</v>
      </c>
      <c r="O874" t="s">
        <v>198</v>
      </c>
      <c r="P874">
        <v>132</v>
      </c>
      <c r="Q874" t="s">
        <v>704</v>
      </c>
      <c r="R874" t="s">
        <v>622</v>
      </c>
      <c r="S874" t="s">
        <v>623</v>
      </c>
      <c r="T874" t="s">
        <v>624</v>
      </c>
      <c r="V874" t="s">
        <v>625</v>
      </c>
      <c r="X874" t="s">
        <v>626</v>
      </c>
      <c r="Y874" t="s">
        <v>82</v>
      </c>
      <c r="Z874" t="s">
        <v>43</v>
      </c>
      <c r="AA874" t="s">
        <v>627</v>
      </c>
      <c r="AB874" t="s">
        <v>628</v>
      </c>
      <c r="AC874" t="s">
        <v>52</v>
      </c>
    </row>
    <row r="875" spans="1:29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 t="s">
        <v>526</v>
      </c>
      <c r="G875" t="s">
        <v>26</v>
      </c>
      <c r="H875">
        <v>4</v>
      </c>
      <c r="I875">
        <v>10</v>
      </c>
      <c r="J875">
        <v>2004</v>
      </c>
      <c r="K875" t="str" cm="1">
        <f t="array" ref="K8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75" t="str">
        <f>Table1[[#This Row],[Month]]&amp;" "&amp;Table1[[#This Row],[YEAR_ID]]</f>
        <v>Oct 2004</v>
      </c>
      <c r="M875">
        <f>DATEVALUE(Table1[[#This Row],[Month&amp;Year (Don''t use)]])</f>
        <v>38261</v>
      </c>
      <c r="N875" s="5">
        <v>38526</v>
      </c>
      <c r="O875" t="s">
        <v>198</v>
      </c>
      <c r="P875">
        <v>132</v>
      </c>
      <c r="Q875" t="s">
        <v>704</v>
      </c>
      <c r="R875" t="s">
        <v>190</v>
      </c>
      <c r="S875" t="s">
        <v>191</v>
      </c>
      <c r="T875" t="s">
        <v>192</v>
      </c>
      <c r="V875" t="s">
        <v>193</v>
      </c>
      <c r="X875">
        <v>28034</v>
      </c>
      <c r="Y875" t="s">
        <v>194</v>
      </c>
      <c r="Z875" t="s">
        <v>43</v>
      </c>
      <c r="AA875" t="s">
        <v>195</v>
      </c>
      <c r="AB875" t="s">
        <v>196</v>
      </c>
      <c r="AC875" t="s">
        <v>52</v>
      </c>
    </row>
    <row r="876" spans="1:29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38088</v>
      </c>
      <c r="G876" t="s">
        <v>26</v>
      </c>
      <c r="H876">
        <v>4</v>
      </c>
      <c r="I876">
        <v>11</v>
      </c>
      <c r="J876">
        <v>2004</v>
      </c>
      <c r="K876" t="str" cm="1">
        <f t="array" ref="K8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76" t="str">
        <f>Table1[[#This Row],[Month]]&amp;" "&amp;Table1[[#This Row],[YEAR_ID]]</f>
        <v>Nov 2004</v>
      </c>
      <c r="M876">
        <f>DATEVALUE(Table1[[#This Row],[Month&amp;Year (Don''t use)]])</f>
        <v>38292</v>
      </c>
      <c r="N876" s="5">
        <v>38527</v>
      </c>
      <c r="O876" t="s">
        <v>198</v>
      </c>
      <c r="P876">
        <v>132</v>
      </c>
      <c r="Q876" t="s">
        <v>704</v>
      </c>
      <c r="R876" t="s">
        <v>175</v>
      </c>
      <c r="S876">
        <v>5085552555</v>
      </c>
      <c r="T876" t="s">
        <v>176</v>
      </c>
      <c r="V876" t="s">
        <v>177</v>
      </c>
      <c r="W876" t="s">
        <v>133</v>
      </c>
      <c r="X876">
        <v>50553</v>
      </c>
      <c r="Y876" t="s">
        <v>33</v>
      </c>
      <c r="Z876" t="s">
        <v>34</v>
      </c>
      <c r="AA876" t="s">
        <v>178</v>
      </c>
      <c r="AB876" t="s">
        <v>179</v>
      </c>
      <c r="AC876" t="s">
        <v>37</v>
      </c>
    </row>
    <row r="877" spans="1:29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 t="s">
        <v>629</v>
      </c>
      <c r="G877" t="s">
        <v>26</v>
      </c>
      <c r="H877">
        <v>4</v>
      </c>
      <c r="I877">
        <v>11</v>
      </c>
      <c r="J877">
        <v>2004</v>
      </c>
      <c r="K877" t="str" cm="1">
        <f t="array" ref="K8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77" t="str">
        <f>Table1[[#This Row],[Month]]&amp;" "&amp;Table1[[#This Row],[YEAR_ID]]</f>
        <v>Nov 2004</v>
      </c>
      <c r="M877">
        <f>DATEVALUE(Table1[[#This Row],[Month&amp;Year (Don''t use)]])</f>
        <v>38292</v>
      </c>
      <c r="N877" s="5">
        <v>38528</v>
      </c>
      <c r="O877" t="s">
        <v>198</v>
      </c>
      <c r="P877">
        <v>132</v>
      </c>
      <c r="Q877" t="s">
        <v>704</v>
      </c>
      <c r="R877" t="s">
        <v>344</v>
      </c>
      <c r="S877">
        <v>2155559857</v>
      </c>
      <c r="T877" t="s">
        <v>345</v>
      </c>
      <c r="V877" t="s">
        <v>239</v>
      </c>
      <c r="W877" t="s">
        <v>154</v>
      </c>
      <c r="X877">
        <v>71270</v>
      </c>
      <c r="Y877" t="s">
        <v>33</v>
      </c>
      <c r="Z877" t="s">
        <v>34</v>
      </c>
      <c r="AA877" t="s">
        <v>134</v>
      </c>
      <c r="AB877" t="s">
        <v>346</v>
      </c>
      <c r="AC877" t="s">
        <v>37</v>
      </c>
    </row>
    <row r="878" spans="1:29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 t="s">
        <v>157</v>
      </c>
      <c r="G878" t="s">
        <v>26</v>
      </c>
      <c r="H878">
        <v>4</v>
      </c>
      <c r="I878">
        <v>11</v>
      </c>
      <c r="J878">
        <v>2004</v>
      </c>
      <c r="K878" t="str" cm="1">
        <f t="array" ref="K8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78" t="str">
        <f>Table1[[#This Row],[Month]]&amp;" "&amp;Table1[[#This Row],[YEAR_ID]]</f>
        <v>Nov 2004</v>
      </c>
      <c r="M878">
        <f>DATEVALUE(Table1[[#This Row],[Month&amp;Year (Don''t use)]])</f>
        <v>38292</v>
      </c>
      <c r="N878" s="5">
        <v>38529</v>
      </c>
      <c r="O878" t="s">
        <v>198</v>
      </c>
      <c r="P878">
        <v>132</v>
      </c>
      <c r="Q878" t="s">
        <v>704</v>
      </c>
      <c r="R878" t="s">
        <v>38</v>
      </c>
      <c r="S878" t="s">
        <v>39</v>
      </c>
      <c r="T878" t="s">
        <v>40</v>
      </c>
      <c r="V878" t="s">
        <v>41</v>
      </c>
      <c r="X878">
        <v>51100</v>
      </c>
      <c r="Y878" t="s">
        <v>42</v>
      </c>
      <c r="Z878" t="s">
        <v>43</v>
      </c>
      <c r="AA878" t="s">
        <v>44</v>
      </c>
      <c r="AB878" t="s">
        <v>45</v>
      </c>
      <c r="AC878" t="s">
        <v>37</v>
      </c>
    </row>
    <row r="879" spans="1:29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38626</v>
      </c>
      <c r="G879" t="s">
        <v>26</v>
      </c>
      <c r="H879">
        <v>1</v>
      </c>
      <c r="I879">
        <v>1</v>
      </c>
      <c r="J879">
        <v>2005</v>
      </c>
      <c r="K879" t="str" cm="1">
        <f t="array" ref="K8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79" t="str">
        <f>Table1[[#This Row],[Month]]&amp;" "&amp;Table1[[#This Row],[YEAR_ID]]</f>
        <v>Jan 2005</v>
      </c>
      <c r="M879">
        <f>DATEVALUE(Table1[[#This Row],[Month&amp;Year (Don''t use)]])</f>
        <v>38353</v>
      </c>
      <c r="N879" s="5">
        <v>38530</v>
      </c>
      <c r="O879" t="s">
        <v>198</v>
      </c>
      <c r="P879">
        <v>132</v>
      </c>
      <c r="Q879" t="s">
        <v>704</v>
      </c>
      <c r="R879" t="s">
        <v>677</v>
      </c>
      <c r="S879" t="s">
        <v>678</v>
      </c>
      <c r="T879" t="s">
        <v>679</v>
      </c>
      <c r="V879" t="s">
        <v>680</v>
      </c>
      <c r="X879" t="s">
        <v>681</v>
      </c>
      <c r="Y879" t="s">
        <v>414</v>
      </c>
      <c r="Z879" t="s">
        <v>43</v>
      </c>
      <c r="AA879" t="s">
        <v>682</v>
      </c>
      <c r="AB879" t="s">
        <v>683</v>
      </c>
      <c r="AC879" t="s">
        <v>52</v>
      </c>
    </row>
    <row r="880" spans="1:29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38627</v>
      </c>
      <c r="G880" t="s">
        <v>26</v>
      </c>
      <c r="H880">
        <v>1</v>
      </c>
      <c r="I880">
        <v>2</v>
      </c>
      <c r="J880">
        <v>2005</v>
      </c>
      <c r="K880" t="str" cm="1">
        <f t="array" ref="K8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880" t="str">
        <f>Table1[[#This Row],[Month]]&amp;" "&amp;Table1[[#This Row],[YEAR_ID]]</f>
        <v>Feb 2005</v>
      </c>
      <c r="M880">
        <f>DATEVALUE(Table1[[#This Row],[Month&amp;Year (Don''t use)]])</f>
        <v>38384</v>
      </c>
      <c r="N880" s="5">
        <v>38531</v>
      </c>
      <c r="O880" t="s">
        <v>198</v>
      </c>
      <c r="P880">
        <v>132</v>
      </c>
      <c r="Q880" t="s">
        <v>704</v>
      </c>
      <c r="R880" t="s">
        <v>190</v>
      </c>
      <c r="S880" t="s">
        <v>191</v>
      </c>
      <c r="T880" t="s">
        <v>192</v>
      </c>
      <c r="V880" t="s">
        <v>193</v>
      </c>
      <c r="X880">
        <v>28034</v>
      </c>
      <c r="Y880" t="s">
        <v>194</v>
      </c>
      <c r="Z880" t="s">
        <v>43</v>
      </c>
      <c r="AA880" t="s">
        <v>195</v>
      </c>
      <c r="AB880" t="s">
        <v>196</v>
      </c>
      <c r="AC880" t="s">
        <v>52</v>
      </c>
    </row>
    <row r="881" spans="1:29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 t="s">
        <v>658</v>
      </c>
      <c r="G881" t="s">
        <v>452</v>
      </c>
      <c r="H881">
        <v>2</v>
      </c>
      <c r="I881">
        <v>4</v>
      </c>
      <c r="J881">
        <v>2005</v>
      </c>
      <c r="K881" t="str" cm="1">
        <f t="array" ref="K8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81" t="str">
        <f>Table1[[#This Row],[Month]]&amp;" "&amp;Table1[[#This Row],[YEAR_ID]]</f>
        <v>Apr 2005</v>
      </c>
      <c r="M881">
        <f>DATEVALUE(Table1[[#This Row],[Month&amp;Year (Don''t use)]])</f>
        <v>38443</v>
      </c>
      <c r="N881" s="5">
        <v>38532</v>
      </c>
      <c r="O881" t="s">
        <v>198</v>
      </c>
      <c r="P881">
        <v>132</v>
      </c>
      <c r="Q881" t="s">
        <v>704</v>
      </c>
      <c r="R881" t="s">
        <v>448</v>
      </c>
      <c r="S881">
        <v>4085553659</v>
      </c>
      <c r="T881" t="s">
        <v>449</v>
      </c>
      <c r="V881" t="s">
        <v>450</v>
      </c>
      <c r="W881" t="s">
        <v>57</v>
      </c>
      <c r="X881">
        <v>94217</v>
      </c>
      <c r="Y881" t="s">
        <v>33</v>
      </c>
      <c r="Z881" t="s">
        <v>34</v>
      </c>
      <c r="AA881" t="s">
        <v>108</v>
      </c>
      <c r="AB881" t="s">
        <v>451</v>
      </c>
      <c r="AC881" t="s">
        <v>52</v>
      </c>
    </row>
    <row r="882" spans="1:29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 t="s">
        <v>534</v>
      </c>
      <c r="G882" t="s">
        <v>26</v>
      </c>
      <c r="H882">
        <v>2</v>
      </c>
      <c r="I882">
        <v>5</v>
      </c>
      <c r="J882">
        <v>2005</v>
      </c>
      <c r="K882" t="str" cm="1">
        <f t="array" ref="K8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82" t="str">
        <f>Table1[[#This Row],[Month]]&amp;" "&amp;Table1[[#This Row],[YEAR_ID]]</f>
        <v>May 2005</v>
      </c>
      <c r="M882">
        <f>DATEVALUE(Table1[[#This Row],[Month&amp;Year (Don''t use)]])</f>
        <v>38473</v>
      </c>
      <c r="N882" s="5">
        <v>38533</v>
      </c>
      <c r="O882" t="s">
        <v>198</v>
      </c>
      <c r="P882">
        <v>132</v>
      </c>
      <c r="Q882" t="s">
        <v>704</v>
      </c>
      <c r="R882" t="s">
        <v>158</v>
      </c>
      <c r="S882" t="s">
        <v>159</v>
      </c>
      <c r="T882" t="s">
        <v>160</v>
      </c>
      <c r="V882" t="s">
        <v>161</v>
      </c>
      <c r="X882">
        <v>5020</v>
      </c>
      <c r="Y882" t="s">
        <v>162</v>
      </c>
      <c r="Z882" t="s">
        <v>43</v>
      </c>
      <c r="AA882" t="s">
        <v>163</v>
      </c>
      <c r="AB882" t="s">
        <v>164</v>
      </c>
      <c r="AC882" t="s">
        <v>165</v>
      </c>
    </row>
    <row r="883" spans="1:29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 t="s">
        <v>197</v>
      </c>
      <c r="G883" t="s">
        <v>26</v>
      </c>
      <c r="H883">
        <v>1</v>
      </c>
      <c r="I883">
        <v>1</v>
      </c>
      <c r="J883">
        <v>2003</v>
      </c>
      <c r="K883" t="str" cm="1">
        <f t="array" ref="K8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83" t="str">
        <f>Table1[[#This Row],[Month]]&amp;" "&amp;Table1[[#This Row],[YEAR_ID]]</f>
        <v>Jan 2003</v>
      </c>
      <c r="M883">
        <f>DATEVALUE(Table1[[#This Row],[Month&amp;Year (Don''t use)]])</f>
        <v>37622</v>
      </c>
      <c r="N883" s="5">
        <v>38534</v>
      </c>
      <c r="O883" t="s">
        <v>631</v>
      </c>
      <c r="P883">
        <v>101</v>
      </c>
      <c r="Q883" t="s">
        <v>705</v>
      </c>
      <c r="R883" t="s">
        <v>145</v>
      </c>
      <c r="S883" t="s">
        <v>146</v>
      </c>
      <c r="T883" t="s">
        <v>147</v>
      </c>
      <c r="V883" t="s">
        <v>148</v>
      </c>
      <c r="X883">
        <v>4110</v>
      </c>
      <c r="Y883" t="s">
        <v>82</v>
      </c>
      <c r="Z883" t="s">
        <v>43</v>
      </c>
      <c r="AA883" t="s">
        <v>149</v>
      </c>
      <c r="AB883" t="s">
        <v>150</v>
      </c>
      <c r="AC883" t="s">
        <v>37</v>
      </c>
    </row>
    <row r="884" spans="1:29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 t="s">
        <v>200</v>
      </c>
      <c r="G884" t="s">
        <v>26</v>
      </c>
      <c r="H884">
        <v>1</v>
      </c>
      <c r="I884">
        <v>3</v>
      </c>
      <c r="J884">
        <v>2003</v>
      </c>
      <c r="K884" t="str" cm="1">
        <f t="array" ref="K8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84" t="str">
        <f>Table1[[#This Row],[Month]]&amp;" "&amp;Table1[[#This Row],[YEAR_ID]]</f>
        <v>Mar 2003</v>
      </c>
      <c r="M884">
        <f>DATEVALUE(Table1[[#This Row],[Month&amp;Year (Don''t use)]])</f>
        <v>37681</v>
      </c>
      <c r="N884" s="5">
        <v>38535</v>
      </c>
      <c r="O884" t="s">
        <v>631</v>
      </c>
      <c r="P884">
        <v>101</v>
      </c>
      <c r="Q884" t="s">
        <v>705</v>
      </c>
      <c r="R884" t="s">
        <v>201</v>
      </c>
      <c r="S884" t="s">
        <v>202</v>
      </c>
      <c r="T884" t="s">
        <v>203</v>
      </c>
      <c r="V884" t="s">
        <v>204</v>
      </c>
      <c r="X884" t="s">
        <v>205</v>
      </c>
      <c r="Y884" t="s">
        <v>206</v>
      </c>
      <c r="Z884" t="s">
        <v>43</v>
      </c>
      <c r="AA884" t="s">
        <v>207</v>
      </c>
      <c r="AB884" t="s">
        <v>208</v>
      </c>
      <c r="AC884" t="s">
        <v>37</v>
      </c>
    </row>
    <row r="885" spans="1:29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 t="s">
        <v>209</v>
      </c>
      <c r="G885" t="s">
        <v>26</v>
      </c>
      <c r="H885">
        <v>2</v>
      </c>
      <c r="I885">
        <v>5</v>
      </c>
      <c r="J885">
        <v>2003</v>
      </c>
      <c r="K885" t="str" cm="1">
        <f t="array" ref="K8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885" t="str">
        <f>Table1[[#This Row],[Month]]&amp;" "&amp;Table1[[#This Row],[YEAR_ID]]</f>
        <v>May 2003</v>
      </c>
      <c r="M885">
        <f>DATEVALUE(Table1[[#This Row],[Month&amp;Year (Don''t use)]])</f>
        <v>37742</v>
      </c>
      <c r="N885" s="5">
        <v>38536</v>
      </c>
      <c r="O885" t="s">
        <v>631</v>
      </c>
      <c r="P885">
        <v>101</v>
      </c>
      <c r="Q885" t="s">
        <v>705</v>
      </c>
      <c r="R885" t="s">
        <v>210</v>
      </c>
      <c r="S885" t="s">
        <v>211</v>
      </c>
      <c r="T885" t="s">
        <v>212</v>
      </c>
      <c r="V885" t="s">
        <v>193</v>
      </c>
      <c r="X885">
        <v>28023</v>
      </c>
      <c r="Y885" t="s">
        <v>194</v>
      </c>
      <c r="Z885" t="s">
        <v>43</v>
      </c>
      <c r="AA885" t="s">
        <v>213</v>
      </c>
      <c r="AB885" t="s">
        <v>214</v>
      </c>
      <c r="AC885" t="s">
        <v>37</v>
      </c>
    </row>
    <row r="886" spans="1:29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 t="s">
        <v>635</v>
      </c>
      <c r="G886" t="s">
        <v>26</v>
      </c>
      <c r="H886">
        <v>3</v>
      </c>
      <c r="I886">
        <v>7</v>
      </c>
      <c r="J886">
        <v>2003</v>
      </c>
      <c r="K886" t="str" cm="1">
        <f t="array" ref="K8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86" t="str">
        <f>Table1[[#This Row],[Month]]&amp;" "&amp;Table1[[#This Row],[YEAR_ID]]</f>
        <v>Jul 2003</v>
      </c>
      <c r="M886">
        <f>DATEVALUE(Table1[[#This Row],[Month&amp;Year (Don''t use)]])</f>
        <v>37803</v>
      </c>
      <c r="N886" s="5">
        <v>38537</v>
      </c>
      <c r="O886" t="s">
        <v>631</v>
      </c>
      <c r="P886">
        <v>101</v>
      </c>
      <c r="Q886" t="s">
        <v>705</v>
      </c>
      <c r="R886" t="s">
        <v>167</v>
      </c>
      <c r="S886" t="s">
        <v>168</v>
      </c>
      <c r="T886" t="s">
        <v>169</v>
      </c>
      <c r="U886" t="s">
        <v>170</v>
      </c>
      <c r="V886" t="s">
        <v>171</v>
      </c>
      <c r="W886" t="s">
        <v>172</v>
      </c>
      <c r="X886">
        <v>2067</v>
      </c>
      <c r="Y886" t="s">
        <v>101</v>
      </c>
      <c r="Z886" t="s">
        <v>102</v>
      </c>
      <c r="AA886" t="s">
        <v>173</v>
      </c>
      <c r="AB886" t="s">
        <v>174</v>
      </c>
      <c r="AC886" t="s">
        <v>52</v>
      </c>
    </row>
    <row r="887" spans="1:29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 t="s">
        <v>216</v>
      </c>
      <c r="G887" t="s">
        <v>26</v>
      </c>
      <c r="H887">
        <v>3</v>
      </c>
      <c r="I887">
        <v>9</v>
      </c>
      <c r="J887">
        <v>2003</v>
      </c>
      <c r="K887" t="str" cm="1">
        <f t="array" ref="K8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87" t="str">
        <f>Table1[[#This Row],[Month]]&amp;" "&amp;Table1[[#This Row],[YEAR_ID]]</f>
        <v>Sep 2003</v>
      </c>
      <c r="M887">
        <f>DATEVALUE(Table1[[#This Row],[Month&amp;Year (Don''t use)]])</f>
        <v>37865</v>
      </c>
      <c r="N887" s="5">
        <v>38538</v>
      </c>
      <c r="O887" t="s">
        <v>631</v>
      </c>
      <c r="P887">
        <v>101</v>
      </c>
      <c r="Q887" t="s">
        <v>705</v>
      </c>
      <c r="R887" t="s">
        <v>217</v>
      </c>
      <c r="S887" t="s">
        <v>218</v>
      </c>
      <c r="T887" t="s">
        <v>219</v>
      </c>
      <c r="V887" t="s">
        <v>220</v>
      </c>
      <c r="X887">
        <v>79903</v>
      </c>
      <c r="Y887" t="s">
        <v>220</v>
      </c>
      <c r="Z887" t="s">
        <v>221</v>
      </c>
      <c r="AA887" t="s">
        <v>222</v>
      </c>
      <c r="AB887" t="s">
        <v>223</v>
      </c>
      <c r="AC887" t="s">
        <v>52</v>
      </c>
    </row>
    <row r="888" spans="1:29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 t="s">
        <v>224</v>
      </c>
      <c r="G888" t="s">
        <v>26</v>
      </c>
      <c r="H888">
        <v>4</v>
      </c>
      <c r="I888">
        <v>10</v>
      </c>
      <c r="J888">
        <v>2003</v>
      </c>
      <c r="K888" t="str" cm="1">
        <f t="array" ref="K8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888" t="str">
        <f>Table1[[#This Row],[Month]]&amp;" "&amp;Table1[[#This Row],[YEAR_ID]]</f>
        <v>Oct 2003</v>
      </c>
      <c r="M888">
        <f>DATEVALUE(Table1[[#This Row],[Month&amp;Year (Don''t use)]])</f>
        <v>37895</v>
      </c>
      <c r="N888" s="5">
        <v>38539</v>
      </c>
      <c r="O888" t="s">
        <v>631</v>
      </c>
      <c r="P888">
        <v>101</v>
      </c>
      <c r="Q888" t="s">
        <v>705</v>
      </c>
      <c r="R888" t="s">
        <v>225</v>
      </c>
      <c r="S888">
        <v>2125558493</v>
      </c>
      <c r="T888" t="s">
        <v>226</v>
      </c>
      <c r="U888" t="s">
        <v>227</v>
      </c>
      <c r="V888" t="s">
        <v>31</v>
      </c>
      <c r="W888" t="s">
        <v>32</v>
      </c>
      <c r="X888">
        <v>10022</v>
      </c>
      <c r="Y888" t="s">
        <v>33</v>
      </c>
      <c r="Z888" t="s">
        <v>34</v>
      </c>
      <c r="AA888" t="s">
        <v>134</v>
      </c>
      <c r="AB888" t="s">
        <v>228</v>
      </c>
      <c r="AC888" t="s">
        <v>52</v>
      </c>
    </row>
    <row r="889" spans="1:29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37783</v>
      </c>
      <c r="G889" t="s">
        <v>26</v>
      </c>
      <c r="H889">
        <v>4</v>
      </c>
      <c r="I889">
        <v>11</v>
      </c>
      <c r="J889">
        <v>2003</v>
      </c>
      <c r="K889" t="str" cm="1">
        <f t="array" ref="K8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89" t="str">
        <f>Table1[[#This Row],[Month]]&amp;" "&amp;Table1[[#This Row],[YEAR_ID]]</f>
        <v>Nov 2003</v>
      </c>
      <c r="M889">
        <f>DATEVALUE(Table1[[#This Row],[Month&amp;Year (Don''t use)]])</f>
        <v>37926</v>
      </c>
      <c r="N889" s="5">
        <v>38540</v>
      </c>
      <c r="O889" t="s">
        <v>631</v>
      </c>
      <c r="P889">
        <v>101</v>
      </c>
      <c r="Q889" t="s">
        <v>705</v>
      </c>
      <c r="R889" t="s">
        <v>229</v>
      </c>
      <c r="S889" t="s">
        <v>230</v>
      </c>
      <c r="T889" t="s">
        <v>231</v>
      </c>
      <c r="V889" t="s">
        <v>232</v>
      </c>
      <c r="W889" t="s">
        <v>233</v>
      </c>
      <c r="X889">
        <v>4101</v>
      </c>
      <c r="Y889" t="s">
        <v>101</v>
      </c>
      <c r="Z889" t="s">
        <v>102</v>
      </c>
      <c r="AA889" t="s">
        <v>234</v>
      </c>
      <c r="AB889" t="s">
        <v>235</v>
      </c>
      <c r="AC889" t="s">
        <v>52</v>
      </c>
    </row>
    <row r="890" spans="1:29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 t="s">
        <v>236</v>
      </c>
      <c r="G890" t="s">
        <v>26</v>
      </c>
      <c r="H890">
        <v>4</v>
      </c>
      <c r="I890">
        <v>11</v>
      </c>
      <c r="J890">
        <v>2003</v>
      </c>
      <c r="K890" t="str" cm="1">
        <f t="array" ref="K8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90" t="str">
        <f>Table1[[#This Row],[Month]]&amp;" "&amp;Table1[[#This Row],[YEAR_ID]]</f>
        <v>Nov 2003</v>
      </c>
      <c r="M890">
        <f>DATEVALUE(Table1[[#This Row],[Month&amp;Year (Don''t use)]])</f>
        <v>37926</v>
      </c>
      <c r="N890" s="5">
        <v>38541</v>
      </c>
      <c r="O890" t="s">
        <v>631</v>
      </c>
      <c r="P890">
        <v>101</v>
      </c>
      <c r="Q890" t="s">
        <v>705</v>
      </c>
      <c r="R890" t="s">
        <v>237</v>
      </c>
      <c r="S890">
        <v>2155554695</v>
      </c>
      <c r="T890" t="s">
        <v>238</v>
      </c>
      <c r="V890" t="s">
        <v>239</v>
      </c>
      <c r="W890" t="s">
        <v>154</v>
      </c>
      <c r="X890">
        <v>71270</v>
      </c>
      <c r="Y890" t="s">
        <v>33</v>
      </c>
      <c r="Z890" t="s">
        <v>34</v>
      </c>
      <c r="AA890" t="s">
        <v>240</v>
      </c>
      <c r="AB890" t="s">
        <v>241</v>
      </c>
      <c r="AC890" t="s">
        <v>52</v>
      </c>
    </row>
    <row r="891" spans="1:29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 t="s">
        <v>643</v>
      </c>
      <c r="G891" t="s">
        <v>26</v>
      </c>
      <c r="H891">
        <v>4</v>
      </c>
      <c r="I891">
        <v>11</v>
      </c>
      <c r="J891">
        <v>2003</v>
      </c>
      <c r="K891" t="str" cm="1">
        <f t="array" ref="K8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891" t="str">
        <f>Table1[[#This Row],[Month]]&amp;" "&amp;Table1[[#This Row],[YEAR_ID]]</f>
        <v>Nov 2003</v>
      </c>
      <c r="M891">
        <f>DATEVALUE(Table1[[#This Row],[Month&amp;Year (Don''t use)]])</f>
        <v>37926</v>
      </c>
      <c r="N891" s="5">
        <v>38542</v>
      </c>
      <c r="O891" t="s">
        <v>631</v>
      </c>
      <c r="P891">
        <v>101</v>
      </c>
      <c r="Q891" t="s">
        <v>705</v>
      </c>
      <c r="R891" t="s">
        <v>644</v>
      </c>
      <c r="S891" t="s">
        <v>645</v>
      </c>
      <c r="T891" t="s">
        <v>646</v>
      </c>
      <c r="V891" t="s">
        <v>647</v>
      </c>
      <c r="W891" t="s">
        <v>100</v>
      </c>
      <c r="X891">
        <v>3150</v>
      </c>
      <c r="Y891" t="s">
        <v>101</v>
      </c>
      <c r="Z891" t="s">
        <v>102</v>
      </c>
      <c r="AA891" t="s">
        <v>648</v>
      </c>
      <c r="AB891" t="s">
        <v>649</v>
      </c>
      <c r="AC891" t="s">
        <v>37</v>
      </c>
    </row>
    <row r="892" spans="1:29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37753</v>
      </c>
      <c r="G892" t="s">
        <v>26</v>
      </c>
      <c r="H892">
        <v>4</v>
      </c>
      <c r="I892">
        <v>12</v>
      </c>
      <c r="J892">
        <v>2003</v>
      </c>
      <c r="K892" t="str" cm="1">
        <f t="array" ref="K8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892" t="str">
        <f>Table1[[#This Row],[Month]]&amp;" "&amp;Table1[[#This Row],[YEAR_ID]]</f>
        <v>Dec 2003</v>
      </c>
      <c r="M892">
        <f>DATEVALUE(Table1[[#This Row],[Month&amp;Year (Don''t use)]])</f>
        <v>37956</v>
      </c>
      <c r="N892" s="5">
        <v>38543</v>
      </c>
      <c r="O892" t="s">
        <v>631</v>
      </c>
      <c r="P892">
        <v>101</v>
      </c>
      <c r="Q892" t="s">
        <v>705</v>
      </c>
      <c r="R892" t="s">
        <v>249</v>
      </c>
      <c r="S892" t="s">
        <v>250</v>
      </c>
      <c r="T892" t="s">
        <v>251</v>
      </c>
      <c r="V892" t="s">
        <v>252</v>
      </c>
      <c r="W892" t="s">
        <v>253</v>
      </c>
      <c r="X892" t="s">
        <v>254</v>
      </c>
      <c r="Y892" t="s">
        <v>255</v>
      </c>
      <c r="Z892" t="s">
        <v>34</v>
      </c>
      <c r="AA892" t="s">
        <v>256</v>
      </c>
      <c r="AB892" t="s">
        <v>257</v>
      </c>
      <c r="AC892" t="s">
        <v>52</v>
      </c>
    </row>
    <row r="893" spans="1:29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 t="s">
        <v>258</v>
      </c>
      <c r="G893" t="s">
        <v>26</v>
      </c>
      <c r="H893">
        <v>1</v>
      </c>
      <c r="I893">
        <v>1</v>
      </c>
      <c r="J893">
        <v>2004</v>
      </c>
      <c r="K893" t="str" cm="1">
        <f t="array" ref="K8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893" t="str">
        <f>Table1[[#This Row],[Month]]&amp;" "&amp;Table1[[#This Row],[YEAR_ID]]</f>
        <v>Jan 2004</v>
      </c>
      <c r="M893">
        <f>DATEVALUE(Table1[[#This Row],[Month&amp;Year (Don''t use)]])</f>
        <v>37987</v>
      </c>
      <c r="N893" s="5">
        <v>38544</v>
      </c>
      <c r="O893" t="s">
        <v>631</v>
      </c>
      <c r="P893">
        <v>101</v>
      </c>
      <c r="Q893" t="s">
        <v>705</v>
      </c>
      <c r="R893" t="s">
        <v>259</v>
      </c>
      <c r="S893">
        <v>3105553722</v>
      </c>
      <c r="T893" t="s">
        <v>260</v>
      </c>
      <c r="V893" t="s">
        <v>261</v>
      </c>
      <c r="W893" t="s">
        <v>57</v>
      </c>
      <c r="X893">
        <v>94019</v>
      </c>
      <c r="Y893" t="s">
        <v>33</v>
      </c>
      <c r="Z893" t="s">
        <v>34</v>
      </c>
      <c r="AA893" t="s">
        <v>262</v>
      </c>
      <c r="AB893" t="s">
        <v>263</v>
      </c>
      <c r="AC893" t="s">
        <v>52</v>
      </c>
    </row>
    <row r="894" spans="1:29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38263</v>
      </c>
      <c r="G894" t="s">
        <v>26</v>
      </c>
      <c r="H894">
        <v>1</v>
      </c>
      <c r="I894">
        <v>3</v>
      </c>
      <c r="J894">
        <v>2004</v>
      </c>
      <c r="K894" t="str" cm="1">
        <f t="array" ref="K8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894" t="str">
        <f>Table1[[#This Row],[Month]]&amp;" "&amp;Table1[[#This Row],[YEAR_ID]]</f>
        <v>Mar 2004</v>
      </c>
      <c r="M894">
        <f>DATEVALUE(Table1[[#This Row],[Month&amp;Year (Don''t use)]])</f>
        <v>38047</v>
      </c>
      <c r="N894" s="5">
        <v>38545</v>
      </c>
      <c r="O894" t="s">
        <v>631</v>
      </c>
      <c r="P894">
        <v>101</v>
      </c>
      <c r="Q894" t="s">
        <v>705</v>
      </c>
      <c r="R894" t="s">
        <v>264</v>
      </c>
      <c r="S894">
        <v>6175555555</v>
      </c>
      <c r="T894" t="s">
        <v>265</v>
      </c>
      <c r="V894" t="s">
        <v>132</v>
      </c>
      <c r="W894" t="s">
        <v>133</v>
      </c>
      <c r="X894">
        <v>51247</v>
      </c>
      <c r="Y894" t="s">
        <v>33</v>
      </c>
      <c r="Z894" t="s">
        <v>34</v>
      </c>
      <c r="AA894" t="s">
        <v>266</v>
      </c>
      <c r="AB894" t="s">
        <v>155</v>
      </c>
      <c r="AC894" t="s">
        <v>37</v>
      </c>
    </row>
    <row r="895" spans="1:29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 t="s">
        <v>650</v>
      </c>
      <c r="G895" t="s">
        <v>26</v>
      </c>
      <c r="H895">
        <v>2</v>
      </c>
      <c r="I895">
        <v>4</v>
      </c>
      <c r="J895">
        <v>2004</v>
      </c>
      <c r="K895" t="str" cm="1">
        <f t="array" ref="K8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895" t="str">
        <f>Table1[[#This Row],[Month]]&amp;" "&amp;Table1[[#This Row],[YEAR_ID]]</f>
        <v>Apr 2004</v>
      </c>
      <c r="M895">
        <f>DATEVALUE(Table1[[#This Row],[Month&amp;Year (Don''t use)]])</f>
        <v>38078</v>
      </c>
      <c r="N895" s="5">
        <v>38546</v>
      </c>
      <c r="O895" t="s">
        <v>631</v>
      </c>
      <c r="P895">
        <v>101</v>
      </c>
      <c r="Q895" t="s">
        <v>705</v>
      </c>
      <c r="R895" t="s">
        <v>190</v>
      </c>
      <c r="S895" t="s">
        <v>191</v>
      </c>
      <c r="T895" t="s">
        <v>192</v>
      </c>
      <c r="V895" t="s">
        <v>193</v>
      </c>
      <c r="X895">
        <v>28034</v>
      </c>
      <c r="Y895" t="s">
        <v>194</v>
      </c>
      <c r="Z895" t="s">
        <v>43</v>
      </c>
      <c r="AA895" t="s">
        <v>195</v>
      </c>
      <c r="AB895" t="s">
        <v>196</v>
      </c>
      <c r="AC895" t="s">
        <v>52</v>
      </c>
    </row>
    <row r="896" spans="1:29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 t="s">
        <v>706</v>
      </c>
      <c r="G896" t="s">
        <v>26</v>
      </c>
      <c r="H896">
        <v>2</v>
      </c>
      <c r="I896">
        <v>6</v>
      </c>
      <c r="J896">
        <v>2004</v>
      </c>
      <c r="K896" t="str" cm="1">
        <f t="array" ref="K8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896" t="str">
        <f>Table1[[#This Row],[Month]]&amp;" "&amp;Table1[[#This Row],[YEAR_ID]]</f>
        <v>Jun 2004</v>
      </c>
      <c r="M896">
        <f>DATEVALUE(Table1[[#This Row],[Month&amp;Year (Don''t use)]])</f>
        <v>38139</v>
      </c>
      <c r="N896" s="5">
        <v>38547</v>
      </c>
      <c r="O896" t="s">
        <v>631</v>
      </c>
      <c r="P896">
        <v>101</v>
      </c>
      <c r="Q896" t="s">
        <v>705</v>
      </c>
      <c r="R896" t="s">
        <v>448</v>
      </c>
      <c r="S896">
        <v>4085553659</v>
      </c>
      <c r="T896" t="s">
        <v>449</v>
      </c>
      <c r="V896" t="s">
        <v>450</v>
      </c>
      <c r="W896" t="s">
        <v>57</v>
      </c>
      <c r="X896">
        <v>94217</v>
      </c>
      <c r="Y896" t="s">
        <v>33</v>
      </c>
      <c r="Z896" t="s">
        <v>34</v>
      </c>
      <c r="AA896" t="s">
        <v>108</v>
      </c>
      <c r="AB896" t="s">
        <v>451</v>
      </c>
      <c r="AC896" t="s">
        <v>52</v>
      </c>
    </row>
    <row r="897" spans="1:29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 t="s">
        <v>280</v>
      </c>
      <c r="G897" t="s">
        <v>26</v>
      </c>
      <c r="H897">
        <v>3</v>
      </c>
      <c r="I897">
        <v>7</v>
      </c>
      <c r="J897">
        <v>2004</v>
      </c>
      <c r="K897" t="str" cm="1">
        <f t="array" ref="K8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897" t="str">
        <f>Table1[[#This Row],[Month]]&amp;" "&amp;Table1[[#This Row],[YEAR_ID]]</f>
        <v>Jul 2004</v>
      </c>
      <c r="M897">
        <f>DATEVALUE(Table1[[#This Row],[Month&amp;Year (Don''t use)]])</f>
        <v>38169</v>
      </c>
      <c r="N897" s="5">
        <v>38548</v>
      </c>
      <c r="O897" t="s">
        <v>631</v>
      </c>
      <c r="P897">
        <v>101</v>
      </c>
      <c r="Q897" t="s">
        <v>705</v>
      </c>
      <c r="R897" t="s">
        <v>167</v>
      </c>
      <c r="S897" t="s">
        <v>168</v>
      </c>
      <c r="T897" t="s">
        <v>169</v>
      </c>
      <c r="U897" t="s">
        <v>170</v>
      </c>
      <c r="V897" t="s">
        <v>171</v>
      </c>
      <c r="W897" t="s">
        <v>172</v>
      </c>
      <c r="X897">
        <v>2067</v>
      </c>
      <c r="Y897" t="s">
        <v>101</v>
      </c>
      <c r="Z897" t="s">
        <v>102</v>
      </c>
      <c r="AA897" t="s">
        <v>173</v>
      </c>
      <c r="AB897" t="s">
        <v>174</v>
      </c>
      <c r="AC897" t="s">
        <v>37</v>
      </c>
    </row>
    <row r="898" spans="1:29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 t="s">
        <v>281</v>
      </c>
      <c r="G898" t="s">
        <v>26</v>
      </c>
      <c r="H898">
        <v>3</v>
      </c>
      <c r="I898">
        <v>8</v>
      </c>
      <c r="J898">
        <v>2004</v>
      </c>
      <c r="K898" t="str" cm="1">
        <f t="array" ref="K8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898" t="str">
        <f>Table1[[#This Row],[Month]]&amp;" "&amp;Table1[[#This Row],[YEAR_ID]]</f>
        <v>Aug 2004</v>
      </c>
      <c r="M898">
        <f>DATEVALUE(Table1[[#This Row],[Month&amp;Year (Don''t use)]])</f>
        <v>38200</v>
      </c>
      <c r="N898" s="5">
        <v>38549</v>
      </c>
      <c r="O898" t="s">
        <v>631</v>
      </c>
      <c r="P898">
        <v>101</v>
      </c>
      <c r="Q898" t="s">
        <v>705</v>
      </c>
      <c r="R898" t="s">
        <v>282</v>
      </c>
      <c r="S898" t="s">
        <v>283</v>
      </c>
      <c r="T898" t="s">
        <v>284</v>
      </c>
      <c r="V898" t="s">
        <v>285</v>
      </c>
      <c r="X898">
        <v>10100</v>
      </c>
      <c r="Y898" t="s">
        <v>286</v>
      </c>
      <c r="Z898" t="s">
        <v>43</v>
      </c>
      <c r="AA898" t="s">
        <v>287</v>
      </c>
      <c r="AB898" t="s">
        <v>288</v>
      </c>
      <c r="AC898" t="s">
        <v>52</v>
      </c>
    </row>
    <row r="899" spans="1:29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38208</v>
      </c>
      <c r="G899" t="s">
        <v>26</v>
      </c>
      <c r="H899">
        <v>3</v>
      </c>
      <c r="I899">
        <v>9</v>
      </c>
      <c r="J899">
        <v>2004</v>
      </c>
      <c r="K899" t="str" cm="1">
        <f t="array" ref="K8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899" t="str">
        <f>Table1[[#This Row],[Month]]&amp;" "&amp;Table1[[#This Row],[YEAR_ID]]</f>
        <v>Sep 2004</v>
      </c>
      <c r="M899">
        <f>DATEVALUE(Table1[[#This Row],[Month&amp;Year (Don''t use)]])</f>
        <v>38231</v>
      </c>
      <c r="N899" s="5">
        <v>38550</v>
      </c>
      <c r="O899" t="s">
        <v>631</v>
      </c>
      <c r="P899">
        <v>101</v>
      </c>
      <c r="Q899" t="s">
        <v>705</v>
      </c>
      <c r="R899" t="s">
        <v>289</v>
      </c>
      <c r="S899" t="s">
        <v>290</v>
      </c>
      <c r="T899" t="s">
        <v>291</v>
      </c>
      <c r="V899" t="s">
        <v>292</v>
      </c>
      <c r="X899" t="s">
        <v>293</v>
      </c>
      <c r="Y899" t="s">
        <v>206</v>
      </c>
      <c r="Z899" t="s">
        <v>43</v>
      </c>
      <c r="AA899" t="s">
        <v>294</v>
      </c>
      <c r="AB899" t="s">
        <v>228</v>
      </c>
      <c r="AC899" t="s">
        <v>52</v>
      </c>
    </row>
    <row r="900" spans="1:29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38301</v>
      </c>
      <c r="G900" t="s">
        <v>26</v>
      </c>
      <c r="H900">
        <v>4</v>
      </c>
      <c r="I900">
        <v>10</v>
      </c>
      <c r="J900">
        <v>2004</v>
      </c>
      <c r="K900" t="str" cm="1">
        <f t="array" ref="K9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00" t="str">
        <f>Table1[[#This Row],[Month]]&amp;" "&amp;Table1[[#This Row],[YEAR_ID]]</f>
        <v>Oct 2004</v>
      </c>
      <c r="M900">
        <f>DATEVALUE(Table1[[#This Row],[Month&amp;Year (Don''t use)]])</f>
        <v>38261</v>
      </c>
      <c r="N900" s="5">
        <v>38551</v>
      </c>
      <c r="O900" t="s">
        <v>631</v>
      </c>
      <c r="P900">
        <v>101</v>
      </c>
      <c r="Q900" t="s">
        <v>705</v>
      </c>
      <c r="R900" t="s">
        <v>295</v>
      </c>
      <c r="S900" t="s">
        <v>296</v>
      </c>
      <c r="T900" t="s">
        <v>297</v>
      </c>
      <c r="V900" t="s">
        <v>298</v>
      </c>
      <c r="X900">
        <v>78000</v>
      </c>
      <c r="Y900" t="s">
        <v>42</v>
      </c>
      <c r="Z900" t="s">
        <v>43</v>
      </c>
      <c r="AA900" t="s">
        <v>299</v>
      </c>
      <c r="AB900" t="s">
        <v>51</v>
      </c>
      <c r="AC900" t="s">
        <v>52</v>
      </c>
    </row>
    <row r="901" spans="1:29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 t="s">
        <v>300</v>
      </c>
      <c r="G901" t="s">
        <v>26</v>
      </c>
      <c r="H901">
        <v>4</v>
      </c>
      <c r="I901">
        <v>10</v>
      </c>
      <c r="J901">
        <v>2004</v>
      </c>
      <c r="K901" t="str" cm="1">
        <f t="array" ref="K9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01" t="str">
        <f>Table1[[#This Row],[Month]]&amp;" "&amp;Table1[[#This Row],[YEAR_ID]]</f>
        <v>Oct 2004</v>
      </c>
      <c r="M901">
        <f>DATEVALUE(Table1[[#This Row],[Month&amp;Year (Don''t use)]])</f>
        <v>38261</v>
      </c>
      <c r="N901" s="5">
        <v>38552</v>
      </c>
      <c r="O901" t="s">
        <v>631</v>
      </c>
      <c r="P901">
        <v>101</v>
      </c>
      <c r="Q901" t="s">
        <v>705</v>
      </c>
      <c r="R901" t="s">
        <v>301</v>
      </c>
      <c r="S901">
        <v>4155551450</v>
      </c>
      <c r="T901" t="s">
        <v>302</v>
      </c>
      <c r="V901" t="s">
        <v>303</v>
      </c>
      <c r="W901" t="s">
        <v>57</v>
      </c>
      <c r="X901">
        <v>97562</v>
      </c>
      <c r="Y901" t="s">
        <v>33</v>
      </c>
      <c r="Z901" t="s">
        <v>34</v>
      </c>
      <c r="AA901" t="s">
        <v>304</v>
      </c>
      <c r="AB901" t="s">
        <v>305</v>
      </c>
      <c r="AC901" t="s">
        <v>52</v>
      </c>
    </row>
    <row r="902" spans="1:29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38088</v>
      </c>
      <c r="G902" t="s">
        <v>26</v>
      </c>
      <c r="H902">
        <v>4</v>
      </c>
      <c r="I902">
        <v>11</v>
      </c>
      <c r="J902">
        <v>2004</v>
      </c>
      <c r="K902" t="str" cm="1">
        <f t="array" ref="K9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02" t="str">
        <f>Table1[[#This Row],[Month]]&amp;" "&amp;Table1[[#This Row],[YEAR_ID]]</f>
        <v>Nov 2004</v>
      </c>
      <c r="M902">
        <f>DATEVALUE(Table1[[#This Row],[Month&amp;Year (Don''t use)]])</f>
        <v>38292</v>
      </c>
      <c r="N902" s="5">
        <v>38553</v>
      </c>
      <c r="O902" t="s">
        <v>631</v>
      </c>
      <c r="P902">
        <v>101</v>
      </c>
      <c r="Q902" t="s">
        <v>705</v>
      </c>
      <c r="R902" t="s">
        <v>306</v>
      </c>
      <c r="S902">
        <v>6035558647</v>
      </c>
      <c r="T902" t="s">
        <v>307</v>
      </c>
      <c r="V902" t="s">
        <v>308</v>
      </c>
      <c r="W902" t="s">
        <v>309</v>
      </c>
      <c r="X902">
        <v>62005</v>
      </c>
      <c r="Y902" t="s">
        <v>33</v>
      </c>
      <c r="Z902" t="s">
        <v>34</v>
      </c>
      <c r="AA902" t="s">
        <v>58</v>
      </c>
      <c r="AB902" t="s">
        <v>305</v>
      </c>
      <c r="AC902" t="s">
        <v>52</v>
      </c>
    </row>
    <row r="903" spans="1:29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 t="s">
        <v>310</v>
      </c>
      <c r="G903" t="s">
        <v>26</v>
      </c>
      <c r="H903">
        <v>4</v>
      </c>
      <c r="I903">
        <v>11</v>
      </c>
      <c r="J903">
        <v>2004</v>
      </c>
      <c r="K903" t="str" cm="1">
        <f t="array" ref="K9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03" t="str">
        <f>Table1[[#This Row],[Month]]&amp;" "&amp;Table1[[#This Row],[YEAR_ID]]</f>
        <v>Nov 2004</v>
      </c>
      <c r="M903">
        <f>DATEVALUE(Table1[[#This Row],[Month&amp;Year (Don''t use)]])</f>
        <v>38292</v>
      </c>
      <c r="N903" s="5">
        <v>38554</v>
      </c>
      <c r="O903" t="s">
        <v>631</v>
      </c>
      <c r="P903">
        <v>101</v>
      </c>
      <c r="Q903" t="s">
        <v>705</v>
      </c>
      <c r="R903" t="s">
        <v>85</v>
      </c>
      <c r="S903">
        <v>6505555787</v>
      </c>
      <c r="T903" t="s">
        <v>86</v>
      </c>
      <c r="V903" t="s">
        <v>62</v>
      </c>
      <c r="W903" t="s">
        <v>57</v>
      </c>
      <c r="Y903" t="s">
        <v>33</v>
      </c>
      <c r="Z903" t="s">
        <v>34</v>
      </c>
      <c r="AA903" t="s">
        <v>87</v>
      </c>
      <c r="AB903" t="s">
        <v>59</v>
      </c>
      <c r="AC903" t="s">
        <v>37</v>
      </c>
    </row>
    <row r="904" spans="1:29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 t="s">
        <v>311</v>
      </c>
      <c r="G904" t="s">
        <v>26</v>
      </c>
      <c r="H904">
        <v>4</v>
      </c>
      <c r="I904">
        <v>11</v>
      </c>
      <c r="J904">
        <v>2004</v>
      </c>
      <c r="K904" t="str" cm="1">
        <f t="array" ref="K9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04" t="str">
        <f>Table1[[#This Row],[Month]]&amp;" "&amp;Table1[[#This Row],[YEAR_ID]]</f>
        <v>Nov 2004</v>
      </c>
      <c r="M904">
        <f>DATEVALUE(Table1[[#This Row],[Month&amp;Year (Don''t use)]])</f>
        <v>38292</v>
      </c>
      <c r="N904" s="5">
        <v>38555</v>
      </c>
      <c r="O904" t="s">
        <v>631</v>
      </c>
      <c r="P904">
        <v>101</v>
      </c>
      <c r="Q904" t="s">
        <v>705</v>
      </c>
      <c r="R904" t="s">
        <v>95</v>
      </c>
      <c r="S904" t="s">
        <v>96</v>
      </c>
      <c r="T904" t="s">
        <v>97</v>
      </c>
      <c r="U904" t="s">
        <v>98</v>
      </c>
      <c r="V904" t="s">
        <v>99</v>
      </c>
      <c r="W904" t="s">
        <v>100</v>
      </c>
      <c r="X904">
        <v>3004</v>
      </c>
      <c r="Y904" t="s">
        <v>101</v>
      </c>
      <c r="Z904" t="s">
        <v>102</v>
      </c>
      <c r="AA904" t="s">
        <v>103</v>
      </c>
      <c r="AB904" t="s">
        <v>104</v>
      </c>
      <c r="AC904" t="s">
        <v>52</v>
      </c>
    </row>
    <row r="905" spans="1:29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38272</v>
      </c>
      <c r="G905" t="s">
        <v>26</v>
      </c>
      <c r="H905">
        <v>4</v>
      </c>
      <c r="I905">
        <v>12</v>
      </c>
      <c r="J905">
        <v>2004</v>
      </c>
      <c r="K905" t="str" cm="1">
        <f t="array" ref="K9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05" t="str">
        <f>Table1[[#This Row],[Month]]&amp;" "&amp;Table1[[#This Row],[YEAR_ID]]</f>
        <v>Dec 2004</v>
      </c>
      <c r="M905">
        <f>DATEVALUE(Table1[[#This Row],[Month&amp;Year (Don''t use)]])</f>
        <v>38322</v>
      </c>
      <c r="N905" s="5">
        <v>38556</v>
      </c>
      <c r="O905" t="s">
        <v>631</v>
      </c>
      <c r="P905">
        <v>101</v>
      </c>
      <c r="Q905" t="s">
        <v>705</v>
      </c>
      <c r="R905" t="s">
        <v>301</v>
      </c>
      <c r="S905">
        <v>4155551450</v>
      </c>
      <c r="T905" t="s">
        <v>302</v>
      </c>
      <c r="V905" t="s">
        <v>303</v>
      </c>
      <c r="W905" t="s">
        <v>57</v>
      </c>
      <c r="X905">
        <v>97562</v>
      </c>
      <c r="Y905" t="s">
        <v>33</v>
      </c>
      <c r="Z905" t="s">
        <v>34</v>
      </c>
      <c r="AA905" t="s">
        <v>304</v>
      </c>
      <c r="AB905" t="s">
        <v>305</v>
      </c>
      <c r="AC905" t="s">
        <v>52</v>
      </c>
    </row>
    <row r="906" spans="1:29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 t="s">
        <v>312</v>
      </c>
      <c r="G906" t="s">
        <v>26</v>
      </c>
      <c r="H906">
        <v>1</v>
      </c>
      <c r="I906">
        <v>1</v>
      </c>
      <c r="J906">
        <v>2005</v>
      </c>
      <c r="K906" t="str" cm="1">
        <f t="array" ref="K9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06" t="str">
        <f>Table1[[#This Row],[Month]]&amp;" "&amp;Table1[[#This Row],[YEAR_ID]]</f>
        <v>Jan 2005</v>
      </c>
      <c r="M906">
        <f>DATEVALUE(Table1[[#This Row],[Month&amp;Year (Don''t use)]])</f>
        <v>38353</v>
      </c>
      <c r="N906" s="5">
        <v>38557</v>
      </c>
      <c r="O906" t="s">
        <v>631</v>
      </c>
      <c r="P906">
        <v>101</v>
      </c>
      <c r="Q906" t="s">
        <v>705</v>
      </c>
      <c r="R906" t="s">
        <v>313</v>
      </c>
      <c r="S906">
        <v>6175558555</v>
      </c>
      <c r="T906" t="s">
        <v>314</v>
      </c>
      <c r="V906" t="s">
        <v>315</v>
      </c>
      <c r="W906" t="s">
        <v>133</v>
      </c>
      <c r="X906">
        <v>58339</v>
      </c>
      <c r="Y906" t="s">
        <v>33</v>
      </c>
      <c r="Z906" t="s">
        <v>34</v>
      </c>
      <c r="AA906" t="s">
        <v>304</v>
      </c>
      <c r="AB906" t="s">
        <v>316</v>
      </c>
      <c r="AC906" t="s">
        <v>52</v>
      </c>
    </row>
    <row r="907" spans="1:29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 t="s">
        <v>317</v>
      </c>
      <c r="G907" t="s">
        <v>26</v>
      </c>
      <c r="H907">
        <v>1</v>
      </c>
      <c r="I907">
        <v>2</v>
      </c>
      <c r="J907">
        <v>2005</v>
      </c>
      <c r="K907" t="str" cm="1">
        <f t="array" ref="K9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07" t="str">
        <f>Table1[[#This Row],[Month]]&amp;" "&amp;Table1[[#This Row],[YEAR_ID]]</f>
        <v>Feb 2005</v>
      </c>
      <c r="M907">
        <f>DATEVALUE(Table1[[#This Row],[Month&amp;Year (Don''t use)]])</f>
        <v>38384</v>
      </c>
      <c r="N907" s="5">
        <v>38558</v>
      </c>
      <c r="O907" t="s">
        <v>631</v>
      </c>
      <c r="P907">
        <v>101</v>
      </c>
      <c r="Q907" t="s">
        <v>705</v>
      </c>
      <c r="R907" t="s">
        <v>60</v>
      </c>
      <c r="S907">
        <v>6505551386</v>
      </c>
      <c r="T907" t="s">
        <v>61</v>
      </c>
      <c r="V907" t="s">
        <v>62</v>
      </c>
      <c r="W907" t="s">
        <v>57</v>
      </c>
      <c r="Y907" t="s">
        <v>33</v>
      </c>
      <c r="Z907" t="s">
        <v>34</v>
      </c>
      <c r="AA907" t="s">
        <v>63</v>
      </c>
      <c r="AB907" t="s">
        <v>59</v>
      </c>
      <c r="AC907" t="s">
        <v>52</v>
      </c>
    </row>
    <row r="908" spans="1:29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38598</v>
      </c>
      <c r="G908" t="s">
        <v>26</v>
      </c>
      <c r="H908">
        <v>1</v>
      </c>
      <c r="I908">
        <v>3</v>
      </c>
      <c r="J908">
        <v>2005</v>
      </c>
      <c r="K908" t="str" cm="1">
        <f t="array" ref="K9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08" t="str">
        <f>Table1[[#This Row],[Month]]&amp;" "&amp;Table1[[#This Row],[YEAR_ID]]</f>
        <v>Mar 2005</v>
      </c>
      <c r="M908">
        <f>DATEVALUE(Table1[[#This Row],[Month&amp;Year (Don''t use)]])</f>
        <v>38412</v>
      </c>
      <c r="N908" s="5">
        <v>38559</v>
      </c>
      <c r="O908" t="s">
        <v>631</v>
      </c>
      <c r="P908">
        <v>101</v>
      </c>
      <c r="Q908" t="s">
        <v>705</v>
      </c>
      <c r="R908" t="s">
        <v>318</v>
      </c>
      <c r="S908" t="s">
        <v>319</v>
      </c>
      <c r="T908" t="s">
        <v>320</v>
      </c>
      <c r="U908" t="s">
        <v>321</v>
      </c>
      <c r="V908" t="s">
        <v>322</v>
      </c>
      <c r="W908" t="s">
        <v>172</v>
      </c>
      <c r="X908">
        <v>2060</v>
      </c>
      <c r="Y908" t="s">
        <v>101</v>
      </c>
      <c r="Z908" t="s">
        <v>102</v>
      </c>
      <c r="AA908" t="s">
        <v>323</v>
      </c>
      <c r="AB908" t="s">
        <v>324</v>
      </c>
      <c r="AC908" t="s">
        <v>37</v>
      </c>
    </row>
    <row r="909" spans="1:29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 t="s">
        <v>652</v>
      </c>
      <c r="G909" t="s">
        <v>334</v>
      </c>
      <c r="H909">
        <v>2</v>
      </c>
      <c r="I909">
        <v>5</v>
      </c>
      <c r="J909">
        <v>2005</v>
      </c>
      <c r="K909" t="str" cm="1">
        <f t="array" ref="K9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09" t="str">
        <f>Table1[[#This Row],[Month]]&amp;" "&amp;Table1[[#This Row],[YEAR_ID]]</f>
        <v>May 2005</v>
      </c>
      <c r="M909">
        <f>DATEVALUE(Table1[[#This Row],[Month&amp;Year (Don''t use)]])</f>
        <v>38473</v>
      </c>
      <c r="N909" s="5">
        <v>38560</v>
      </c>
      <c r="O909" t="s">
        <v>631</v>
      </c>
      <c r="P909">
        <v>101</v>
      </c>
      <c r="Q909" t="s">
        <v>705</v>
      </c>
      <c r="R909" t="s">
        <v>409</v>
      </c>
      <c r="S909" t="s">
        <v>410</v>
      </c>
      <c r="T909" t="s">
        <v>411</v>
      </c>
      <c r="V909" t="s">
        <v>412</v>
      </c>
      <c r="X909" t="s">
        <v>413</v>
      </c>
      <c r="Y909" t="s">
        <v>414</v>
      </c>
      <c r="Z909" t="s">
        <v>43</v>
      </c>
      <c r="AA909" t="s">
        <v>415</v>
      </c>
      <c r="AB909" t="s">
        <v>416</v>
      </c>
      <c r="AC909" t="s">
        <v>37</v>
      </c>
    </row>
    <row r="910" spans="1:29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 t="s">
        <v>197</v>
      </c>
      <c r="G910" t="s">
        <v>26</v>
      </c>
      <c r="H910">
        <v>1</v>
      </c>
      <c r="I910">
        <v>1</v>
      </c>
      <c r="J910">
        <v>2003</v>
      </c>
      <c r="K910" t="str" cm="1">
        <f t="array" ref="K9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10" t="str">
        <f>Table1[[#This Row],[Month]]&amp;" "&amp;Table1[[#This Row],[YEAR_ID]]</f>
        <v>Jan 2003</v>
      </c>
      <c r="M910">
        <f>DATEVALUE(Table1[[#This Row],[Month&amp;Year (Don''t use)]])</f>
        <v>37622</v>
      </c>
      <c r="N910" s="5">
        <v>38561</v>
      </c>
      <c r="O910" t="s">
        <v>631</v>
      </c>
      <c r="P910">
        <v>62</v>
      </c>
      <c r="Q910" t="s">
        <v>707</v>
      </c>
      <c r="R910" t="s">
        <v>145</v>
      </c>
      <c r="S910" t="s">
        <v>146</v>
      </c>
      <c r="T910" t="s">
        <v>147</v>
      </c>
      <c r="V910" t="s">
        <v>148</v>
      </c>
      <c r="X910">
        <v>4110</v>
      </c>
      <c r="Y910" t="s">
        <v>82</v>
      </c>
      <c r="Z910" t="s">
        <v>43</v>
      </c>
      <c r="AA910" t="s">
        <v>149</v>
      </c>
      <c r="AB910" t="s">
        <v>150</v>
      </c>
      <c r="AC910" t="s">
        <v>37</v>
      </c>
    </row>
    <row r="911" spans="1:29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 t="s">
        <v>633</v>
      </c>
      <c r="G911" t="s">
        <v>26</v>
      </c>
      <c r="H911">
        <v>1</v>
      </c>
      <c r="I911">
        <v>3</v>
      </c>
      <c r="J911">
        <v>2003</v>
      </c>
      <c r="K911" t="str" cm="1">
        <f t="array" ref="K9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11" t="str">
        <f>Table1[[#This Row],[Month]]&amp;" "&amp;Table1[[#This Row],[YEAR_ID]]</f>
        <v>Mar 2003</v>
      </c>
      <c r="M911">
        <f>DATEVALUE(Table1[[#This Row],[Month&amp;Year (Don''t use)]])</f>
        <v>37681</v>
      </c>
      <c r="N911" s="5">
        <v>38562</v>
      </c>
      <c r="O911" t="s">
        <v>631</v>
      </c>
      <c r="P911">
        <v>62</v>
      </c>
      <c r="Q911" t="s">
        <v>707</v>
      </c>
      <c r="R911" t="s">
        <v>85</v>
      </c>
      <c r="S911">
        <v>6505555787</v>
      </c>
      <c r="T911" t="s">
        <v>86</v>
      </c>
      <c r="V911" t="s">
        <v>62</v>
      </c>
      <c r="W911" t="s">
        <v>57</v>
      </c>
      <c r="Y911" t="s">
        <v>33</v>
      </c>
      <c r="Z911" t="s">
        <v>34</v>
      </c>
      <c r="AA911" t="s">
        <v>87</v>
      </c>
      <c r="AB911" t="s">
        <v>59</v>
      </c>
      <c r="AC911" t="s">
        <v>37</v>
      </c>
    </row>
    <row r="912" spans="1:29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 t="s">
        <v>209</v>
      </c>
      <c r="G912" t="s">
        <v>26</v>
      </c>
      <c r="H912">
        <v>2</v>
      </c>
      <c r="I912">
        <v>5</v>
      </c>
      <c r="J912">
        <v>2003</v>
      </c>
      <c r="K912" t="str" cm="1">
        <f t="array" ref="K9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12" t="str">
        <f>Table1[[#This Row],[Month]]&amp;" "&amp;Table1[[#This Row],[YEAR_ID]]</f>
        <v>May 2003</v>
      </c>
      <c r="M912">
        <f>DATEVALUE(Table1[[#This Row],[Month&amp;Year (Don''t use)]])</f>
        <v>37742</v>
      </c>
      <c r="N912" s="5">
        <v>38563</v>
      </c>
      <c r="O912" t="s">
        <v>631</v>
      </c>
      <c r="P912">
        <v>62</v>
      </c>
      <c r="Q912" t="s">
        <v>707</v>
      </c>
      <c r="R912" t="s">
        <v>210</v>
      </c>
      <c r="S912" t="s">
        <v>211</v>
      </c>
      <c r="T912" t="s">
        <v>212</v>
      </c>
      <c r="V912" t="s">
        <v>193</v>
      </c>
      <c r="X912">
        <v>28023</v>
      </c>
      <c r="Y912" t="s">
        <v>194</v>
      </c>
      <c r="Z912" t="s">
        <v>43</v>
      </c>
      <c r="AA912" t="s">
        <v>213</v>
      </c>
      <c r="AB912" t="s">
        <v>214</v>
      </c>
      <c r="AC912" t="s">
        <v>52</v>
      </c>
    </row>
    <row r="913" spans="1:29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 t="s">
        <v>635</v>
      </c>
      <c r="G913" t="s">
        <v>26</v>
      </c>
      <c r="H913">
        <v>3</v>
      </c>
      <c r="I913">
        <v>7</v>
      </c>
      <c r="J913">
        <v>2003</v>
      </c>
      <c r="K913" t="str" cm="1">
        <f t="array" ref="K9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13" t="str">
        <f>Table1[[#This Row],[Month]]&amp;" "&amp;Table1[[#This Row],[YEAR_ID]]</f>
        <v>Jul 2003</v>
      </c>
      <c r="M913">
        <f>DATEVALUE(Table1[[#This Row],[Month&amp;Year (Don''t use)]])</f>
        <v>37803</v>
      </c>
      <c r="N913" s="5">
        <v>38564</v>
      </c>
      <c r="O913" t="s">
        <v>631</v>
      </c>
      <c r="P913">
        <v>62</v>
      </c>
      <c r="Q913" t="s">
        <v>707</v>
      </c>
      <c r="R913" t="s">
        <v>167</v>
      </c>
      <c r="S913" t="s">
        <v>168</v>
      </c>
      <c r="T913" t="s">
        <v>169</v>
      </c>
      <c r="U913" t="s">
        <v>170</v>
      </c>
      <c r="V913" t="s">
        <v>171</v>
      </c>
      <c r="W913" t="s">
        <v>172</v>
      </c>
      <c r="X913">
        <v>2067</v>
      </c>
      <c r="Y913" t="s">
        <v>101</v>
      </c>
      <c r="Z913" t="s">
        <v>102</v>
      </c>
      <c r="AA913" t="s">
        <v>173</v>
      </c>
      <c r="AB913" t="s">
        <v>174</v>
      </c>
      <c r="AC913" t="s">
        <v>37</v>
      </c>
    </row>
    <row r="914" spans="1:29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 t="s">
        <v>216</v>
      </c>
      <c r="G914" t="s">
        <v>26</v>
      </c>
      <c r="H914">
        <v>3</v>
      </c>
      <c r="I914">
        <v>9</v>
      </c>
      <c r="J914">
        <v>2003</v>
      </c>
      <c r="K914" t="str" cm="1">
        <f t="array" ref="K9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14" t="str">
        <f>Table1[[#This Row],[Month]]&amp;" "&amp;Table1[[#This Row],[YEAR_ID]]</f>
        <v>Sep 2003</v>
      </c>
      <c r="M914">
        <f>DATEVALUE(Table1[[#This Row],[Month&amp;Year (Don''t use)]])</f>
        <v>37865</v>
      </c>
      <c r="N914" s="5">
        <v>38565</v>
      </c>
      <c r="O914" t="s">
        <v>631</v>
      </c>
      <c r="P914">
        <v>62</v>
      </c>
      <c r="Q914" t="s">
        <v>707</v>
      </c>
      <c r="R914" t="s">
        <v>217</v>
      </c>
      <c r="S914" t="s">
        <v>218</v>
      </c>
      <c r="T914" t="s">
        <v>219</v>
      </c>
      <c r="V914" t="s">
        <v>220</v>
      </c>
      <c r="X914">
        <v>79903</v>
      </c>
      <c r="Y914" t="s">
        <v>220</v>
      </c>
      <c r="Z914" t="s">
        <v>221</v>
      </c>
      <c r="AA914" t="s">
        <v>222</v>
      </c>
      <c r="AB914" t="s">
        <v>223</v>
      </c>
      <c r="AC914" t="s">
        <v>37</v>
      </c>
    </row>
    <row r="915" spans="1:29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 t="s">
        <v>224</v>
      </c>
      <c r="G915" t="s">
        <v>26</v>
      </c>
      <c r="H915">
        <v>4</v>
      </c>
      <c r="I915">
        <v>10</v>
      </c>
      <c r="J915">
        <v>2003</v>
      </c>
      <c r="K915" t="str" cm="1">
        <f t="array" ref="K9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15" t="str">
        <f>Table1[[#This Row],[Month]]&amp;" "&amp;Table1[[#This Row],[YEAR_ID]]</f>
        <v>Oct 2003</v>
      </c>
      <c r="M915">
        <f>DATEVALUE(Table1[[#This Row],[Month&amp;Year (Don''t use)]])</f>
        <v>37895</v>
      </c>
      <c r="N915" s="5">
        <v>38566</v>
      </c>
      <c r="O915" t="s">
        <v>631</v>
      </c>
      <c r="P915">
        <v>62</v>
      </c>
      <c r="Q915" t="s">
        <v>707</v>
      </c>
      <c r="R915" t="s">
        <v>225</v>
      </c>
      <c r="S915">
        <v>2125558493</v>
      </c>
      <c r="T915" t="s">
        <v>226</v>
      </c>
      <c r="U915" t="s">
        <v>227</v>
      </c>
      <c r="V915" t="s">
        <v>31</v>
      </c>
      <c r="W915" t="s">
        <v>32</v>
      </c>
      <c r="X915">
        <v>10022</v>
      </c>
      <c r="Y915" t="s">
        <v>33</v>
      </c>
      <c r="Z915" t="s">
        <v>34</v>
      </c>
      <c r="AA915" t="s">
        <v>134</v>
      </c>
      <c r="AB915" t="s">
        <v>228</v>
      </c>
      <c r="AC915" t="s">
        <v>52</v>
      </c>
    </row>
    <row r="916" spans="1:29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37752</v>
      </c>
      <c r="G916" t="s">
        <v>26</v>
      </c>
      <c r="H916">
        <v>4</v>
      </c>
      <c r="I916">
        <v>11</v>
      </c>
      <c r="J916">
        <v>2003</v>
      </c>
      <c r="K916" t="str" cm="1">
        <f t="array" ref="K9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16" t="str">
        <f>Table1[[#This Row],[Month]]&amp;" "&amp;Table1[[#This Row],[YEAR_ID]]</f>
        <v>Nov 2003</v>
      </c>
      <c r="M916">
        <f>DATEVALUE(Table1[[#This Row],[Month&amp;Year (Don''t use)]])</f>
        <v>37926</v>
      </c>
      <c r="N916" s="5">
        <v>38567</v>
      </c>
      <c r="O916" t="s">
        <v>631</v>
      </c>
      <c r="P916">
        <v>62</v>
      </c>
      <c r="Q916" t="s">
        <v>707</v>
      </c>
      <c r="R916" t="s">
        <v>637</v>
      </c>
      <c r="S916" t="s">
        <v>638</v>
      </c>
      <c r="T916" t="s">
        <v>639</v>
      </c>
      <c r="V916" t="s">
        <v>640</v>
      </c>
      <c r="X916">
        <v>24100</v>
      </c>
      <c r="Y916" t="s">
        <v>286</v>
      </c>
      <c r="Z916" t="s">
        <v>43</v>
      </c>
      <c r="AA916" t="s">
        <v>641</v>
      </c>
      <c r="AB916" t="s">
        <v>642</v>
      </c>
      <c r="AC916" t="s">
        <v>37</v>
      </c>
    </row>
    <row r="917" spans="1:29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 t="s">
        <v>236</v>
      </c>
      <c r="G917" t="s">
        <v>26</v>
      </c>
      <c r="H917">
        <v>4</v>
      </c>
      <c r="I917">
        <v>11</v>
      </c>
      <c r="J917">
        <v>2003</v>
      </c>
      <c r="K917" t="str" cm="1">
        <f t="array" ref="K9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17" t="str">
        <f>Table1[[#This Row],[Month]]&amp;" "&amp;Table1[[#This Row],[YEAR_ID]]</f>
        <v>Nov 2003</v>
      </c>
      <c r="M917">
        <f>DATEVALUE(Table1[[#This Row],[Month&amp;Year (Don''t use)]])</f>
        <v>37926</v>
      </c>
      <c r="N917" s="5">
        <v>38568</v>
      </c>
      <c r="O917" t="s">
        <v>631</v>
      </c>
      <c r="P917">
        <v>62</v>
      </c>
      <c r="Q917" t="s">
        <v>707</v>
      </c>
      <c r="R917" t="s">
        <v>237</v>
      </c>
      <c r="S917">
        <v>2155554695</v>
      </c>
      <c r="T917" t="s">
        <v>238</v>
      </c>
      <c r="V917" t="s">
        <v>239</v>
      </c>
      <c r="W917" t="s">
        <v>154</v>
      </c>
      <c r="X917">
        <v>71270</v>
      </c>
      <c r="Y917" t="s">
        <v>33</v>
      </c>
      <c r="Z917" t="s">
        <v>34</v>
      </c>
      <c r="AA917" t="s">
        <v>240</v>
      </c>
      <c r="AB917" t="s">
        <v>241</v>
      </c>
      <c r="AC917" t="s">
        <v>37</v>
      </c>
    </row>
    <row r="918" spans="1:29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 t="s">
        <v>643</v>
      </c>
      <c r="G918" t="s">
        <v>26</v>
      </c>
      <c r="H918">
        <v>4</v>
      </c>
      <c r="I918">
        <v>11</v>
      </c>
      <c r="J918">
        <v>2003</v>
      </c>
      <c r="K918" t="str" cm="1">
        <f t="array" ref="K9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18" t="str">
        <f>Table1[[#This Row],[Month]]&amp;" "&amp;Table1[[#This Row],[YEAR_ID]]</f>
        <v>Nov 2003</v>
      </c>
      <c r="M918">
        <f>DATEVALUE(Table1[[#This Row],[Month&amp;Year (Don''t use)]])</f>
        <v>37926</v>
      </c>
      <c r="N918" s="5">
        <v>38569</v>
      </c>
      <c r="O918" t="s">
        <v>631</v>
      </c>
      <c r="P918">
        <v>62</v>
      </c>
      <c r="Q918" t="s">
        <v>707</v>
      </c>
      <c r="R918" t="s">
        <v>644</v>
      </c>
      <c r="S918" t="s">
        <v>645</v>
      </c>
      <c r="T918" t="s">
        <v>646</v>
      </c>
      <c r="V918" t="s">
        <v>647</v>
      </c>
      <c r="W918" t="s">
        <v>100</v>
      </c>
      <c r="X918">
        <v>3150</v>
      </c>
      <c r="Y918" t="s">
        <v>101</v>
      </c>
      <c r="Z918" t="s">
        <v>102</v>
      </c>
      <c r="AA918" t="s">
        <v>648</v>
      </c>
      <c r="AB918" t="s">
        <v>649</v>
      </c>
      <c r="AC918" t="s">
        <v>37</v>
      </c>
    </row>
    <row r="919" spans="1:29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37753</v>
      </c>
      <c r="G919" t="s">
        <v>26</v>
      </c>
      <c r="H919">
        <v>4</v>
      </c>
      <c r="I919">
        <v>12</v>
      </c>
      <c r="J919">
        <v>2003</v>
      </c>
      <c r="K919" t="str" cm="1">
        <f t="array" ref="K9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19" t="str">
        <f>Table1[[#This Row],[Month]]&amp;" "&amp;Table1[[#This Row],[YEAR_ID]]</f>
        <v>Dec 2003</v>
      </c>
      <c r="M919">
        <f>DATEVALUE(Table1[[#This Row],[Month&amp;Year (Don''t use)]])</f>
        <v>37956</v>
      </c>
      <c r="N919" s="5">
        <v>38570</v>
      </c>
      <c r="O919" t="s">
        <v>631</v>
      </c>
      <c r="P919">
        <v>62</v>
      </c>
      <c r="Q919" t="s">
        <v>707</v>
      </c>
      <c r="R919" t="s">
        <v>249</v>
      </c>
      <c r="S919" t="s">
        <v>250</v>
      </c>
      <c r="T919" t="s">
        <v>251</v>
      </c>
      <c r="V919" t="s">
        <v>252</v>
      </c>
      <c r="W919" t="s">
        <v>253</v>
      </c>
      <c r="X919" t="s">
        <v>254</v>
      </c>
      <c r="Y919" t="s">
        <v>255</v>
      </c>
      <c r="Z919" t="s">
        <v>34</v>
      </c>
      <c r="AA919" t="s">
        <v>256</v>
      </c>
      <c r="AB919" t="s">
        <v>257</v>
      </c>
      <c r="AC919" t="s">
        <v>37</v>
      </c>
    </row>
    <row r="920" spans="1:29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 t="s">
        <v>258</v>
      </c>
      <c r="G920" t="s">
        <v>26</v>
      </c>
      <c r="H920">
        <v>1</v>
      </c>
      <c r="I920">
        <v>1</v>
      </c>
      <c r="J920">
        <v>2004</v>
      </c>
      <c r="K920" t="str" cm="1">
        <f t="array" ref="K9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20" t="str">
        <f>Table1[[#This Row],[Month]]&amp;" "&amp;Table1[[#This Row],[YEAR_ID]]</f>
        <v>Jan 2004</v>
      </c>
      <c r="M920">
        <f>DATEVALUE(Table1[[#This Row],[Month&amp;Year (Don''t use)]])</f>
        <v>37987</v>
      </c>
      <c r="N920" s="5">
        <v>38571</v>
      </c>
      <c r="O920" t="s">
        <v>631</v>
      </c>
      <c r="P920">
        <v>62</v>
      </c>
      <c r="Q920" t="s">
        <v>707</v>
      </c>
      <c r="R920" t="s">
        <v>259</v>
      </c>
      <c r="S920">
        <v>3105553722</v>
      </c>
      <c r="T920" t="s">
        <v>260</v>
      </c>
      <c r="V920" t="s">
        <v>261</v>
      </c>
      <c r="W920" t="s">
        <v>57</v>
      </c>
      <c r="X920">
        <v>94019</v>
      </c>
      <c r="Y920" t="s">
        <v>33</v>
      </c>
      <c r="Z920" t="s">
        <v>34</v>
      </c>
      <c r="AA920" t="s">
        <v>262</v>
      </c>
      <c r="AB920" t="s">
        <v>263</v>
      </c>
      <c r="AC920" t="s">
        <v>37</v>
      </c>
    </row>
    <row r="921" spans="1:29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38263</v>
      </c>
      <c r="G921" t="s">
        <v>26</v>
      </c>
      <c r="H921">
        <v>1</v>
      </c>
      <c r="I921">
        <v>3</v>
      </c>
      <c r="J921">
        <v>2004</v>
      </c>
      <c r="K921" t="str" cm="1">
        <f t="array" ref="K9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21" t="str">
        <f>Table1[[#This Row],[Month]]&amp;" "&amp;Table1[[#This Row],[YEAR_ID]]</f>
        <v>Mar 2004</v>
      </c>
      <c r="M921">
        <f>DATEVALUE(Table1[[#This Row],[Month&amp;Year (Don''t use)]])</f>
        <v>38047</v>
      </c>
      <c r="N921" s="5">
        <v>38572</v>
      </c>
      <c r="O921" t="s">
        <v>631</v>
      </c>
      <c r="P921">
        <v>62</v>
      </c>
      <c r="Q921" t="s">
        <v>707</v>
      </c>
      <c r="R921" t="s">
        <v>264</v>
      </c>
      <c r="S921">
        <v>6175555555</v>
      </c>
      <c r="T921" t="s">
        <v>265</v>
      </c>
      <c r="V921" t="s">
        <v>132</v>
      </c>
      <c r="W921" t="s">
        <v>133</v>
      </c>
      <c r="X921">
        <v>51247</v>
      </c>
      <c r="Y921" t="s">
        <v>33</v>
      </c>
      <c r="Z921" t="s">
        <v>34</v>
      </c>
      <c r="AA921" t="s">
        <v>266</v>
      </c>
      <c r="AB921" t="s">
        <v>155</v>
      </c>
      <c r="AC921" t="s">
        <v>37</v>
      </c>
    </row>
    <row r="922" spans="1:29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 t="s">
        <v>650</v>
      </c>
      <c r="G922" t="s">
        <v>26</v>
      </c>
      <c r="H922">
        <v>2</v>
      </c>
      <c r="I922">
        <v>4</v>
      </c>
      <c r="J922">
        <v>2004</v>
      </c>
      <c r="K922" t="str" cm="1">
        <f t="array" ref="K9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22" t="str">
        <f>Table1[[#This Row],[Month]]&amp;" "&amp;Table1[[#This Row],[YEAR_ID]]</f>
        <v>Apr 2004</v>
      </c>
      <c r="M922">
        <f>DATEVALUE(Table1[[#This Row],[Month&amp;Year (Don''t use)]])</f>
        <v>38078</v>
      </c>
      <c r="N922" s="5">
        <v>38573</v>
      </c>
      <c r="O922" t="s">
        <v>631</v>
      </c>
      <c r="P922">
        <v>62</v>
      </c>
      <c r="Q922" t="s">
        <v>707</v>
      </c>
      <c r="R922" t="s">
        <v>190</v>
      </c>
      <c r="S922" t="s">
        <v>191</v>
      </c>
      <c r="T922" t="s">
        <v>192</v>
      </c>
      <c r="V922" t="s">
        <v>193</v>
      </c>
      <c r="X922">
        <v>28034</v>
      </c>
      <c r="Y922" t="s">
        <v>194</v>
      </c>
      <c r="Z922" t="s">
        <v>43</v>
      </c>
      <c r="AA922" t="s">
        <v>195</v>
      </c>
      <c r="AB922" t="s">
        <v>196</v>
      </c>
      <c r="AC922" t="s">
        <v>37</v>
      </c>
    </row>
    <row r="923" spans="1:29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 t="s">
        <v>706</v>
      </c>
      <c r="G923" t="s">
        <v>26</v>
      </c>
      <c r="H923">
        <v>2</v>
      </c>
      <c r="I923">
        <v>6</v>
      </c>
      <c r="J923">
        <v>2004</v>
      </c>
      <c r="K923" t="str" cm="1">
        <f t="array" ref="K9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23" t="str">
        <f>Table1[[#This Row],[Month]]&amp;" "&amp;Table1[[#This Row],[YEAR_ID]]</f>
        <v>Jun 2004</v>
      </c>
      <c r="M923">
        <f>DATEVALUE(Table1[[#This Row],[Month&amp;Year (Don''t use)]])</f>
        <v>38139</v>
      </c>
      <c r="N923" s="5">
        <v>38574</v>
      </c>
      <c r="O923" t="s">
        <v>631</v>
      </c>
      <c r="P923">
        <v>62</v>
      </c>
      <c r="Q923" t="s">
        <v>707</v>
      </c>
      <c r="R923" t="s">
        <v>448</v>
      </c>
      <c r="S923">
        <v>4085553659</v>
      </c>
      <c r="T923" t="s">
        <v>449</v>
      </c>
      <c r="V923" t="s">
        <v>450</v>
      </c>
      <c r="W923" t="s">
        <v>57</v>
      </c>
      <c r="X923">
        <v>94217</v>
      </c>
      <c r="Y923" t="s">
        <v>33</v>
      </c>
      <c r="Z923" t="s">
        <v>34</v>
      </c>
      <c r="AA923" t="s">
        <v>108</v>
      </c>
      <c r="AB923" t="s">
        <v>451</v>
      </c>
      <c r="AC923" t="s">
        <v>37</v>
      </c>
    </row>
    <row r="924" spans="1:29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 t="s">
        <v>708</v>
      </c>
      <c r="G924" t="s">
        <v>26</v>
      </c>
      <c r="H924">
        <v>3</v>
      </c>
      <c r="I924">
        <v>7</v>
      </c>
      <c r="J924">
        <v>2004</v>
      </c>
      <c r="K924" t="str" cm="1">
        <f t="array" ref="K9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24" t="str">
        <f>Table1[[#This Row],[Month]]&amp;" "&amp;Table1[[#This Row],[YEAR_ID]]</f>
        <v>Jul 2004</v>
      </c>
      <c r="M924">
        <f>DATEVALUE(Table1[[#This Row],[Month&amp;Year (Don''t use)]])</f>
        <v>38169</v>
      </c>
      <c r="N924" s="5">
        <v>38575</v>
      </c>
      <c r="O924" t="s">
        <v>631</v>
      </c>
      <c r="P924">
        <v>62</v>
      </c>
      <c r="Q924" t="s">
        <v>707</v>
      </c>
      <c r="R924" t="s">
        <v>158</v>
      </c>
      <c r="S924" t="s">
        <v>159</v>
      </c>
      <c r="T924" t="s">
        <v>160</v>
      </c>
      <c r="V924" t="s">
        <v>161</v>
      </c>
      <c r="X924">
        <v>5020</v>
      </c>
      <c r="Y924" t="s">
        <v>162</v>
      </c>
      <c r="Z924" t="s">
        <v>43</v>
      </c>
      <c r="AA924" t="s">
        <v>163</v>
      </c>
      <c r="AB924" t="s">
        <v>164</v>
      </c>
      <c r="AC924" t="s">
        <v>37</v>
      </c>
    </row>
    <row r="925" spans="1:29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 t="s">
        <v>281</v>
      </c>
      <c r="G925" t="s">
        <v>26</v>
      </c>
      <c r="H925">
        <v>3</v>
      </c>
      <c r="I925">
        <v>8</v>
      </c>
      <c r="J925">
        <v>2004</v>
      </c>
      <c r="K925" t="str" cm="1">
        <f t="array" ref="K9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25" t="str">
        <f>Table1[[#This Row],[Month]]&amp;" "&amp;Table1[[#This Row],[YEAR_ID]]</f>
        <v>Aug 2004</v>
      </c>
      <c r="M925">
        <f>DATEVALUE(Table1[[#This Row],[Month&amp;Year (Don''t use)]])</f>
        <v>38200</v>
      </c>
      <c r="N925" s="5">
        <v>38576</v>
      </c>
      <c r="O925" t="s">
        <v>631</v>
      </c>
      <c r="P925">
        <v>62</v>
      </c>
      <c r="Q925" t="s">
        <v>707</v>
      </c>
      <c r="R925" t="s">
        <v>282</v>
      </c>
      <c r="S925" t="s">
        <v>283</v>
      </c>
      <c r="T925" t="s">
        <v>284</v>
      </c>
      <c r="V925" t="s">
        <v>285</v>
      </c>
      <c r="X925">
        <v>10100</v>
      </c>
      <c r="Y925" t="s">
        <v>286</v>
      </c>
      <c r="Z925" t="s">
        <v>43</v>
      </c>
      <c r="AA925" t="s">
        <v>287</v>
      </c>
      <c r="AB925" t="s">
        <v>288</v>
      </c>
      <c r="AC925" t="s">
        <v>37</v>
      </c>
    </row>
    <row r="926" spans="1:29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38208</v>
      </c>
      <c r="G926" t="s">
        <v>26</v>
      </c>
      <c r="H926">
        <v>3</v>
      </c>
      <c r="I926">
        <v>9</v>
      </c>
      <c r="J926">
        <v>2004</v>
      </c>
      <c r="K926" t="str" cm="1">
        <f t="array" ref="K9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26" t="str">
        <f>Table1[[#This Row],[Month]]&amp;" "&amp;Table1[[#This Row],[YEAR_ID]]</f>
        <v>Sep 2004</v>
      </c>
      <c r="M926">
        <f>DATEVALUE(Table1[[#This Row],[Month&amp;Year (Don''t use)]])</f>
        <v>38231</v>
      </c>
      <c r="N926" s="5">
        <v>38577</v>
      </c>
      <c r="O926" t="s">
        <v>631</v>
      </c>
      <c r="P926">
        <v>62</v>
      </c>
      <c r="Q926" t="s">
        <v>707</v>
      </c>
      <c r="R926" t="s">
        <v>289</v>
      </c>
      <c r="S926" t="s">
        <v>290</v>
      </c>
      <c r="T926" t="s">
        <v>291</v>
      </c>
      <c r="V926" t="s">
        <v>292</v>
      </c>
      <c r="X926" t="s">
        <v>293</v>
      </c>
      <c r="Y926" t="s">
        <v>206</v>
      </c>
      <c r="Z926" t="s">
        <v>43</v>
      </c>
      <c r="AA926" t="s">
        <v>294</v>
      </c>
      <c r="AB926" t="s">
        <v>228</v>
      </c>
      <c r="AC926" t="s">
        <v>37</v>
      </c>
    </row>
    <row r="927" spans="1:29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38301</v>
      </c>
      <c r="G927" t="s">
        <v>26</v>
      </c>
      <c r="H927">
        <v>4</v>
      </c>
      <c r="I927">
        <v>10</v>
      </c>
      <c r="J927">
        <v>2004</v>
      </c>
      <c r="K927" t="str" cm="1">
        <f t="array" ref="K9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27" t="str">
        <f>Table1[[#This Row],[Month]]&amp;" "&amp;Table1[[#This Row],[YEAR_ID]]</f>
        <v>Oct 2004</v>
      </c>
      <c r="M927">
        <f>DATEVALUE(Table1[[#This Row],[Month&amp;Year (Don''t use)]])</f>
        <v>38261</v>
      </c>
      <c r="N927" s="5">
        <v>38578</v>
      </c>
      <c r="O927" t="s">
        <v>631</v>
      </c>
      <c r="P927">
        <v>62</v>
      </c>
      <c r="Q927" t="s">
        <v>707</v>
      </c>
      <c r="R927" t="s">
        <v>295</v>
      </c>
      <c r="S927" t="s">
        <v>296</v>
      </c>
      <c r="T927" t="s">
        <v>297</v>
      </c>
      <c r="V927" t="s">
        <v>298</v>
      </c>
      <c r="X927">
        <v>78000</v>
      </c>
      <c r="Y927" t="s">
        <v>42</v>
      </c>
      <c r="Z927" t="s">
        <v>43</v>
      </c>
      <c r="AA927" t="s">
        <v>299</v>
      </c>
      <c r="AB927" t="s">
        <v>51</v>
      </c>
      <c r="AC927" t="s">
        <v>37</v>
      </c>
    </row>
    <row r="928" spans="1:29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 t="s">
        <v>300</v>
      </c>
      <c r="G928" t="s">
        <v>26</v>
      </c>
      <c r="H928">
        <v>4</v>
      </c>
      <c r="I928">
        <v>10</v>
      </c>
      <c r="J928">
        <v>2004</v>
      </c>
      <c r="K928" t="str" cm="1">
        <f t="array" ref="K9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28" t="str">
        <f>Table1[[#This Row],[Month]]&amp;" "&amp;Table1[[#This Row],[YEAR_ID]]</f>
        <v>Oct 2004</v>
      </c>
      <c r="M928">
        <f>DATEVALUE(Table1[[#This Row],[Month&amp;Year (Don''t use)]])</f>
        <v>38261</v>
      </c>
      <c r="N928" s="5">
        <v>38579</v>
      </c>
      <c r="O928" t="s">
        <v>631</v>
      </c>
      <c r="P928">
        <v>62</v>
      </c>
      <c r="Q928" t="s">
        <v>707</v>
      </c>
      <c r="R928" t="s">
        <v>301</v>
      </c>
      <c r="S928">
        <v>4155551450</v>
      </c>
      <c r="T928" t="s">
        <v>302</v>
      </c>
      <c r="V928" t="s">
        <v>303</v>
      </c>
      <c r="W928" t="s">
        <v>57</v>
      </c>
      <c r="X928">
        <v>97562</v>
      </c>
      <c r="Y928" t="s">
        <v>33</v>
      </c>
      <c r="Z928" t="s">
        <v>34</v>
      </c>
      <c r="AA928" t="s">
        <v>304</v>
      </c>
      <c r="AB928" t="s">
        <v>305</v>
      </c>
      <c r="AC928" t="s">
        <v>37</v>
      </c>
    </row>
    <row r="929" spans="1:29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38088</v>
      </c>
      <c r="G929" t="s">
        <v>26</v>
      </c>
      <c r="H929">
        <v>4</v>
      </c>
      <c r="I929">
        <v>11</v>
      </c>
      <c r="J929">
        <v>2004</v>
      </c>
      <c r="K929" t="str" cm="1">
        <f t="array" ref="K9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29" t="str">
        <f>Table1[[#This Row],[Month]]&amp;" "&amp;Table1[[#This Row],[YEAR_ID]]</f>
        <v>Nov 2004</v>
      </c>
      <c r="M929">
        <f>DATEVALUE(Table1[[#This Row],[Month&amp;Year (Don''t use)]])</f>
        <v>38292</v>
      </c>
      <c r="N929" s="5">
        <v>38580</v>
      </c>
      <c r="O929" t="s">
        <v>631</v>
      </c>
      <c r="P929">
        <v>62</v>
      </c>
      <c r="Q929" t="s">
        <v>707</v>
      </c>
      <c r="R929" t="s">
        <v>306</v>
      </c>
      <c r="S929">
        <v>6035558647</v>
      </c>
      <c r="T929" t="s">
        <v>307</v>
      </c>
      <c r="V929" t="s">
        <v>308</v>
      </c>
      <c r="W929" t="s">
        <v>309</v>
      </c>
      <c r="X929">
        <v>62005</v>
      </c>
      <c r="Y929" t="s">
        <v>33</v>
      </c>
      <c r="Z929" t="s">
        <v>34</v>
      </c>
      <c r="AA929" t="s">
        <v>58</v>
      </c>
      <c r="AB929" t="s">
        <v>305</v>
      </c>
      <c r="AC929" t="s">
        <v>37</v>
      </c>
    </row>
    <row r="930" spans="1:29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 t="s">
        <v>629</v>
      </c>
      <c r="G930" t="s">
        <v>26</v>
      </c>
      <c r="H930">
        <v>4</v>
      </c>
      <c r="I930">
        <v>11</v>
      </c>
      <c r="J930">
        <v>2004</v>
      </c>
      <c r="K930" t="str" cm="1">
        <f t="array" ref="K9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30" t="str">
        <f>Table1[[#This Row],[Month]]&amp;" "&amp;Table1[[#This Row],[YEAR_ID]]</f>
        <v>Nov 2004</v>
      </c>
      <c r="M930">
        <f>DATEVALUE(Table1[[#This Row],[Month&amp;Year (Don''t use)]])</f>
        <v>38292</v>
      </c>
      <c r="N930" s="5">
        <v>38581</v>
      </c>
      <c r="O930" t="s">
        <v>631</v>
      </c>
      <c r="P930">
        <v>62</v>
      </c>
      <c r="Q930" t="s">
        <v>707</v>
      </c>
      <c r="R930" t="s">
        <v>558</v>
      </c>
      <c r="S930" t="s">
        <v>559</v>
      </c>
      <c r="T930" t="s">
        <v>560</v>
      </c>
      <c r="V930" t="s">
        <v>561</v>
      </c>
      <c r="X930" t="s">
        <v>562</v>
      </c>
      <c r="Y930" t="s">
        <v>185</v>
      </c>
      <c r="Z930" t="s">
        <v>43</v>
      </c>
      <c r="AA930" t="s">
        <v>563</v>
      </c>
      <c r="AB930" t="s">
        <v>100</v>
      </c>
      <c r="AC930" t="s">
        <v>37</v>
      </c>
    </row>
    <row r="931" spans="1:29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 t="s">
        <v>311</v>
      </c>
      <c r="G931" t="s">
        <v>26</v>
      </c>
      <c r="H931">
        <v>4</v>
      </c>
      <c r="I931">
        <v>11</v>
      </c>
      <c r="J931">
        <v>2004</v>
      </c>
      <c r="K931" t="str" cm="1">
        <f t="array" ref="K9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31" t="str">
        <f>Table1[[#This Row],[Month]]&amp;" "&amp;Table1[[#This Row],[YEAR_ID]]</f>
        <v>Nov 2004</v>
      </c>
      <c r="M931">
        <f>DATEVALUE(Table1[[#This Row],[Month&amp;Year (Don''t use)]])</f>
        <v>38292</v>
      </c>
      <c r="N931" s="5">
        <v>38582</v>
      </c>
      <c r="O931" t="s">
        <v>631</v>
      </c>
      <c r="P931">
        <v>62</v>
      </c>
      <c r="Q931" t="s">
        <v>707</v>
      </c>
      <c r="R931" t="s">
        <v>95</v>
      </c>
      <c r="S931" t="s">
        <v>96</v>
      </c>
      <c r="T931" t="s">
        <v>97</v>
      </c>
      <c r="U931" t="s">
        <v>98</v>
      </c>
      <c r="V931" t="s">
        <v>99</v>
      </c>
      <c r="W931" t="s">
        <v>100</v>
      </c>
      <c r="X931">
        <v>3004</v>
      </c>
      <c r="Y931" t="s">
        <v>101</v>
      </c>
      <c r="Z931" t="s">
        <v>102</v>
      </c>
      <c r="AA931" t="s">
        <v>103</v>
      </c>
      <c r="AB931" t="s">
        <v>104</v>
      </c>
      <c r="AC931" t="s">
        <v>37</v>
      </c>
    </row>
    <row r="932" spans="1:29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38272</v>
      </c>
      <c r="G932" t="s">
        <v>26</v>
      </c>
      <c r="H932">
        <v>4</v>
      </c>
      <c r="I932">
        <v>12</v>
      </c>
      <c r="J932">
        <v>2004</v>
      </c>
      <c r="K932" t="str" cm="1">
        <f t="array" ref="K9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32" t="str">
        <f>Table1[[#This Row],[Month]]&amp;" "&amp;Table1[[#This Row],[YEAR_ID]]</f>
        <v>Dec 2004</v>
      </c>
      <c r="M932">
        <f>DATEVALUE(Table1[[#This Row],[Month&amp;Year (Don''t use)]])</f>
        <v>38322</v>
      </c>
      <c r="N932" s="5">
        <v>38583</v>
      </c>
      <c r="O932" t="s">
        <v>631</v>
      </c>
      <c r="P932">
        <v>62</v>
      </c>
      <c r="Q932" t="s">
        <v>707</v>
      </c>
      <c r="R932" t="s">
        <v>301</v>
      </c>
      <c r="S932">
        <v>4155551450</v>
      </c>
      <c r="T932" t="s">
        <v>302</v>
      </c>
      <c r="V932" t="s">
        <v>303</v>
      </c>
      <c r="W932" t="s">
        <v>57</v>
      </c>
      <c r="X932">
        <v>97562</v>
      </c>
      <c r="Y932" t="s">
        <v>33</v>
      </c>
      <c r="Z932" t="s">
        <v>34</v>
      </c>
      <c r="AA932" t="s">
        <v>304</v>
      </c>
      <c r="AB932" t="s">
        <v>305</v>
      </c>
      <c r="AC932" t="s">
        <v>52</v>
      </c>
    </row>
    <row r="933" spans="1:29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 t="s">
        <v>312</v>
      </c>
      <c r="G933" t="s">
        <v>26</v>
      </c>
      <c r="H933">
        <v>1</v>
      </c>
      <c r="I933">
        <v>1</v>
      </c>
      <c r="J933">
        <v>2005</v>
      </c>
      <c r="K933" t="str" cm="1">
        <f t="array" ref="K9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33" t="str">
        <f>Table1[[#This Row],[Month]]&amp;" "&amp;Table1[[#This Row],[YEAR_ID]]</f>
        <v>Jan 2005</v>
      </c>
      <c r="M933">
        <f>DATEVALUE(Table1[[#This Row],[Month&amp;Year (Don''t use)]])</f>
        <v>38353</v>
      </c>
      <c r="N933" s="5">
        <v>38584</v>
      </c>
      <c r="O933" t="s">
        <v>631</v>
      </c>
      <c r="P933">
        <v>62</v>
      </c>
      <c r="Q933" t="s">
        <v>707</v>
      </c>
      <c r="R933" t="s">
        <v>313</v>
      </c>
      <c r="S933">
        <v>6175558555</v>
      </c>
      <c r="T933" t="s">
        <v>314</v>
      </c>
      <c r="V933" t="s">
        <v>315</v>
      </c>
      <c r="W933" t="s">
        <v>133</v>
      </c>
      <c r="X933">
        <v>58339</v>
      </c>
      <c r="Y933" t="s">
        <v>33</v>
      </c>
      <c r="Z933" t="s">
        <v>34</v>
      </c>
      <c r="AA933" t="s">
        <v>304</v>
      </c>
      <c r="AB933" t="s">
        <v>316</v>
      </c>
      <c r="AC933" t="s">
        <v>37</v>
      </c>
    </row>
    <row r="934" spans="1:29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 t="s">
        <v>317</v>
      </c>
      <c r="G934" t="s">
        <v>26</v>
      </c>
      <c r="H934">
        <v>1</v>
      </c>
      <c r="I934">
        <v>2</v>
      </c>
      <c r="J934">
        <v>2005</v>
      </c>
      <c r="K934" t="str" cm="1">
        <f t="array" ref="K9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34" t="str">
        <f>Table1[[#This Row],[Month]]&amp;" "&amp;Table1[[#This Row],[YEAR_ID]]</f>
        <v>Feb 2005</v>
      </c>
      <c r="M934">
        <f>DATEVALUE(Table1[[#This Row],[Month&amp;Year (Don''t use)]])</f>
        <v>38384</v>
      </c>
      <c r="N934" s="5">
        <v>38585</v>
      </c>
      <c r="O934" t="s">
        <v>631</v>
      </c>
      <c r="P934">
        <v>62</v>
      </c>
      <c r="Q934" t="s">
        <v>707</v>
      </c>
      <c r="R934" t="s">
        <v>60</v>
      </c>
      <c r="S934">
        <v>6505551386</v>
      </c>
      <c r="T934" t="s">
        <v>61</v>
      </c>
      <c r="V934" t="s">
        <v>62</v>
      </c>
      <c r="W934" t="s">
        <v>57</v>
      </c>
      <c r="Y934" t="s">
        <v>33</v>
      </c>
      <c r="Z934" t="s">
        <v>34</v>
      </c>
      <c r="AA934" t="s">
        <v>63</v>
      </c>
      <c r="AB934" t="s">
        <v>59</v>
      </c>
      <c r="AC934" t="s">
        <v>37</v>
      </c>
    </row>
    <row r="935" spans="1:29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38628</v>
      </c>
      <c r="G935" t="s">
        <v>26</v>
      </c>
      <c r="H935">
        <v>1</v>
      </c>
      <c r="I935">
        <v>3</v>
      </c>
      <c r="J935">
        <v>2005</v>
      </c>
      <c r="K935" t="str" cm="1">
        <f t="array" ref="K9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35" t="str">
        <f>Table1[[#This Row],[Month]]&amp;" "&amp;Table1[[#This Row],[YEAR_ID]]</f>
        <v>Mar 2005</v>
      </c>
      <c r="M935">
        <f>DATEVALUE(Table1[[#This Row],[Month&amp;Year (Don''t use)]])</f>
        <v>38412</v>
      </c>
      <c r="N935" s="5">
        <v>38586</v>
      </c>
      <c r="O935" t="s">
        <v>631</v>
      </c>
      <c r="P935">
        <v>62</v>
      </c>
      <c r="Q935" t="s">
        <v>707</v>
      </c>
      <c r="R935" t="s">
        <v>461</v>
      </c>
      <c r="S935" t="s">
        <v>462</v>
      </c>
      <c r="T935" t="s">
        <v>463</v>
      </c>
      <c r="V935" t="s">
        <v>464</v>
      </c>
      <c r="X935">
        <v>8010</v>
      </c>
      <c r="Y935" t="s">
        <v>162</v>
      </c>
      <c r="Z935" t="s">
        <v>43</v>
      </c>
      <c r="AA935" t="s">
        <v>465</v>
      </c>
      <c r="AB935" t="s">
        <v>466</v>
      </c>
      <c r="AC935" t="s">
        <v>37</v>
      </c>
    </row>
    <row r="936" spans="1:29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 t="s">
        <v>652</v>
      </c>
      <c r="G936" t="s">
        <v>334</v>
      </c>
      <c r="H936">
        <v>2</v>
      </c>
      <c r="I936">
        <v>5</v>
      </c>
      <c r="J936">
        <v>2005</v>
      </c>
      <c r="K936" t="str" cm="1">
        <f t="array" ref="K9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36" t="str">
        <f>Table1[[#This Row],[Month]]&amp;" "&amp;Table1[[#This Row],[YEAR_ID]]</f>
        <v>May 2005</v>
      </c>
      <c r="M936">
        <f>DATEVALUE(Table1[[#This Row],[Month&amp;Year (Don''t use)]])</f>
        <v>38473</v>
      </c>
      <c r="N936" s="5">
        <v>38587</v>
      </c>
      <c r="O936" t="s">
        <v>631</v>
      </c>
      <c r="P936">
        <v>62</v>
      </c>
      <c r="Q936" t="s">
        <v>707</v>
      </c>
      <c r="R936" t="s">
        <v>409</v>
      </c>
      <c r="S936" t="s">
        <v>410</v>
      </c>
      <c r="T936" t="s">
        <v>411</v>
      </c>
      <c r="V936" t="s">
        <v>412</v>
      </c>
      <c r="X936" t="s">
        <v>413</v>
      </c>
      <c r="Y936" t="s">
        <v>414</v>
      </c>
      <c r="Z936" t="s">
        <v>43</v>
      </c>
      <c r="AA936" t="s">
        <v>415</v>
      </c>
      <c r="AB936" t="s">
        <v>416</v>
      </c>
      <c r="AC936" t="s">
        <v>37</v>
      </c>
    </row>
    <row r="937" spans="1:29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 t="s">
        <v>659</v>
      </c>
      <c r="G937" t="s">
        <v>26</v>
      </c>
      <c r="H937">
        <v>1</v>
      </c>
      <c r="I937">
        <v>2</v>
      </c>
      <c r="J937">
        <v>2003</v>
      </c>
      <c r="K937" t="str" cm="1">
        <f t="array" ref="K9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37" t="str">
        <f>Table1[[#This Row],[Month]]&amp;" "&amp;Table1[[#This Row],[YEAR_ID]]</f>
        <v>Feb 2003</v>
      </c>
      <c r="M937">
        <f>DATEVALUE(Table1[[#This Row],[Month&amp;Year (Don''t use)]])</f>
        <v>37653</v>
      </c>
      <c r="N937" s="5">
        <v>38588</v>
      </c>
      <c r="O937" t="s">
        <v>709</v>
      </c>
      <c r="P937">
        <v>86</v>
      </c>
      <c r="Q937" t="s">
        <v>710</v>
      </c>
      <c r="R937" t="s">
        <v>637</v>
      </c>
      <c r="S937" t="s">
        <v>638</v>
      </c>
      <c r="T937" t="s">
        <v>639</v>
      </c>
      <c r="V937" t="s">
        <v>640</v>
      </c>
      <c r="X937">
        <v>24100</v>
      </c>
      <c r="Y937" t="s">
        <v>286</v>
      </c>
      <c r="Z937" t="s">
        <v>43</v>
      </c>
      <c r="AA937" t="s">
        <v>641</v>
      </c>
      <c r="AB937" t="s">
        <v>642</v>
      </c>
      <c r="AC937" t="s">
        <v>52</v>
      </c>
    </row>
    <row r="938" spans="1:29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 t="s">
        <v>366</v>
      </c>
      <c r="G938" t="s">
        <v>26</v>
      </c>
      <c r="H938">
        <v>2</v>
      </c>
      <c r="I938">
        <v>4</v>
      </c>
      <c r="J938">
        <v>2003</v>
      </c>
      <c r="K938" t="str" cm="1">
        <f t="array" ref="K9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38" t="str">
        <f>Table1[[#This Row],[Month]]&amp;" "&amp;Table1[[#This Row],[YEAR_ID]]</f>
        <v>Apr 2003</v>
      </c>
      <c r="M938">
        <f>DATEVALUE(Table1[[#This Row],[Month&amp;Year (Don''t use)]])</f>
        <v>37712</v>
      </c>
      <c r="N938" s="5">
        <v>38589</v>
      </c>
      <c r="O938" t="s">
        <v>709</v>
      </c>
      <c r="P938">
        <v>86</v>
      </c>
      <c r="Q938" t="s">
        <v>710</v>
      </c>
      <c r="R938" t="s">
        <v>158</v>
      </c>
      <c r="S938" t="s">
        <v>159</v>
      </c>
      <c r="T938" t="s">
        <v>160</v>
      </c>
      <c r="V938" t="s">
        <v>161</v>
      </c>
      <c r="X938">
        <v>5020</v>
      </c>
      <c r="Y938" t="s">
        <v>162</v>
      </c>
      <c r="Z938" t="s">
        <v>43</v>
      </c>
      <c r="AA938" t="s">
        <v>163</v>
      </c>
      <c r="AB938" t="s">
        <v>164</v>
      </c>
      <c r="AC938" t="s">
        <v>37</v>
      </c>
    </row>
    <row r="939" spans="1:29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 t="s">
        <v>662</v>
      </c>
      <c r="G939" t="s">
        <v>26</v>
      </c>
      <c r="H939">
        <v>2</v>
      </c>
      <c r="I939">
        <v>6</v>
      </c>
      <c r="J939">
        <v>2003</v>
      </c>
      <c r="K939" t="str" cm="1">
        <f t="array" ref="K9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39" t="str">
        <f>Table1[[#This Row],[Month]]&amp;" "&amp;Table1[[#This Row],[YEAR_ID]]</f>
        <v>Jun 2003</v>
      </c>
      <c r="M939">
        <f>DATEVALUE(Table1[[#This Row],[Month&amp;Year (Don''t use)]])</f>
        <v>37773</v>
      </c>
      <c r="N939" s="5">
        <v>38590</v>
      </c>
      <c r="O939" t="s">
        <v>709</v>
      </c>
      <c r="P939">
        <v>86</v>
      </c>
      <c r="Q939" t="s">
        <v>710</v>
      </c>
      <c r="R939" t="s">
        <v>711</v>
      </c>
      <c r="S939">
        <v>6175558428</v>
      </c>
      <c r="T939" t="s">
        <v>712</v>
      </c>
      <c r="V939" t="s">
        <v>315</v>
      </c>
      <c r="W939" t="s">
        <v>133</v>
      </c>
      <c r="X939">
        <v>58339</v>
      </c>
      <c r="Y939" t="s">
        <v>33</v>
      </c>
      <c r="Z939" t="s">
        <v>34</v>
      </c>
      <c r="AA939" t="s">
        <v>605</v>
      </c>
      <c r="AB939" t="s">
        <v>270</v>
      </c>
      <c r="AC939" t="s">
        <v>52</v>
      </c>
    </row>
    <row r="940" spans="1:29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37902</v>
      </c>
      <c r="G940" t="s">
        <v>26</v>
      </c>
      <c r="H940">
        <v>3</v>
      </c>
      <c r="I940">
        <v>8</v>
      </c>
      <c r="J940">
        <v>2003</v>
      </c>
      <c r="K940" t="str" cm="1">
        <f t="array" ref="K9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40" t="str">
        <f>Table1[[#This Row],[Month]]&amp;" "&amp;Table1[[#This Row],[YEAR_ID]]</f>
        <v>Aug 2003</v>
      </c>
      <c r="M940">
        <f>DATEVALUE(Table1[[#This Row],[Month&amp;Year (Don''t use)]])</f>
        <v>37834</v>
      </c>
      <c r="N940" s="5">
        <v>38591</v>
      </c>
      <c r="O940" t="s">
        <v>709</v>
      </c>
      <c r="P940">
        <v>86</v>
      </c>
      <c r="Q940" t="s">
        <v>710</v>
      </c>
      <c r="R940" t="s">
        <v>373</v>
      </c>
      <c r="S940">
        <v>5085559555</v>
      </c>
      <c r="T940" t="s">
        <v>374</v>
      </c>
      <c r="V940" t="s">
        <v>177</v>
      </c>
      <c r="W940" t="s">
        <v>133</v>
      </c>
      <c r="X940">
        <v>50553</v>
      </c>
      <c r="Y940" t="s">
        <v>33</v>
      </c>
      <c r="Z940" t="s">
        <v>34</v>
      </c>
      <c r="AA940" t="s">
        <v>375</v>
      </c>
      <c r="AB940" t="s">
        <v>376</v>
      </c>
      <c r="AC940" t="s">
        <v>52</v>
      </c>
    </row>
    <row r="941" spans="1:29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37782</v>
      </c>
      <c r="G941" t="s">
        <v>26</v>
      </c>
      <c r="H941">
        <v>4</v>
      </c>
      <c r="I941">
        <v>10</v>
      </c>
      <c r="J941">
        <v>2003</v>
      </c>
      <c r="K941" t="str" cm="1">
        <f t="array" ref="K9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41" t="str">
        <f>Table1[[#This Row],[Month]]&amp;" "&amp;Table1[[#This Row],[YEAR_ID]]</f>
        <v>Oct 2003</v>
      </c>
      <c r="M941">
        <f>DATEVALUE(Table1[[#This Row],[Month&amp;Year (Don''t use)]])</f>
        <v>37895</v>
      </c>
      <c r="N941" s="5">
        <v>38592</v>
      </c>
      <c r="O941" t="s">
        <v>709</v>
      </c>
      <c r="P941">
        <v>86</v>
      </c>
      <c r="Q941" t="s">
        <v>710</v>
      </c>
      <c r="R941" t="s">
        <v>137</v>
      </c>
      <c r="S941" t="s">
        <v>138</v>
      </c>
      <c r="T941" t="s">
        <v>139</v>
      </c>
      <c r="V941" t="s">
        <v>140</v>
      </c>
      <c r="X941">
        <v>21240</v>
      </c>
      <c r="Y941" t="s">
        <v>141</v>
      </c>
      <c r="Z941" t="s">
        <v>43</v>
      </c>
      <c r="AA941" t="s">
        <v>142</v>
      </c>
      <c r="AB941" t="s">
        <v>143</v>
      </c>
      <c r="AC941" t="s">
        <v>52</v>
      </c>
    </row>
    <row r="942" spans="1:29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 t="s">
        <v>377</v>
      </c>
      <c r="G942" t="s">
        <v>378</v>
      </c>
      <c r="H942">
        <v>4</v>
      </c>
      <c r="I942">
        <v>10</v>
      </c>
      <c r="J942">
        <v>2003</v>
      </c>
      <c r="K942" t="str" cm="1">
        <f t="array" ref="K9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42" t="str">
        <f>Table1[[#This Row],[Month]]&amp;" "&amp;Table1[[#This Row],[YEAR_ID]]</f>
        <v>Oct 2003</v>
      </c>
      <c r="M942">
        <f>DATEVALUE(Table1[[#This Row],[Month&amp;Year (Don''t use)]])</f>
        <v>37895</v>
      </c>
      <c r="N942" s="5">
        <v>38593</v>
      </c>
      <c r="O942" t="s">
        <v>709</v>
      </c>
      <c r="P942">
        <v>86</v>
      </c>
      <c r="Q942" t="s">
        <v>710</v>
      </c>
      <c r="R942" t="s">
        <v>289</v>
      </c>
      <c r="S942" t="s">
        <v>290</v>
      </c>
      <c r="T942" t="s">
        <v>291</v>
      </c>
      <c r="V942" t="s">
        <v>292</v>
      </c>
      <c r="X942" t="s">
        <v>293</v>
      </c>
      <c r="Y942" t="s">
        <v>206</v>
      </c>
      <c r="Z942" t="s">
        <v>43</v>
      </c>
      <c r="AA942" t="s">
        <v>294</v>
      </c>
      <c r="AB942" t="s">
        <v>228</v>
      </c>
      <c r="AC942" t="s">
        <v>52</v>
      </c>
    </row>
    <row r="943" spans="1:29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37844</v>
      </c>
      <c r="G943" t="s">
        <v>26</v>
      </c>
      <c r="H943">
        <v>4</v>
      </c>
      <c r="I943">
        <v>11</v>
      </c>
      <c r="J943">
        <v>2003</v>
      </c>
      <c r="K943" t="str" cm="1">
        <f t="array" ref="K9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43" t="str">
        <f>Table1[[#This Row],[Month]]&amp;" "&amp;Table1[[#This Row],[YEAR_ID]]</f>
        <v>Nov 2003</v>
      </c>
      <c r="M943">
        <f>DATEVALUE(Table1[[#This Row],[Month&amp;Year (Don''t use)]])</f>
        <v>37926</v>
      </c>
      <c r="N943" s="5">
        <v>38594</v>
      </c>
      <c r="O943" t="s">
        <v>709</v>
      </c>
      <c r="P943">
        <v>86</v>
      </c>
      <c r="Q943" t="s">
        <v>710</v>
      </c>
      <c r="R943" t="s">
        <v>379</v>
      </c>
      <c r="S943" t="s">
        <v>380</v>
      </c>
      <c r="T943" t="s">
        <v>381</v>
      </c>
      <c r="V943" t="s">
        <v>382</v>
      </c>
      <c r="X943">
        <v>31000</v>
      </c>
      <c r="Y943" t="s">
        <v>42</v>
      </c>
      <c r="Z943" t="s">
        <v>43</v>
      </c>
      <c r="AA943" t="s">
        <v>383</v>
      </c>
      <c r="AB943" t="s">
        <v>384</v>
      </c>
      <c r="AC943" t="s">
        <v>52</v>
      </c>
    </row>
    <row r="944" spans="1:29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 t="s">
        <v>385</v>
      </c>
      <c r="G944" t="s">
        <v>26</v>
      </c>
      <c r="H944">
        <v>4</v>
      </c>
      <c r="I944">
        <v>11</v>
      </c>
      <c r="J944">
        <v>2003</v>
      </c>
      <c r="K944" t="str" cm="1">
        <f t="array" ref="K9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44" t="str">
        <f>Table1[[#This Row],[Month]]&amp;" "&amp;Table1[[#This Row],[YEAR_ID]]</f>
        <v>Nov 2003</v>
      </c>
      <c r="M944">
        <f>DATEVALUE(Table1[[#This Row],[Month&amp;Year (Don''t use)]])</f>
        <v>37926</v>
      </c>
      <c r="N944" s="5">
        <v>38595</v>
      </c>
      <c r="O944" t="s">
        <v>709</v>
      </c>
      <c r="P944">
        <v>86</v>
      </c>
      <c r="Q944" t="s">
        <v>710</v>
      </c>
      <c r="R944" t="s">
        <v>386</v>
      </c>
      <c r="S944" t="s">
        <v>387</v>
      </c>
      <c r="T944" t="s">
        <v>388</v>
      </c>
      <c r="V944" t="s">
        <v>370</v>
      </c>
      <c r="X944" t="s">
        <v>389</v>
      </c>
      <c r="Y944" t="s">
        <v>185</v>
      </c>
      <c r="Z944" t="s">
        <v>43</v>
      </c>
      <c r="AA944" t="s">
        <v>390</v>
      </c>
      <c r="AB944" t="s">
        <v>391</v>
      </c>
      <c r="AC944" t="s">
        <v>37</v>
      </c>
    </row>
    <row r="945" spans="1:29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 t="s">
        <v>392</v>
      </c>
      <c r="G945" t="s">
        <v>26</v>
      </c>
      <c r="H945">
        <v>4</v>
      </c>
      <c r="I945">
        <v>11</v>
      </c>
      <c r="J945">
        <v>2003</v>
      </c>
      <c r="K945" t="str" cm="1">
        <f t="array" ref="K9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45" t="str">
        <f>Table1[[#This Row],[Month]]&amp;" "&amp;Table1[[#This Row],[YEAR_ID]]</f>
        <v>Nov 2003</v>
      </c>
      <c r="M945">
        <f>DATEVALUE(Table1[[#This Row],[Month&amp;Year (Don''t use)]])</f>
        <v>37926</v>
      </c>
      <c r="N945" s="5">
        <v>38596</v>
      </c>
      <c r="O945" t="s">
        <v>709</v>
      </c>
      <c r="P945">
        <v>86</v>
      </c>
      <c r="Q945" t="s">
        <v>710</v>
      </c>
      <c r="R945" t="s">
        <v>393</v>
      </c>
      <c r="S945" t="s">
        <v>394</v>
      </c>
      <c r="T945" t="s">
        <v>395</v>
      </c>
      <c r="V945" t="s">
        <v>396</v>
      </c>
      <c r="X945">
        <v>8022</v>
      </c>
      <c r="Y945" t="s">
        <v>194</v>
      </c>
      <c r="Z945" t="s">
        <v>43</v>
      </c>
      <c r="AA945" t="s">
        <v>397</v>
      </c>
      <c r="AB945" t="s">
        <v>398</v>
      </c>
      <c r="AC945" t="s">
        <v>52</v>
      </c>
    </row>
    <row r="946" spans="1:29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38231</v>
      </c>
      <c r="G946" t="s">
        <v>26</v>
      </c>
      <c r="H946">
        <v>1</v>
      </c>
      <c r="I946">
        <v>1</v>
      </c>
      <c r="J946">
        <v>2004</v>
      </c>
      <c r="K946" t="str" cm="1">
        <f t="array" ref="K9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46" t="str">
        <f>Table1[[#This Row],[Month]]&amp;" "&amp;Table1[[#This Row],[YEAR_ID]]</f>
        <v>Jan 2004</v>
      </c>
      <c r="M946">
        <f>DATEVALUE(Table1[[#This Row],[Month&amp;Year (Don''t use)]])</f>
        <v>37987</v>
      </c>
      <c r="N946" s="5">
        <v>38597</v>
      </c>
      <c r="O946" t="s">
        <v>709</v>
      </c>
      <c r="P946">
        <v>86</v>
      </c>
      <c r="Q946" t="s">
        <v>710</v>
      </c>
      <c r="R946" t="s">
        <v>399</v>
      </c>
      <c r="S946">
        <v>2155554369</v>
      </c>
      <c r="T946" t="s">
        <v>400</v>
      </c>
      <c r="V946" t="s">
        <v>401</v>
      </c>
      <c r="W946" t="s">
        <v>57</v>
      </c>
      <c r="Y946" t="s">
        <v>33</v>
      </c>
      <c r="Z946" t="s">
        <v>34</v>
      </c>
      <c r="AA946" t="s">
        <v>402</v>
      </c>
      <c r="AB946" t="s">
        <v>109</v>
      </c>
      <c r="AC946" t="s">
        <v>37</v>
      </c>
    </row>
    <row r="947" spans="1:29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 t="s">
        <v>403</v>
      </c>
      <c r="G947" t="s">
        <v>26</v>
      </c>
      <c r="H947">
        <v>1</v>
      </c>
      <c r="I947">
        <v>2</v>
      </c>
      <c r="J947">
        <v>2004</v>
      </c>
      <c r="K947" t="str" cm="1">
        <f t="array" ref="K9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47" t="str">
        <f>Table1[[#This Row],[Month]]&amp;" "&amp;Table1[[#This Row],[YEAR_ID]]</f>
        <v>Feb 2004</v>
      </c>
      <c r="M947">
        <f>DATEVALUE(Table1[[#This Row],[Month&amp;Year (Don''t use)]])</f>
        <v>38018</v>
      </c>
      <c r="N947" s="5">
        <v>38598</v>
      </c>
      <c r="O947" t="s">
        <v>709</v>
      </c>
      <c r="P947">
        <v>86</v>
      </c>
      <c r="Q947" t="s">
        <v>710</v>
      </c>
      <c r="R947" t="s">
        <v>404</v>
      </c>
      <c r="S947">
        <v>7605558146</v>
      </c>
      <c r="T947" t="s">
        <v>405</v>
      </c>
      <c r="V947" t="s">
        <v>406</v>
      </c>
      <c r="W947" t="s">
        <v>57</v>
      </c>
      <c r="X947">
        <v>91217</v>
      </c>
      <c r="Y947" t="s">
        <v>33</v>
      </c>
      <c r="Z947" t="s">
        <v>34</v>
      </c>
      <c r="AA947" t="s">
        <v>262</v>
      </c>
      <c r="AB947" t="s">
        <v>305</v>
      </c>
      <c r="AC947" t="s">
        <v>52</v>
      </c>
    </row>
    <row r="948" spans="1:29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38173</v>
      </c>
      <c r="G948" t="s">
        <v>378</v>
      </c>
      <c r="H948">
        <v>2</v>
      </c>
      <c r="I948">
        <v>5</v>
      </c>
      <c r="J948">
        <v>2004</v>
      </c>
      <c r="K948" t="str" cm="1">
        <f t="array" ref="K9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48" t="str">
        <f>Table1[[#This Row],[Month]]&amp;" "&amp;Table1[[#This Row],[YEAR_ID]]</f>
        <v>May 2004</v>
      </c>
      <c r="M948">
        <f>DATEVALUE(Table1[[#This Row],[Month&amp;Year (Don''t use)]])</f>
        <v>38108</v>
      </c>
      <c r="N948" s="5">
        <v>38599</v>
      </c>
      <c r="O948" t="s">
        <v>709</v>
      </c>
      <c r="P948">
        <v>86</v>
      </c>
      <c r="Q948" t="s">
        <v>710</v>
      </c>
      <c r="R948" t="s">
        <v>29</v>
      </c>
      <c r="S948">
        <v>2125557818</v>
      </c>
      <c r="T948" t="s">
        <v>30</v>
      </c>
      <c r="V948" t="s">
        <v>31</v>
      </c>
      <c r="W948" t="s">
        <v>32</v>
      </c>
      <c r="X948">
        <v>10022</v>
      </c>
      <c r="Y948" t="s">
        <v>33</v>
      </c>
      <c r="Z948" t="s">
        <v>34</v>
      </c>
      <c r="AA948" t="s">
        <v>35</v>
      </c>
      <c r="AB948" t="s">
        <v>36</v>
      </c>
      <c r="AC948" t="s">
        <v>37</v>
      </c>
    </row>
    <row r="949" spans="1:29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 t="s">
        <v>668</v>
      </c>
      <c r="G949" t="s">
        <v>378</v>
      </c>
      <c r="H949">
        <v>2</v>
      </c>
      <c r="I949">
        <v>6</v>
      </c>
      <c r="J949">
        <v>2004</v>
      </c>
      <c r="K949" t="str" cm="1">
        <f t="array" ref="K9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49" t="str">
        <f>Table1[[#This Row],[Month]]&amp;" "&amp;Table1[[#This Row],[YEAR_ID]]</f>
        <v>Jun 2004</v>
      </c>
      <c r="M949">
        <f>DATEVALUE(Table1[[#This Row],[Month&amp;Year (Don''t use)]])</f>
        <v>38139</v>
      </c>
      <c r="N949" s="5">
        <v>38600</v>
      </c>
      <c r="O949" t="s">
        <v>709</v>
      </c>
      <c r="P949">
        <v>86</v>
      </c>
      <c r="Q949" t="s">
        <v>710</v>
      </c>
      <c r="R949" t="s">
        <v>190</v>
      </c>
      <c r="S949" t="s">
        <v>191</v>
      </c>
      <c r="T949" t="s">
        <v>192</v>
      </c>
      <c r="V949" t="s">
        <v>193</v>
      </c>
      <c r="X949">
        <v>28034</v>
      </c>
      <c r="Y949" t="s">
        <v>194</v>
      </c>
      <c r="Z949" t="s">
        <v>43</v>
      </c>
      <c r="AA949" t="s">
        <v>195</v>
      </c>
      <c r="AB949" t="s">
        <v>196</v>
      </c>
      <c r="AC949" t="s">
        <v>37</v>
      </c>
    </row>
    <row r="950" spans="1:29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 t="s">
        <v>408</v>
      </c>
      <c r="G950" t="s">
        <v>26</v>
      </c>
      <c r="H950">
        <v>3</v>
      </c>
      <c r="I950">
        <v>7</v>
      </c>
      <c r="J950">
        <v>2004</v>
      </c>
      <c r="K950" t="str" cm="1">
        <f t="array" ref="K9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50" t="str">
        <f>Table1[[#This Row],[Month]]&amp;" "&amp;Table1[[#This Row],[YEAR_ID]]</f>
        <v>Jul 2004</v>
      </c>
      <c r="M950">
        <f>DATEVALUE(Table1[[#This Row],[Month&amp;Year (Don''t use)]])</f>
        <v>38169</v>
      </c>
      <c r="N950" s="5">
        <v>38601</v>
      </c>
      <c r="O950" t="s">
        <v>709</v>
      </c>
      <c r="P950">
        <v>86</v>
      </c>
      <c r="Q950" t="s">
        <v>710</v>
      </c>
      <c r="R950" t="s">
        <v>409</v>
      </c>
      <c r="S950" t="s">
        <v>410</v>
      </c>
      <c r="T950" t="s">
        <v>411</v>
      </c>
      <c r="V950" t="s">
        <v>412</v>
      </c>
      <c r="X950" t="s">
        <v>413</v>
      </c>
      <c r="Y950" t="s">
        <v>414</v>
      </c>
      <c r="Z950" t="s">
        <v>43</v>
      </c>
      <c r="AA950" t="s">
        <v>415</v>
      </c>
      <c r="AB950" t="s">
        <v>416</v>
      </c>
      <c r="AC950" t="s">
        <v>52</v>
      </c>
    </row>
    <row r="951" spans="1:29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 t="s">
        <v>417</v>
      </c>
      <c r="G951" t="s">
        <v>26</v>
      </c>
      <c r="H951">
        <v>3</v>
      </c>
      <c r="I951">
        <v>8</v>
      </c>
      <c r="J951">
        <v>2004</v>
      </c>
      <c r="K951" t="str" cm="1">
        <f t="array" ref="K9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51" t="str">
        <f>Table1[[#This Row],[Month]]&amp;" "&amp;Table1[[#This Row],[YEAR_ID]]</f>
        <v>Aug 2004</v>
      </c>
      <c r="M951">
        <f>DATEVALUE(Table1[[#This Row],[Month&amp;Year (Don''t use)]])</f>
        <v>38200</v>
      </c>
      <c r="N951" s="5">
        <v>38602</v>
      </c>
      <c r="O951" t="s">
        <v>709</v>
      </c>
      <c r="P951">
        <v>86</v>
      </c>
      <c r="Q951" t="s">
        <v>710</v>
      </c>
      <c r="R951" t="s">
        <v>418</v>
      </c>
      <c r="S951" t="s">
        <v>419</v>
      </c>
      <c r="T951" t="s">
        <v>420</v>
      </c>
      <c r="V951" t="s">
        <v>421</v>
      </c>
      <c r="W951" t="s">
        <v>253</v>
      </c>
      <c r="X951" t="s">
        <v>422</v>
      </c>
      <c r="Y951" t="s">
        <v>255</v>
      </c>
      <c r="Z951" t="s">
        <v>34</v>
      </c>
      <c r="AA951" t="s">
        <v>423</v>
      </c>
      <c r="AB951" t="s">
        <v>187</v>
      </c>
      <c r="AC951" t="s">
        <v>37</v>
      </c>
    </row>
    <row r="952" spans="1:29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 t="s">
        <v>670</v>
      </c>
      <c r="G952" t="s">
        <v>26</v>
      </c>
      <c r="H952">
        <v>3</v>
      </c>
      <c r="I952">
        <v>9</v>
      </c>
      <c r="J952">
        <v>2004</v>
      </c>
      <c r="K952" t="str" cm="1">
        <f t="array" ref="K9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52" t="str">
        <f>Table1[[#This Row],[Month]]&amp;" "&amp;Table1[[#This Row],[YEAR_ID]]</f>
        <v>Sep 2004</v>
      </c>
      <c r="M952">
        <f>DATEVALUE(Table1[[#This Row],[Month&amp;Year (Don''t use)]])</f>
        <v>38231</v>
      </c>
      <c r="N952" s="5">
        <v>38603</v>
      </c>
      <c r="O952" t="s">
        <v>709</v>
      </c>
      <c r="P952">
        <v>86</v>
      </c>
      <c r="Q952" t="s">
        <v>710</v>
      </c>
      <c r="R952" t="s">
        <v>671</v>
      </c>
      <c r="S952" t="s">
        <v>672</v>
      </c>
      <c r="T952" t="s">
        <v>673</v>
      </c>
      <c r="V952" t="s">
        <v>674</v>
      </c>
      <c r="X952">
        <v>80686</v>
      </c>
      <c r="Y952" t="s">
        <v>500</v>
      </c>
      <c r="Z952" t="s">
        <v>43</v>
      </c>
      <c r="AA952" t="s">
        <v>675</v>
      </c>
      <c r="AB952" t="s">
        <v>109</v>
      </c>
      <c r="AC952" t="s">
        <v>37</v>
      </c>
    </row>
    <row r="953" spans="1:29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 t="s">
        <v>428</v>
      </c>
      <c r="G953" t="s">
        <v>26</v>
      </c>
      <c r="H953">
        <v>4</v>
      </c>
      <c r="I953">
        <v>10</v>
      </c>
      <c r="J953">
        <v>2004</v>
      </c>
      <c r="K953" t="str" cm="1">
        <f t="array" ref="K9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53" t="str">
        <f>Table1[[#This Row],[Month]]&amp;" "&amp;Table1[[#This Row],[YEAR_ID]]</f>
        <v>Oct 2004</v>
      </c>
      <c r="M953">
        <f>DATEVALUE(Table1[[#This Row],[Month&amp;Year (Don''t use)]])</f>
        <v>38261</v>
      </c>
      <c r="N953" s="5">
        <v>38604</v>
      </c>
      <c r="O953" t="s">
        <v>709</v>
      </c>
      <c r="P953">
        <v>86</v>
      </c>
      <c r="Q953" t="s">
        <v>710</v>
      </c>
      <c r="R953" t="s">
        <v>237</v>
      </c>
      <c r="S953">
        <v>2155554695</v>
      </c>
      <c r="T953" t="s">
        <v>238</v>
      </c>
      <c r="V953" t="s">
        <v>239</v>
      </c>
      <c r="W953" t="s">
        <v>154</v>
      </c>
      <c r="X953">
        <v>71270</v>
      </c>
      <c r="Y953" t="s">
        <v>33</v>
      </c>
      <c r="Z953" t="s">
        <v>34</v>
      </c>
      <c r="AA953" t="s">
        <v>240</v>
      </c>
      <c r="AB953" t="s">
        <v>241</v>
      </c>
      <c r="AC953" t="s">
        <v>37</v>
      </c>
    </row>
    <row r="954" spans="1:29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37997</v>
      </c>
      <c r="G954" t="s">
        <v>26</v>
      </c>
      <c r="H954">
        <v>4</v>
      </c>
      <c r="I954">
        <v>11</v>
      </c>
      <c r="J954">
        <v>2004</v>
      </c>
      <c r="K954" t="str" cm="1">
        <f t="array" ref="K9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54" t="str">
        <f>Table1[[#This Row],[Month]]&amp;" "&amp;Table1[[#This Row],[YEAR_ID]]</f>
        <v>Nov 2004</v>
      </c>
      <c r="M954">
        <f>DATEVALUE(Table1[[#This Row],[Month&amp;Year (Don''t use)]])</f>
        <v>38292</v>
      </c>
      <c r="N954" s="5">
        <v>38605</v>
      </c>
      <c r="O954" t="s">
        <v>709</v>
      </c>
      <c r="P954">
        <v>86</v>
      </c>
      <c r="Q954" t="s">
        <v>710</v>
      </c>
      <c r="R954" t="s">
        <v>429</v>
      </c>
      <c r="S954" t="s">
        <v>430</v>
      </c>
      <c r="T954" t="s">
        <v>431</v>
      </c>
      <c r="V954" t="s">
        <v>432</v>
      </c>
      <c r="W954" t="s">
        <v>433</v>
      </c>
      <c r="X954" t="s">
        <v>434</v>
      </c>
      <c r="Y954" t="s">
        <v>185</v>
      </c>
      <c r="Z954" t="s">
        <v>43</v>
      </c>
      <c r="AA954" t="s">
        <v>435</v>
      </c>
      <c r="AB954" t="s">
        <v>436</v>
      </c>
      <c r="AC954" t="s">
        <v>37</v>
      </c>
    </row>
    <row r="955" spans="1:29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38271</v>
      </c>
      <c r="G955" t="s">
        <v>460</v>
      </c>
      <c r="H955">
        <v>4</v>
      </c>
      <c r="I955">
        <v>11</v>
      </c>
      <c r="J955">
        <v>2004</v>
      </c>
      <c r="K955" t="str" cm="1">
        <f t="array" ref="K9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55" t="str">
        <f>Table1[[#This Row],[Month]]&amp;" "&amp;Table1[[#This Row],[YEAR_ID]]</f>
        <v>Nov 2004</v>
      </c>
      <c r="M955">
        <f>DATEVALUE(Table1[[#This Row],[Month&amp;Year (Don''t use)]])</f>
        <v>38292</v>
      </c>
      <c r="N955" s="5">
        <v>38606</v>
      </c>
      <c r="O955" t="s">
        <v>709</v>
      </c>
      <c r="P955">
        <v>86</v>
      </c>
      <c r="Q955" t="s">
        <v>710</v>
      </c>
      <c r="R955" t="s">
        <v>359</v>
      </c>
      <c r="S955" t="s">
        <v>360</v>
      </c>
      <c r="T955" t="s">
        <v>361</v>
      </c>
      <c r="V955" t="s">
        <v>362</v>
      </c>
      <c r="X955">
        <v>1734</v>
      </c>
      <c r="Y955" t="s">
        <v>363</v>
      </c>
      <c r="Z955" t="s">
        <v>43</v>
      </c>
      <c r="AA955" t="s">
        <v>364</v>
      </c>
      <c r="AB955" t="s">
        <v>365</v>
      </c>
      <c r="AC955" t="s">
        <v>37</v>
      </c>
    </row>
    <row r="956" spans="1:29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 t="s">
        <v>676</v>
      </c>
      <c r="G956" t="s">
        <v>26</v>
      </c>
      <c r="H956">
        <v>4</v>
      </c>
      <c r="I956">
        <v>11</v>
      </c>
      <c r="J956">
        <v>2004</v>
      </c>
      <c r="K956" t="str" cm="1">
        <f t="array" ref="K9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56" t="str">
        <f>Table1[[#This Row],[Month]]&amp;" "&amp;Table1[[#This Row],[YEAR_ID]]</f>
        <v>Nov 2004</v>
      </c>
      <c r="M956">
        <f>DATEVALUE(Table1[[#This Row],[Month&amp;Year (Don''t use)]])</f>
        <v>38292</v>
      </c>
      <c r="N956" s="5">
        <v>38607</v>
      </c>
      <c r="O956" t="s">
        <v>709</v>
      </c>
      <c r="P956">
        <v>86</v>
      </c>
      <c r="Q956" t="s">
        <v>710</v>
      </c>
      <c r="R956" t="s">
        <v>677</v>
      </c>
      <c r="S956" t="s">
        <v>678</v>
      </c>
      <c r="T956" t="s">
        <v>679</v>
      </c>
      <c r="V956" t="s">
        <v>680</v>
      </c>
      <c r="X956" t="s">
        <v>681</v>
      </c>
      <c r="Y956" t="s">
        <v>414</v>
      </c>
      <c r="Z956" t="s">
        <v>43</v>
      </c>
      <c r="AA956" t="s">
        <v>682</v>
      </c>
      <c r="AB956" t="s">
        <v>683</v>
      </c>
      <c r="AC956" t="s">
        <v>37</v>
      </c>
    </row>
    <row r="957" spans="1:29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38029</v>
      </c>
      <c r="G957" t="s">
        <v>26</v>
      </c>
      <c r="H957">
        <v>4</v>
      </c>
      <c r="I957">
        <v>12</v>
      </c>
      <c r="J957">
        <v>2004</v>
      </c>
      <c r="K957" t="str" cm="1">
        <f t="array" ref="K9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57" t="str">
        <f>Table1[[#This Row],[Month]]&amp;" "&amp;Table1[[#This Row],[YEAR_ID]]</f>
        <v>Dec 2004</v>
      </c>
      <c r="M957">
        <f>DATEVALUE(Table1[[#This Row],[Month&amp;Year (Don''t use)]])</f>
        <v>38322</v>
      </c>
      <c r="N957" s="5">
        <v>38608</v>
      </c>
      <c r="O957" t="s">
        <v>709</v>
      </c>
      <c r="P957">
        <v>86</v>
      </c>
      <c r="Q957" t="s">
        <v>710</v>
      </c>
      <c r="R957" t="s">
        <v>190</v>
      </c>
      <c r="S957" t="s">
        <v>191</v>
      </c>
      <c r="T957" t="s">
        <v>192</v>
      </c>
      <c r="V957" t="s">
        <v>193</v>
      </c>
      <c r="X957">
        <v>28034</v>
      </c>
      <c r="Y957" t="s">
        <v>194</v>
      </c>
      <c r="Z957" t="s">
        <v>43</v>
      </c>
      <c r="AA957" t="s">
        <v>195</v>
      </c>
      <c r="AB957" t="s">
        <v>196</v>
      </c>
      <c r="AC957" t="s">
        <v>37</v>
      </c>
    </row>
    <row r="958" spans="1:29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 t="s">
        <v>439</v>
      </c>
      <c r="G958" t="s">
        <v>26</v>
      </c>
      <c r="H958">
        <v>1</v>
      </c>
      <c r="I958">
        <v>1</v>
      </c>
      <c r="J958">
        <v>2005</v>
      </c>
      <c r="K958" t="str" cm="1">
        <f t="array" ref="K9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58" t="str">
        <f>Table1[[#This Row],[Month]]&amp;" "&amp;Table1[[#This Row],[YEAR_ID]]</f>
        <v>Jan 2005</v>
      </c>
      <c r="M958">
        <f>DATEVALUE(Table1[[#This Row],[Month&amp;Year (Don''t use)]])</f>
        <v>38353</v>
      </c>
      <c r="N958" s="5">
        <v>38609</v>
      </c>
      <c r="O958" t="s">
        <v>709</v>
      </c>
      <c r="P958">
        <v>86</v>
      </c>
      <c r="Q958" t="s">
        <v>710</v>
      </c>
      <c r="R958" t="s">
        <v>440</v>
      </c>
      <c r="S958" t="s">
        <v>441</v>
      </c>
      <c r="T958" t="s">
        <v>442</v>
      </c>
      <c r="V958" t="s">
        <v>443</v>
      </c>
      <c r="X958">
        <v>90110</v>
      </c>
      <c r="Y958" t="s">
        <v>141</v>
      </c>
      <c r="Z958" t="s">
        <v>43</v>
      </c>
      <c r="AA958" t="s">
        <v>444</v>
      </c>
      <c r="AB958" t="s">
        <v>445</v>
      </c>
      <c r="AC958" t="s">
        <v>37</v>
      </c>
    </row>
    <row r="959" spans="1:29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38355</v>
      </c>
      <c r="G959" t="s">
        <v>460</v>
      </c>
      <c r="H959">
        <v>1</v>
      </c>
      <c r="I959">
        <v>3</v>
      </c>
      <c r="J959">
        <v>2005</v>
      </c>
      <c r="K959" t="str" cm="1">
        <f t="array" ref="K9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59" t="str">
        <f>Table1[[#This Row],[Month]]&amp;" "&amp;Table1[[#This Row],[YEAR_ID]]</f>
        <v>Mar 2005</v>
      </c>
      <c r="M959">
        <f>DATEVALUE(Table1[[#This Row],[Month&amp;Year (Don''t use)]])</f>
        <v>38412</v>
      </c>
      <c r="N959" s="5">
        <v>38610</v>
      </c>
      <c r="O959" t="s">
        <v>709</v>
      </c>
      <c r="P959">
        <v>86</v>
      </c>
      <c r="Q959" t="s">
        <v>710</v>
      </c>
      <c r="R959" t="s">
        <v>190</v>
      </c>
      <c r="S959" t="s">
        <v>191</v>
      </c>
      <c r="T959" t="s">
        <v>192</v>
      </c>
      <c r="V959" t="s">
        <v>193</v>
      </c>
      <c r="X959">
        <v>28034</v>
      </c>
      <c r="Y959" t="s">
        <v>194</v>
      </c>
      <c r="Z959" t="s">
        <v>43</v>
      </c>
      <c r="AA959" t="s">
        <v>195</v>
      </c>
      <c r="AB959" t="s">
        <v>196</v>
      </c>
      <c r="AC959" t="s">
        <v>52</v>
      </c>
    </row>
    <row r="960" spans="1:29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 t="s">
        <v>684</v>
      </c>
      <c r="G960" t="s">
        <v>26</v>
      </c>
      <c r="H960">
        <v>1</v>
      </c>
      <c r="I960">
        <v>3</v>
      </c>
      <c r="J960">
        <v>2005</v>
      </c>
      <c r="K960" t="str" cm="1">
        <f t="array" ref="K9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60" t="str">
        <f>Table1[[#This Row],[Month]]&amp;" "&amp;Table1[[#This Row],[YEAR_ID]]</f>
        <v>Mar 2005</v>
      </c>
      <c r="M960">
        <f>DATEVALUE(Table1[[#This Row],[Month&amp;Year (Don''t use)]])</f>
        <v>38412</v>
      </c>
      <c r="N960" s="5">
        <v>38611</v>
      </c>
      <c r="O960" t="s">
        <v>709</v>
      </c>
      <c r="P960">
        <v>86</v>
      </c>
      <c r="Q960" t="s">
        <v>710</v>
      </c>
      <c r="R960" t="s">
        <v>38</v>
      </c>
      <c r="S960" t="s">
        <v>39</v>
      </c>
      <c r="T960" t="s">
        <v>40</v>
      </c>
      <c r="V960" t="s">
        <v>41</v>
      </c>
      <c r="X960">
        <v>51100</v>
      </c>
      <c r="Y960" t="s">
        <v>42</v>
      </c>
      <c r="Z960" t="s">
        <v>43</v>
      </c>
      <c r="AA960" t="s">
        <v>44</v>
      </c>
      <c r="AB960" t="s">
        <v>45</v>
      </c>
      <c r="AC960" t="s">
        <v>37</v>
      </c>
    </row>
    <row r="961" spans="1:29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38356</v>
      </c>
      <c r="G961" t="s">
        <v>26</v>
      </c>
      <c r="H961">
        <v>2</v>
      </c>
      <c r="I961">
        <v>4</v>
      </c>
      <c r="J961">
        <v>2005</v>
      </c>
      <c r="K961" t="str" cm="1">
        <f t="array" ref="K9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61" t="str">
        <f>Table1[[#This Row],[Month]]&amp;" "&amp;Table1[[#This Row],[YEAR_ID]]</f>
        <v>Apr 2005</v>
      </c>
      <c r="M961">
        <f>DATEVALUE(Table1[[#This Row],[Month&amp;Year (Don''t use)]])</f>
        <v>38443</v>
      </c>
      <c r="N961" s="5">
        <v>38612</v>
      </c>
      <c r="O961" t="s">
        <v>709</v>
      </c>
      <c r="P961">
        <v>86</v>
      </c>
      <c r="Q961" t="s">
        <v>710</v>
      </c>
      <c r="R961" t="s">
        <v>448</v>
      </c>
      <c r="S961">
        <v>4085553659</v>
      </c>
      <c r="T961" t="s">
        <v>449</v>
      </c>
      <c r="V961" t="s">
        <v>450</v>
      </c>
      <c r="W961" t="s">
        <v>57</v>
      </c>
      <c r="X961">
        <v>94217</v>
      </c>
      <c r="Y961" t="s">
        <v>33</v>
      </c>
      <c r="Z961" t="s">
        <v>34</v>
      </c>
      <c r="AA961" t="s">
        <v>108</v>
      </c>
      <c r="AB961" t="s">
        <v>451</v>
      </c>
      <c r="AC961" t="s">
        <v>37</v>
      </c>
    </row>
    <row r="962" spans="1:29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38508</v>
      </c>
      <c r="G962" t="s">
        <v>452</v>
      </c>
      <c r="H962">
        <v>2</v>
      </c>
      <c r="I962">
        <v>5</v>
      </c>
      <c r="J962">
        <v>2005</v>
      </c>
      <c r="K962" t="str" cm="1">
        <f t="array" ref="K9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62" t="str">
        <f>Table1[[#This Row],[Month]]&amp;" "&amp;Table1[[#This Row],[YEAR_ID]]</f>
        <v>May 2005</v>
      </c>
      <c r="M962">
        <f>DATEVALUE(Table1[[#This Row],[Month&amp;Year (Don''t use)]])</f>
        <v>38473</v>
      </c>
      <c r="N962" s="5">
        <v>38613</v>
      </c>
      <c r="O962" t="s">
        <v>709</v>
      </c>
      <c r="P962">
        <v>86</v>
      </c>
      <c r="Q962" t="s">
        <v>710</v>
      </c>
      <c r="R962" t="s">
        <v>424</v>
      </c>
      <c r="S962">
        <v>6175559555</v>
      </c>
      <c r="T962" t="s">
        <v>425</v>
      </c>
      <c r="V962" t="s">
        <v>426</v>
      </c>
      <c r="W962" t="s">
        <v>133</v>
      </c>
      <c r="X962">
        <v>51003</v>
      </c>
      <c r="Y962" t="s">
        <v>33</v>
      </c>
      <c r="Z962" t="s">
        <v>34</v>
      </c>
      <c r="AA962" t="s">
        <v>427</v>
      </c>
      <c r="AB962" t="s">
        <v>69</v>
      </c>
      <c r="AC962" t="s">
        <v>52</v>
      </c>
    </row>
    <row r="963" spans="1:29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 t="s">
        <v>197</v>
      </c>
      <c r="G963" t="s">
        <v>26</v>
      </c>
      <c r="H963">
        <v>1</v>
      </c>
      <c r="I963">
        <v>1</v>
      </c>
      <c r="J963">
        <v>2003</v>
      </c>
      <c r="K963" t="str" cm="1">
        <f t="array" ref="K9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63" t="str">
        <f>Table1[[#This Row],[Month]]&amp;" "&amp;Table1[[#This Row],[YEAR_ID]]</f>
        <v>Jan 2003</v>
      </c>
      <c r="M963">
        <f>DATEVALUE(Table1[[#This Row],[Month&amp;Year (Don''t use)]])</f>
        <v>37622</v>
      </c>
      <c r="N963" s="5">
        <v>38614</v>
      </c>
      <c r="O963" t="s">
        <v>631</v>
      </c>
      <c r="P963">
        <v>104</v>
      </c>
      <c r="Q963" t="s">
        <v>713</v>
      </c>
      <c r="R963" t="s">
        <v>145</v>
      </c>
      <c r="S963" t="s">
        <v>146</v>
      </c>
      <c r="T963" t="s">
        <v>147</v>
      </c>
      <c r="V963" t="s">
        <v>148</v>
      </c>
      <c r="X963">
        <v>4110</v>
      </c>
      <c r="Y963" t="s">
        <v>82</v>
      </c>
      <c r="Z963" t="s">
        <v>43</v>
      </c>
      <c r="AA963" t="s">
        <v>149</v>
      </c>
      <c r="AB963" t="s">
        <v>150</v>
      </c>
      <c r="AC963" t="s">
        <v>37</v>
      </c>
    </row>
    <row r="964" spans="1:29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 t="s">
        <v>633</v>
      </c>
      <c r="G964" t="s">
        <v>26</v>
      </c>
      <c r="H964">
        <v>1</v>
      </c>
      <c r="I964">
        <v>3</v>
      </c>
      <c r="J964">
        <v>2003</v>
      </c>
      <c r="K964" t="str" cm="1">
        <f t="array" ref="K9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64" t="str">
        <f>Table1[[#This Row],[Month]]&amp;" "&amp;Table1[[#This Row],[YEAR_ID]]</f>
        <v>Mar 2003</v>
      </c>
      <c r="M964">
        <f>DATEVALUE(Table1[[#This Row],[Month&amp;Year (Don''t use)]])</f>
        <v>37681</v>
      </c>
      <c r="N964" s="5">
        <v>38615</v>
      </c>
      <c r="O964" t="s">
        <v>631</v>
      </c>
      <c r="P964">
        <v>104</v>
      </c>
      <c r="Q964" t="s">
        <v>713</v>
      </c>
      <c r="R964" t="s">
        <v>85</v>
      </c>
      <c r="S964">
        <v>6505555787</v>
      </c>
      <c r="T964" t="s">
        <v>86</v>
      </c>
      <c r="V964" t="s">
        <v>62</v>
      </c>
      <c r="W964" t="s">
        <v>57</v>
      </c>
      <c r="Y964" t="s">
        <v>33</v>
      </c>
      <c r="Z964" t="s">
        <v>34</v>
      </c>
      <c r="AA964" t="s">
        <v>87</v>
      </c>
      <c r="AB964" t="s">
        <v>59</v>
      </c>
      <c r="AC964" t="s">
        <v>52</v>
      </c>
    </row>
    <row r="965" spans="1:29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 t="s">
        <v>209</v>
      </c>
      <c r="G965" t="s">
        <v>26</v>
      </c>
      <c r="H965">
        <v>2</v>
      </c>
      <c r="I965">
        <v>5</v>
      </c>
      <c r="J965">
        <v>2003</v>
      </c>
      <c r="K965" t="str" cm="1">
        <f t="array" ref="K9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65" t="str">
        <f>Table1[[#This Row],[Month]]&amp;" "&amp;Table1[[#This Row],[YEAR_ID]]</f>
        <v>May 2003</v>
      </c>
      <c r="M965">
        <f>DATEVALUE(Table1[[#This Row],[Month&amp;Year (Don''t use)]])</f>
        <v>37742</v>
      </c>
      <c r="N965" s="5">
        <v>38616</v>
      </c>
      <c r="O965" t="s">
        <v>631</v>
      </c>
      <c r="P965">
        <v>104</v>
      </c>
      <c r="Q965" t="s">
        <v>713</v>
      </c>
      <c r="R965" t="s">
        <v>210</v>
      </c>
      <c r="S965" t="s">
        <v>211</v>
      </c>
      <c r="T965" t="s">
        <v>212</v>
      </c>
      <c r="V965" t="s">
        <v>193</v>
      </c>
      <c r="X965">
        <v>28023</v>
      </c>
      <c r="Y965" t="s">
        <v>194</v>
      </c>
      <c r="Z965" t="s">
        <v>43</v>
      </c>
      <c r="AA965" t="s">
        <v>213</v>
      </c>
      <c r="AB965" t="s">
        <v>214</v>
      </c>
      <c r="AC965" t="s">
        <v>37</v>
      </c>
    </row>
    <row r="966" spans="1:29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 t="s">
        <v>635</v>
      </c>
      <c r="G966" t="s">
        <v>26</v>
      </c>
      <c r="H966">
        <v>3</v>
      </c>
      <c r="I966">
        <v>7</v>
      </c>
      <c r="J966">
        <v>2003</v>
      </c>
      <c r="K966" t="str" cm="1">
        <f t="array" ref="K9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66" t="str">
        <f>Table1[[#This Row],[Month]]&amp;" "&amp;Table1[[#This Row],[YEAR_ID]]</f>
        <v>Jul 2003</v>
      </c>
      <c r="M966">
        <f>DATEVALUE(Table1[[#This Row],[Month&amp;Year (Don''t use)]])</f>
        <v>37803</v>
      </c>
      <c r="N966" s="5">
        <v>38617</v>
      </c>
      <c r="O966" t="s">
        <v>631</v>
      </c>
      <c r="P966">
        <v>104</v>
      </c>
      <c r="Q966" t="s">
        <v>713</v>
      </c>
      <c r="R966" t="s">
        <v>167</v>
      </c>
      <c r="S966" t="s">
        <v>168</v>
      </c>
      <c r="T966" t="s">
        <v>169</v>
      </c>
      <c r="U966" t="s">
        <v>170</v>
      </c>
      <c r="V966" t="s">
        <v>171</v>
      </c>
      <c r="W966" t="s">
        <v>172</v>
      </c>
      <c r="X966">
        <v>2067</v>
      </c>
      <c r="Y966" t="s">
        <v>101</v>
      </c>
      <c r="Z966" t="s">
        <v>102</v>
      </c>
      <c r="AA966" t="s">
        <v>173</v>
      </c>
      <c r="AB966" t="s">
        <v>174</v>
      </c>
      <c r="AC966" t="s">
        <v>37</v>
      </c>
    </row>
    <row r="967" spans="1:29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 t="s">
        <v>216</v>
      </c>
      <c r="G967" t="s">
        <v>26</v>
      </c>
      <c r="H967">
        <v>3</v>
      </c>
      <c r="I967">
        <v>9</v>
      </c>
      <c r="J967">
        <v>2003</v>
      </c>
      <c r="K967" t="str" cm="1">
        <f t="array" ref="K9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67" t="str">
        <f>Table1[[#This Row],[Month]]&amp;" "&amp;Table1[[#This Row],[YEAR_ID]]</f>
        <v>Sep 2003</v>
      </c>
      <c r="M967">
        <f>DATEVALUE(Table1[[#This Row],[Month&amp;Year (Don''t use)]])</f>
        <v>37865</v>
      </c>
      <c r="N967" s="5">
        <v>38618</v>
      </c>
      <c r="O967" t="s">
        <v>631</v>
      </c>
      <c r="P967">
        <v>104</v>
      </c>
      <c r="Q967" t="s">
        <v>713</v>
      </c>
      <c r="R967" t="s">
        <v>217</v>
      </c>
      <c r="S967" t="s">
        <v>218</v>
      </c>
      <c r="T967" t="s">
        <v>219</v>
      </c>
      <c r="V967" t="s">
        <v>220</v>
      </c>
      <c r="X967">
        <v>79903</v>
      </c>
      <c r="Y967" t="s">
        <v>220</v>
      </c>
      <c r="Z967" t="s">
        <v>221</v>
      </c>
      <c r="AA967" t="s">
        <v>222</v>
      </c>
      <c r="AB967" t="s">
        <v>223</v>
      </c>
      <c r="AC967" t="s">
        <v>37</v>
      </c>
    </row>
    <row r="968" spans="1:29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 t="s">
        <v>224</v>
      </c>
      <c r="G968" t="s">
        <v>26</v>
      </c>
      <c r="H968">
        <v>4</v>
      </c>
      <c r="I968">
        <v>10</v>
      </c>
      <c r="J968">
        <v>2003</v>
      </c>
      <c r="K968" t="str" cm="1">
        <f t="array" ref="K9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68" t="str">
        <f>Table1[[#This Row],[Month]]&amp;" "&amp;Table1[[#This Row],[YEAR_ID]]</f>
        <v>Oct 2003</v>
      </c>
      <c r="M968">
        <f>DATEVALUE(Table1[[#This Row],[Month&amp;Year (Don''t use)]])</f>
        <v>37895</v>
      </c>
      <c r="N968" s="5">
        <v>38619</v>
      </c>
      <c r="O968" t="s">
        <v>631</v>
      </c>
      <c r="P968">
        <v>104</v>
      </c>
      <c r="Q968" t="s">
        <v>713</v>
      </c>
      <c r="R968" t="s">
        <v>225</v>
      </c>
      <c r="S968">
        <v>2125558493</v>
      </c>
      <c r="T968" t="s">
        <v>226</v>
      </c>
      <c r="U968" t="s">
        <v>227</v>
      </c>
      <c r="V968" t="s">
        <v>31</v>
      </c>
      <c r="W968" t="s">
        <v>32</v>
      </c>
      <c r="X968">
        <v>10022</v>
      </c>
      <c r="Y968" t="s">
        <v>33</v>
      </c>
      <c r="Z968" t="s">
        <v>34</v>
      </c>
      <c r="AA968" t="s">
        <v>134</v>
      </c>
      <c r="AB968" t="s">
        <v>228</v>
      </c>
      <c r="AC968" t="s">
        <v>52</v>
      </c>
    </row>
    <row r="969" spans="1:29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37752</v>
      </c>
      <c r="G969" t="s">
        <v>26</v>
      </c>
      <c r="H969">
        <v>4</v>
      </c>
      <c r="I969">
        <v>11</v>
      </c>
      <c r="J969">
        <v>2003</v>
      </c>
      <c r="K969" t="str" cm="1">
        <f t="array" ref="K9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69" t="str">
        <f>Table1[[#This Row],[Month]]&amp;" "&amp;Table1[[#This Row],[YEAR_ID]]</f>
        <v>Nov 2003</v>
      </c>
      <c r="M969">
        <f>DATEVALUE(Table1[[#This Row],[Month&amp;Year (Don''t use)]])</f>
        <v>37926</v>
      </c>
      <c r="N969" s="5">
        <v>38620</v>
      </c>
      <c r="O969" t="s">
        <v>631</v>
      </c>
      <c r="P969">
        <v>104</v>
      </c>
      <c r="Q969" t="s">
        <v>713</v>
      </c>
      <c r="R969" t="s">
        <v>637</v>
      </c>
      <c r="S969" t="s">
        <v>638</v>
      </c>
      <c r="T969" t="s">
        <v>639</v>
      </c>
      <c r="V969" t="s">
        <v>640</v>
      </c>
      <c r="X969">
        <v>24100</v>
      </c>
      <c r="Y969" t="s">
        <v>286</v>
      </c>
      <c r="Z969" t="s">
        <v>43</v>
      </c>
      <c r="AA969" t="s">
        <v>641</v>
      </c>
      <c r="AB969" t="s">
        <v>642</v>
      </c>
      <c r="AC969" t="s">
        <v>37</v>
      </c>
    </row>
    <row r="970" spans="1:29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 t="s">
        <v>236</v>
      </c>
      <c r="G970" t="s">
        <v>26</v>
      </c>
      <c r="H970">
        <v>4</v>
      </c>
      <c r="I970">
        <v>11</v>
      </c>
      <c r="J970">
        <v>2003</v>
      </c>
      <c r="K970" t="str" cm="1">
        <f t="array" ref="K9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70" t="str">
        <f>Table1[[#This Row],[Month]]&amp;" "&amp;Table1[[#This Row],[YEAR_ID]]</f>
        <v>Nov 2003</v>
      </c>
      <c r="M970">
        <f>DATEVALUE(Table1[[#This Row],[Month&amp;Year (Don''t use)]])</f>
        <v>37926</v>
      </c>
      <c r="N970" s="5">
        <v>38621</v>
      </c>
      <c r="O970" t="s">
        <v>631</v>
      </c>
      <c r="P970">
        <v>104</v>
      </c>
      <c r="Q970" t="s">
        <v>713</v>
      </c>
      <c r="R970" t="s">
        <v>237</v>
      </c>
      <c r="S970">
        <v>2155554695</v>
      </c>
      <c r="T970" t="s">
        <v>238</v>
      </c>
      <c r="V970" t="s">
        <v>239</v>
      </c>
      <c r="W970" t="s">
        <v>154</v>
      </c>
      <c r="X970">
        <v>71270</v>
      </c>
      <c r="Y970" t="s">
        <v>33</v>
      </c>
      <c r="Z970" t="s">
        <v>34</v>
      </c>
      <c r="AA970" t="s">
        <v>240</v>
      </c>
      <c r="AB970" t="s">
        <v>241</v>
      </c>
      <c r="AC970" t="s">
        <v>37</v>
      </c>
    </row>
    <row r="971" spans="1:29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 t="s">
        <v>643</v>
      </c>
      <c r="G971" t="s">
        <v>26</v>
      </c>
      <c r="H971">
        <v>4</v>
      </c>
      <c r="I971">
        <v>11</v>
      </c>
      <c r="J971">
        <v>2003</v>
      </c>
      <c r="K971" t="str" cm="1">
        <f t="array" ref="K9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71" t="str">
        <f>Table1[[#This Row],[Month]]&amp;" "&amp;Table1[[#This Row],[YEAR_ID]]</f>
        <v>Nov 2003</v>
      </c>
      <c r="M971">
        <f>DATEVALUE(Table1[[#This Row],[Month&amp;Year (Don''t use)]])</f>
        <v>37926</v>
      </c>
      <c r="N971" s="5">
        <v>38622</v>
      </c>
      <c r="O971" t="s">
        <v>631</v>
      </c>
      <c r="P971">
        <v>104</v>
      </c>
      <c r="Q971" t="s">
        <v>713</v>
      </c>
      <c r="R971" t="s">
        <v>644</v>
      </c>
      <c r="S971" t="s">
        <v>645</v>
      </c>
      <c r="T971" t="s">
        <v>646</v>
      </c>
      <c r="V971" t="s">
        <v>647</v>
      </c>
      <c r="W971" t="s">
        <v>100</v>
      </c>
      <c r="X971">
        <v>3150</v>
      </c>
      <c r="Y971" t="s">
        <v>101</v>
      </c>
      <c r="Z971" t="s">
        <v>102</v>
      </c>
      <c r="AA971" t="s">
        <v>648</v>
      </c>
      <c r="AB971" t="s">
        <v>649</v>
      </c>
      <c r="AC971" t="s">
        <v>37</v>
      </c>
    </row>
    <row r="972" spans="1:29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37753</v>
      </c>
      <c r="G972" t="s">
        <v>26</v>
      </c>
      <c r="H972">
        <v>4</v>
      </c>
      <c r="I972">
        <v>12</v>
      </c>
      <c r="J972">
        <v>2003</v>
      </c>
      <c r="K972" t="str" cm="1">
        <f t="array" ref="K9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72" t="str">
        <f>Table1[[#This Row],[Month]]&amp;" "&amp;Table1[[#This Row],[YEAR_ID]]</f>
        <v>Dec 2003</v>
      </c>
      <c r="M972">
        <f>DATEVALUE(Table1[[#This Row],[Month&amp;Year (Don''t use)]])</f>
        <v>37956</v>
      </c>
      <c r="N972" s="5">
        <v>38623</v>
      </c>
      <c r="O972" t="s">
        <v>631</v>
      </c>
      <c r="P972">
        <v>104</v>
      </c>
      <c r="Q972" t="s">
        <v>713</v>
      </c>
      <c r="R972" t="s">
        <v>249</v>
      </c>
      <c r="S972" t="s">
        <v>250</v>
      </c>
      <c r="T972" t="s">
        <v>251</v>
      </c>
      <c r="V972" t="s">
        <v>252</v>
      </c>
      <c r="W972" t="s">
        <v>253</v>
      </c>
      <c r="X972" t="s">
        <v>254</v>
      </c>
      <c r="Y972" t="s">
        <v>255</v>
      </c>
      <c r="Z972" t="s">
        <v>34</v>
      </c>
      <c r="AA972" t="s">
        <v>256</v>
      </c>
      <c r="AB972" t="s">
        <v>257</v>
      </c>
      <c r="AC972" t="s">
        <v>52</v>
      </c>
    </row>
    <row r="973" spans="1:29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 t="s">
        <v>258</v>
      </c>
      <c r="G973" t="s">
        <v>26</v>
      </c>
      <c r="H973">
        <v>1</v>
      </c>
      <c r="I973">
        <v>1</v>
      </c>
      <c r="J973">
        <v>2004</v>
      </c>
      <c r="K973" t="str" cm="1">
        <f t="array" ref="K9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73" t="str">
        <f>Table1[[#This Row],[Month]]&amp;" "&amp;Table1[[#This Row],[YEAR_ID]]</f>
        <v>Jan 2004</v>
      </c>
      <c r="M973">
        <f>DATEVALUE(Table1[[#This Row],[Month&amp;Year (Don''t use)]])</f>
        <v>37987</v>
      </c>
      <c r="N973" s="5">
        <v>38624</v>
      </c>
      <c r="O973" t="s">
        <v>631</v>
      </c>
      <c r="P973">
        <v>104</v>
      </c>
      <c r="Q973" t="s">
        <v>713</v>
      </c>
      <c r="R973" t="s">
        <v>259</v>
      </c>
      <c r="S973">
        <v>3105553722</v>
      </c>
      <c r="T973" t="s">
        <v>260</v>
      </c>
      <c r="V973" t="s">
        <v>261</v>
      </c>
      <c r="W973" t="s">
        <v>57</v>
      </c>
      <c r="X973">
        <v>94019</v>
      </c>
      <c r="Y973" t="s">
        <v>33</v>
      </c>
      <c r="Z973" t="s">
        <v>34</v>
      </c>
      <c r="AA973" t="s">
        <v>262</v>
      </c>
      <c r="AB973" t="s">
        <v>263</v>
      </c>
      <c r="AC973" t="s">
        <v>52</v>
      </c>
    </row>
    <row r="974" spans="1:29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38263</v>
      </c>
      <c r="G974" t="s">
        <v>26</v>
      </c>
      <c r="H974">
        <v>1</v>
      </c>
      <c r="I974">
        <v>3</v>
      </c>
      <c r="J974">
        <v>2004</v>
      </c>
      <c r="K974" t="str" cm="1">
        <f t="array" ref="K9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74" t="str">
        <f>Table1[[#This Row],[Month]]&amp;" "&amp;Table1[[#This Row],[YEAR_ID]]</f>
        <v>Mar 2004</v>
      </c>
      <c r="M974">
        <f>DATEVALUE(Table1[[#This Row],[Month&amp;Year (Don''t use)]])</f>
        <v>38047</v>
      </c>
      <c r="N974" s="5">
        <v>38625</v>
      </c>
      <c r="O974" t="s">
        <v>631</v>
      </c>
      <c r="P974">
        <v>104</v>
      </c>
      <c r="Q974" t="s">
        <v>713</v>
      </c>
      <c r="R974" t="s">
        <v>264</v>
      </c>
      <c r="S974">
        <v>6175555555</v>
      </c>
      <c r="T974" t="s">
        <v>265</v>
      </c>
      <c r="V974" t="s">
        <v>132</v>
      </c>
      <c r="W974" t="s">
        <v>133</v>
      </c>
      <c r="X974">
        <v>51247</v>
      </c>
      <c r="Y974" t="s">
        <v>33</v>
      </c>
      <c r="Z974" t="s">
        <v>34</v>
      </c>
      <c r="AA974" t="s">
        <v>266</v>
      </c>
      <c r="AB974" t="s">
        <v>155</v>
      </c>
      <c r="AC974" t="s">
        <v>52</v>
      </c>
    </row>
    <row r="975" spans="1:29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 t="s">
        <v>650</v>
      </c>
      <c r="G975" t="s">
        <v>26</v>
      </c>
      <c r="H975">
        <v>2</v>
      </c>
      <c r="I975">
        <v>4</v>
      </c>
      <c r="J975">
        <v>2004</v>
      </c>
      <c r="K975" t="str" cm="1">
        <f t="array" ref="K9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75" t="str">
        <f>Table1[[#This Row],[Month]]&amp;" "&amp;Table1[[#This Row],[YEAR_ID]]</f>
        <v>Apr 2004</v>
      </c>
      <c r="M975">
        <f>DATEVALUE(Table1[[#This Row],[Month&amp;Year (Don''t use)]])</f>
        <v>38078</v>
      </c>
      <c r="N975" s="5">
        <v>38626</v>
      </c>
      <c r="O975" t="s">
        <v>631</v>
      </c>
      <c r="P975">
        <v>104</v>
      </c>
      <c r="Q975" t="s">
        <v>713</v>
      </c>
      <c r="R975" t="s">
        <v>190</v>
      </c>
      <c r="S975" t="s">
        <v>191</v>
      </c>
      <c r="T975" t="s">
        <v>192</v>
      </c>
      <c r="V975" t="s">
        <v>193</v>
      </c>
      <c r="X975">
        <v>28034</v>
      </c>
      <c r="Y975" t="s">
        <v>194</v>
      </c>
      <c r="Z975" t="s">
        <v>43</v>
      </c>
      <c r="AA975" t="s">
        <v>195</v>
      </c>
      <c r="AB975" t="s">
        <v>196</v>
      </c>
      <c r="AC975" t="s">
        <v>52</v>
      </c>
    </row>
    <row r="976" spans="1:29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 t="s">
        <v>706</v>
      </c>
      <c r="G976" t="s">
        <v>26</v>
      </c>
      <c r="H976">
        <v>2</v>
      </c>
      <c r="I976">
        <v>6</v>
      </c>
      <c r="J976">
        <v>2004</v>
      </c>
      <c r="K976" t="str" cm="1">
        <f t="array" ref="K9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76" t="str">
        <f>Table1[[#This Row],[Month]]&amp;" "&amp;Table1[[#This Row],[YEAR_ID]]</f>
        <v>Jun 2004</v>
      </c>
      <c r="M976">
        <f>DATEVALUE(Table1[[#This Row],[Month&amp;Year (Don''t use)]])</f>
        <v>38139</v>
      </c>
      <c r="N976" s="5">
        <v>38627</v>
      </c>
      <c r="O976" t="s">
        <v>631</v>
      </c>
      <c r="P976">
        <v>104</v>
      </c>
      <c r="Q976" t="s">
        <v>713</v>
      </c>
      <c r="R976" t="s">
        <v>448</v>
      </c>
      <c r="S976">
        <v>4085553659</v>
      </c>
      <c r="T976" t="s">
        <v>449</v>
      </c>
      <c r="V976" t="s">
        <v>450</v>
      </c>
      <c r="W976" t="s">
        <v>57</v>
      </c>
      <c r="X976">
        <v>94217</v>
      </c>
      <c r="Y976" t="s">
        <v>33</v>
      </c>
      <c r="Z976" t="s">
        <v>34</v>
      </c>
      <c r="AA976" t="s">
        <v>108</v>
      </c>
      <c r="AB976" t="s">
        <v>451</v>
      </c>
      <c r="AC976" t="s">
        <v>52</v>
      </c>
    </row>
    <row r="977" spans="1:29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 t="s">
        <v>280</v>
      </c>
      <c r="G977" t="s">
        <v>26</v>
      </c>
      <c r="H977">
        <v>3</v>
      </c>
      <c r="I977">
        <v>7</v>
      </c>
      <c r="J977">
        <v>2004</v>
      </c>
      <c r="K977" t="str" cm="1">
        <f t="array" ref="K9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977" t="str">
        <f>Table1[[#This Row],[Month]]&amp;" "&amp;Table1[[#This Row],[YEAR_ID]]</f>
        <v>Jul 2004</v>
      </c>
      <c r="M977">
        <f>DATEVALUE(Table1[[#This Row],[Month&amp;Year (Don''t use)]])</f>
        <v>38169</v>
      </c>
      <c r="N977" s="5">
        <v>38628</v>
      </c>
      <c r="O977" t="s">
        <v>631</v>
      </c>
      <c r="P977">
        <v>104</v>
      </c>
      <c r="Q977" t="s">
        <v>713</v>
      </c>
      <c r="R977" t="s">
        <v>167</v>
      </c>
      <c r="S977" t="s">
        <v>168</v>
      </c>
      <c r="T977" t="s">
        <v>169</v>
      </c>
      <c r="U977" t="s">
        <v>170</v>
      </c>
      <c r="V977" t="s">
        <v>171</v>
      </c>
      <c r="W977" t="s">
        <v>172</v>
      </c>
      <c r="X977">
        <v>2067</v>
      </c>
      <c r="Y977" t="s">
        <v>101</v>
      </c>
      <c r="Z977" t="s">
        <v>102</v>
      </c>
      <c r="AA977" t="s">
        <v>173</v>
      </c>
      <c r="AB977" t="s">
        <v>174</v>
      </c>
      <c r="AC977" t="s">
        <v>52</v>
      </c>
    </row>
    <row r="978" spans="1:29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 t="s">
        <v>281</v>
      </c>
      <c r="G978" t="s">
        <v>26</v>
      </c>
      <c r="H978">
        <v>3</v>
      </c>
      <c r="I978">
        <v>8</v>
      </c>
      <c r="J978">
        <v>2004</v>
      </c>
      <c r="K978" t="str" cm="1">
        <f t="array" ref="K9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78" t="str">
        <f>Table1[[#This Row],[Month]]&amp;" "&amp;Table1[[#This Row],[YEAR_ID]]</f>
        <v>Aug 2004</v>
      </c>
      <c r="M978">
        <f>DATEVALUE(Table1[[#This Row],[Month&amp;Year (Don''t use)]])</f>
        <v>38200</v>
      </c>
      <c r="N978" s="5">
        <v>38629</v>
      </c>
      <c r="O978" t="s">
        <v>631</v>
      </c>
      <c r="P978">
        <v>104</v>
      </c>
      <c r="Q978" t="s">
        <v>713</v>
      </c>
      <c r="R978" t="s">
        <v>282</v>
      </c>
      <c r="S978" t="s">
        <v>283</v>
      </c>
      <c r="T978" t="s">
        <v>284</v>
      </c>
      <c r="V978" t="s">
        <v>285</v>
      </c>
      <c r="X978">
        <v>10100</v>
      </c>
      <c r="Y978" t="s">
        <v>286</v>
      </c>
      <c r="Z978" t="s">
        <v>43</v>
      </c>
      <c r="AA978" t="s">
        <v>287</v>
      </c>
      <c r="AB978" t="s">
        <v>288</v>
      </c>
      <c r="AC978" t="s">
        <v>52</v>
      </c>
    </row>
    <row r="979" spans="1:29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38208</v>
      </c>
      <c r="G979" t="s">
        <v>26</v>
      </c>
      <c r="H979">
        <v>3</v>
      </c>
      <c r="I979">
        <v>9</v>
      </c>
      <c r="J979">
        <v>2004</v>
      </c>
      <c r="K979" t="str" cm="1">
        <f t="array" ref="K9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79" t="str">
        <f>Table1[[#This Row],[Month]]&amp;" "&amp;Table1[[#This Row],[YEAR_ID]]</f>
        <v>Sep 2004</v>
      </c>
      <c r="M979">
        <f>DATEVALUE(Table1[[#This Row],[Month&amp;Year (Don''t use)]])</f>
        <v>38231</v>
      </c>
      <c r="N979" s="5">
        <v>38630</v>
      </c>
      <c r="O979" t="s">
        <v>631</v>
      </c>
      <c r="P979">
        <v>104</v>
      </c>
      <c r="Q979" t="s">
        <v>713</v>
      </c>
      <c r="R979" t="s">
        <v>289</v>
      </c>
      <c r="S979" t="s">
        <v>290</v>
      </c>
      <c r="T979" t="s">
        <v>291</v>
      </c>
      <c r="V979" t="s">
        <v>292</v>
      </c>
      <c r="X979" t="s">
        <v>293</v>
      </c>
      <c r="Y979" t="s">
        <v>206</v>
      </c>
      <c r="Z979" t="s">
        <v>43</v>
      </c>
      <c r="AA979" t="s">
        <v>294</v>
      </c>
      <c r="AB979" t="s">
        <v>228</v>
      </c>
      <c r="AC979" t="s">
        <v>37</v>
      </c>
    </row>
    <row r="980" spans="1:29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38301</v>
      </c>
      <c r="G980" t="s">
        <v>26</v>
      </c>
      <c r="H980">
        <v>4</v>
      </c>
      <c r="I980">
        <v>10</v>
      </c>
      <c r="J980">
        <v>2004</v>
      </c>
      <c r="K980" t="str" cm="1">
        <f t="array" ref="K9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80" t="str">
        <f>Table1[[#This Row],[Month]]&amp;" "&amp;Table1[[#This Row],[YEAR_ID]]</f>
        <v>Oct 2004</v>
      </c>
      <c r="M980">
        <f>DATEVALUE(Table1[[#This Row],[Month&amp;Year (Don''t use)]])</f>
        <v>38261</v>
      </c>
      <c r="N980" s="5">
        <v>38631</v>
      </c>
      <c r="O980" t="s">
        <v>631</v>
      </c>
      <c r="P980">
        <v>104</v>
      </c>
      <c r="Q980" t="s">
        <v>713</v>
      </c>
      <c r="R980" t="s">
        <v>295</v>
      </c>
      <c r="S980" t="s">
        <v>296</v>
      </c>
      <c r="T980" t="s">
        <v>297</v>
      </c>
      <c r="V980" t="s">
        <v>298</v>
      </c>
      <c r="X980">
        <v>78000</v>
      </c>
      <c r="Y980" t="s">
        <v>42</v>
      </c>
      <c r="Z980" t="s">
        <v>43</v>
      </c>
      <c r="AA980" t="s">
        <v>299</v>
      </c>
      <c r="AB980" t="s">
        <v>51</v>
      </c>
      <c r="AC980" t="s">
        <v>37</v>
      </c>
    </row>
    <row r="981" spans="1:29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 t="s">
        <v>300</v>
      </c>
      <c r="G981" t="s">
        <v>26</v>
      </c>
      <c r="H981">
        <v>4</v>
      </c>
      <c r="I981">
        <v>10</v>
      </c>
      <c r="J981">
        <v>2004</v>
      </c>
      <c r="K981" t="str" cm="1">
        <f t="array" ref="K9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81" t="str">
        <f>Table1[[#This Row],[Month]]&amp;" "&amp;Table1[[#This Row],[YEAR_ID]]</f>
        <v>Oct 2004</v>
      </c>
      <c r="M981">
        <f>DATEVALUE(Table1[[#This Row],[Month&amp;Year (Don''t use)]])</f>
        <v>38261</v>
      </c>
      <c r="N981" s="5">
        <v>38632</v>
      </c>
      <c r="O981" t="s">
        <v>631</v>
      </c>
      <c r="P981">
        <v>104</v>
      </c>
      <c r="Q981" t="s">
        <v>713</v>
      </c>
      <c r="R981" t="s">
        <v>301</v>
      </c>
      <c r="S981">
        <v>4155551450</v>
      </c>
      <c r="T981" t="s">
        <v>302</v>
      </c>
      <c r="V981" t="s">
        <v>303</v>
      </c>
      <c r="W981" t="s">
        <v>57</v>
      </c>
      <c r="X981">
        <v>97562</v>
      </c>
      <c r="Y981" t="s">
        <v>33</v>
      </c>
      <c r="Z981" t="s">
        <v>34</v>
      </c>
      <c r="AA981" t="s">
        <v>304</v>
      </c>
      <c r="AB981" t="s">
        <v>305</v>
      </c>
      <c r="AC981" t="s">
        <v>52</v>
      </c>
    </row>
    <row r="982" spans="1:29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38088</v>
      </c>
      <c r="G982" t="s">
        <v>26</v>
      </c>
      <c r="H982">
        <v>4</v>
      </c>
      <c r="I982">
        <v>11</v>
      </c>
      <c r="J982">
        <v>2004</v>
      </c>
      <c r="K982" t="str" cm="1">
        <f t="array" ref="K9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82" t="str">
        <f>Table1[[#This Row],[Month]]&amp;" "&amp;Table1[[#This Row],[YEAR_ID]]</f>
        <v>Nov 2004</v>
      </c>
      <c r="M982">
        <f>DATEVALUE(Table1[[#This Row],[Month&amp;Year (Don''t use)]])</f>
        <v>38292</v>
      </c>
      <c r="N982" s="5">
        <v>38633</v>
      </c>
      <c r="O982" t="s">
        <v>631</v>
      </c>
      <c r="P982">
        <v>104</v>
      </c>
      <c r="Q982" t="s">
        <v>713</v>
      </c>
      <c r="R982" t="s">
        <v>306</v>
      </c>
      <c r="S982">
        <v>6035558647</v>
      </c>
      <c r="T982" t="s">
        <v>307</v>
      </c>
      <c r="V982" t="s">
        <v>308</v>
      </c>
      <c r="W982" t="s">
        <v>309</v>
      </c>
      <c r="X982">
        <v>62005</v>
      </c>
      <c r="Y982" t="s">
        <v>33</v>
      </c>
      <c r="Z982" t="s">
        <v>34</v>
      </c>
      <c r="AA982" t="s">
        <v>58</v>
      </c>
      <c r="AB982" t="s">
        <v>305</v>
      </c>
      <c r="AC982" t="s">
        <v>37</v>
      </c>
    </row>
    <row r="983" spans="1:29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 t="s">
        <v>629</v>
      </c>
      <c r="G983" t="s">
        <v>26</v>
      </c>
      <c r="H983">
        <v>4</v>
      </c>
      <c r="I983">
        <v>11</v>
      </c>
      <c r="J983">
        <v>2004</v>
      </c>
      <c r="K983" t="str" cm="1">
        <f t="array" ref="K9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83" t="str">
        <f>Table1[[#This Row],[Month]]&amp;" "&amp;Table1[[#This Row],[YEAR_ID]]</f>
        <v>Nov 2004</v>
      </c>
      <c r="M983">
        <f>DATEVALUE(Table1[[#This Row],[Month&amp;Year (Don''t use)]])</f>
        <v>38292</v>
      </c>
      <c r="N983" s="5">
        <v>38634</v>
      </c>
      <c r="O983" t="s">
        <v>631</v>
      </c>
      <c r="P983">
        <v>104</v>
      </c>
      <c r="Q983" t="s">
        <v>713</v>
      </c>
      <c r="R983" t="s">
        <v>558</v>
      </c>
      <c r="S983" t="s">
        <v>559</v>
      </c>
      <c r="T983" t="s">
        <v>560</v>
      </c>
      <c r="V983" t="s">
        <v>561</v>
      </c>
      <c r="X983" t="s">
        <v>562</v>
      </c>
      <c r="Y983" t="s">
        <v>185</v>
      </c>
      <c r="Z983" t="s">
        <v>43</v>
      </c>
      <c r="AA983" t="s">
        <v>563</v>
      </c>
      <c r="AB983" t="s">
        <v>100</v>
      </c>
      <c r="AC983" t="s">
        <v>37</v>
      </c>
    </row>
    <row r="984" spans="1:29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 t="s">
        <v>311</v>
      </c>
      <c r="G984" t="s">
        <v>26</v>
      </c>
      <c r="H984">
        <v>4</v>
      </c>
      <c r="I984">
        <v>11</v>
      </c>
      <c r="J984">
        <v>2004</v>
      </c>
      <c r="K984" t="str" cm="1">
        <f t="array" ref="K9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84" t="str">
        <f>Table1[[#This Row],[Month]]&amp;" "&amp;Table1[[#This Row],[YEAR_ID]]</f>
        <v>Nov 2004</v>
      </c>
      <c r="M984">
        <f>DATEVALUE(Table1[[#This Row],[Month&amp;Year (Don''t use)]])</f>
        <v>38292</v>
      </c>
      <c r="N984" s="5">
        <v>38635</v>
      </c>
      <c r="O984" t="s">
        <v>631</v>
      </c>
      <c r="P984">
        <v>104</v>
      </c>
      <c r="Q984" t="s">
        <v>713</v>
      </c>
      <c r="R984" t="s">
        <v>95</v>
      </c>
      <c r="S984" t="s">
        <v>96</v>
      </c>
      <c r="T984" t="s">
        <v>97</v>
      </c>
      <c r="U984" t="s">
        <v>98</v>
      </c>
      <c r="V984" t="s">
        <v>99</v>
      </c>
      <c r="W984" t="s">
        <v>100</v>
      </c>
      <c r="X984">
        <v>3004</v>
      </c>
      <c r="Y984" t="s">
        <v>101</v>
      </c>
      <c r="Z984" t="s">
        <v>102</v>
      </c>
      <c r="AA984" t="s">
        <v>103</v>
      </c>
      <c r="AB984" t="s">
        <v>104</v>
      </c>
      <c r="AC984" t="s">
        <v>52</v>
      </c>
    </row>
    <row r="985" spans="1:29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38272</v>
      </c>
      <c r="G985" t="s">
        <v>26</v>
      </c>
      <c r="H985">
        <v>4</v>
      </c>
      <c r="I985">
        <v>12</v>
      </c>
      <c r="J985">
        <v>2004</v>
      </c>
      <c r="K985" t="str" cm="1">
        <f t="array" ref="K9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985" t="str">
        <f>Table1[[#This Row],[Month]]&amp;" "&amp;Table1[[#This Row],[YEAR_ID]]</f>
        <v>Dec 2004</v>
      </c>
      <c r="M985">
        <f>DATEVALUE(Table1[[#This Row],[Month&amp;Year (Don''t use)]])</f>
        <v>38322</v>
      </c>
      <c r="N985" s="5">
        <v>38636</v>
      </c>
      <c r="O985" t="s">
        <v>631</v>
      </c>
      <c r="P985">
        <v>104</v>
      </c>
      <c r="Q985" t="s">
        <v>713</v>
      </c>
      <c r="R985" t="s">
        <v>301</v>
      </c>
      <c r="S985">
        <v>4155551450</v>
      </c>
      <c r="T985" t="s">
        <v>302</v>
      </c>
      <c r="V985" t="s">
        <v>303</v>
      </c>
      <c r="W985" t="s">
        <v>57</v>
      </c>
      <c r="X985">
        <v>97562</v>
      </c>
      <c r="Y985" t="s">
        <v>33</v>
      </c>
      <c r="Z985" t="s">
        <v>34</v>
      </c>
      <c r="AA985" t="s">
        <v>304</v>
      </c>
      <c r="AB985" t="s">
        <v>305</v>
      </c>
      <c r="AC985" t="s">
        <v>52</v>
      </c>
    </row>
    <row r="986" spans="1:29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 t="s">
        <v>312</v>
      </c>
      <c r="G986" t="s">
        <v>26</v>
      </c>
      <c r="H986">
        <v>1</v>
      </c>
      <c r="I986">
        <v>1</v>
      </c>
      <c r="J986">
        <v>2005</v>
      </c>
      <c r="K986" t="str" cm="1">
        <f t="array" ref="K9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86" t="str">
        <f>Table1[[#This Row],[Month]]&amp;" "&amp;Table1[[#This Row],[YEAR_ID]]</f>
        <v>Jan 2005</v>
      </c>
      <c r="M986">
        <f>DATEVALUE(Table1[[#This Row],[Month&amp;Year (Don''t use)]])</f>
        <v>38353</v>
      </c>
      <c r="N986" s="5">
        <v>38637</v>
      </c>
      <c r="O986" t="s">
        <v>631</v>
      </c>
      <c r="P986">
        <v>104</v>
      </c>
      <c r="Q986" t="s">
        <v>713</v>
      </c>
      <c r="R986" t="s">
        <v>313</v>
      </c>
      <c r="S986">
        <v>6175558555</v>
      </c>
      <c r="T986" t="s">
        <v>314</v>
      </c>
      <c r="V986" t="s">
        <v>315</v>
      </c>
      <c r="W986" t="s">
        <v>133</v>
      </c>
      <c r="X986">
        <v>58339</v>
      </c>
      <c r="Y986" t="s">
        <v>33</v>
      </c>
      <c r="Z986" t="s">
        <v>34</v>
      </c>
      <c r="AA986" t="s">
        <v>304</v>
      </c>
      <c r="AB986" t="s">
        <v>316</v>
      </c>
      <c r="AC986" t="s">
        <v>37</v>
      </c>
    </row>
    <row r="987" spans="1:29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 t="s">
        <v>317</v>
      </c>
      <c r="G987" t="s">
        <v>26</v>
      </c>
      <c r="H987">
        <v>1</v>
      </c>
      <c r="I987">
        <v>2</v>
      </c>
      <c r="J987">
        <v>2005</v>
      </c>
      <c r="K987" t="str" cm="1">
        <f t="array" ref="K9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87" t="str">
        <f>Table1[[#This Row],[Month]]&amp;" "&amp;Table1[[#This Row],[YEAR_ID]]</f>
        <v>Feb 2005</v>
      </c>
      <c r="M987">
        <f>DATEVALUE(Table1[[#This Row],[Month&amp;Year (Don''t use)]])</f>
        <v>38384</v>
      </c>
      <c r="N987" s="5">
        <v>38638</v>
      </c>
      <c r="O987" t="s">
        <v>631</v>
      </c>
      <c r="P987">
        <v>104</v>
      </c>
      <c r="Q987" t="s">
        <v>713</v>
      </c>
      <c r="R987" t="s">
        <v>60</v>
      </c>
      <c r="S987">
        <v>6505551386</v>
      </c>
      <c r="T987" t="s">
        <v>61</v>
      </c>
      <c r="V987" t="s">
        <v>62</v>
      </c>
      <c r="W987" t="s">
        <v>57</v>
      </c>
      <c r="Y987" t="s">
        <v>33</v>
      </c>
      <c r="Z987" t="s">
        <v>34</v>
      </c>
      <c r="AA987" t="s">
        <v>63</v>
      </c>
      <c r="AB987" t="s">
        <v>59</v>
      </c>
      <c r="AC987" t="s">
        <v>52</v>
      </c>
    </row>
    <row r="988" spans="1:29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38628</v>
      </c>
      <c r="G988" t="s">
        <v>26</v>
      </c>
      <c r="H988">
        <v>1</v>
      </c>
      <c r="I988">
        <v>3</v>
      </c>
      <c r="J988">
        <v>2005</v>
      </c>
      <c r="K988" t="str" cm="1">
        <f t="array" ref="K9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988" t="str">
        <f>Table1[[#This Row],[Month]]&amp;" "&amp;Table1[[#This Row],[YEAR_ID]]</f>
        <v>Mar 2005</v>
      </c>
      <c r="M988">
        <f>DATEVALUE(Table1[[#This Row],[Month&amp;Year (Don''t use)]])</f>
        <v>38412</v>
      </c>
      <c r="N988" s="5">
        <v>38639</v>
      </c>
      <c r="O988" t="s">
        <v>631</v>
      </c>
      <c r="P988">
        <v>104</v>
      </c>
      <c r="Q988" t="s">
        <v>713</v>
      </c>
      <c r="R988" t="s">
        <v>461</v>
      </c>
      <c r="S988" t="s">
        <v>462</v>
      </c>
      <c r="T988" t="s">
        <v>463</v>
      </c>
      <c r="V988" t="s">
        <v>464</v>
      </c>
      <c r="X988">
        <v>8010</v>
      </c>
      <c r="Y988" t="s">
        <v>162</v>
      </c>
      <c r="Z988" t="s">
        <v>43</v>
      </c>
      <c r="AA988" t="s">
        <v>465</v>
      </c>
      <c r="AB988" t="s">
        <v>466</v>
      </c>
      <c r="AC988" t="s">
        <v>37</v>
      </c>
    </row>
    <row r="989" spans="1:29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 t="s">
        <v>652</v>
      </c>
      <c r="G989" t="s">
        <v>334</v>
      </c>
      <c r="H989">
        <v>2</v>
      </c>
      <c r="I989">
        <v>5</v>
      </c>
      <c r="J989">
        <v>2005</v>
      </c>
      <c r="K989" t="str" cm="1">
        <f t="array" ref="K9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989" t="str">
        <f>Table1[[#This Row],[Month]]&amp;" "&amp;Table1[[#This Row],[YEAR_ID]]</f>
        <v>May 2005</v>
      </c>
      <c r="M989">
        <f>DATEVALUE(Table1[[#This Row],[Month&amp;Year (Don''t use)]])</f>
        <v>38473</v>
      </c>
      <c r="N989" s="5">
        <v>38640</v>
      </c>
      <c r="O989" t="s">
        <v>631</v>
      </c>
      <c r="P989">
        <v>104</v>
      </c>
      <c r="Q989" t="s">
        <v>713</v>
      </c>
      <c r="R989" t="s">
        <v>409</v>
      </c>
      <c r="S989" t="s">
        <v>410</v>
      </c>
      <c r="T989" t="s">
        <v>411</v>
      </c>
      <c r="V989" t="s">
        <v>412</v>
      </c>
      <c r="X989" t="s">
        <v>413</v>
      </c>
      <c r="Y989" t="s">
        <v>414</v>
      </c>
      <c r="Z989" t="s">
        <v>43</v>
      </c>
      <c r="AA989" t="s">
        <v>415</v>
      </c>
      <c r="AB989" t="s">
        <v>416</v>
      </c>
      <c r="AC989" t="s">
        <v>37</v>
      </c>
    </row>
    <row r="990" spans="1:29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37927</v>
      </c>
      <c r="G990" t="s">
        <v>26</v>
      </c>
      <c r="H990">
        <v>1</v>
      </c>
      <c r="I990">
        <v>2</v>
      </c>
      <c r="J990">
        <v>2003</v>
      </c>
      <c r="K990" t="str" cm="1">
        <f t="array" ref="K9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990" t="str">
        <f>Table1[[#This Row],[Month]]&amp;" "&amp;Table1[[#This Row],[YEAR_ID]]</f>
        <v>Feb 2003</v>
      </c>
      <c r="M990">
        <f>DATEVALUE(Table1[[#This Row],[Month&amp;Year (Don''t use)]])</f>
        <v>37653</v>
      </c>
      <c r="N990" s="5">
        <v>38641</v>
      </c>
      <c r="O990" t="s">
        <v>631</v>
      </c>
      <c r="P990">
        <v>136</v>
      </c>
      <c r="Q990" t="s">
        <v>714</v>
      </c>
      <c r="R990" t="s">
        <v>359</v>
      </c>
      <c r="S990" t="s">
        <v>360</v>
      </c>
      <c r="T990" t="s">
        <v>361</v>
      </c>
      <c r="V990" t="s">
        <v>362</v>
      </c>
      <c r="X990">
        <v>1734</v>
      </c>
      <c r="Y990" t="s">
        <v>363</v>
      </c>
      <c r="Z990" t="s">
        <v>43</v>
      </c>
      <c r="AA990" t="s">
        <v>364</v>
      </c>
      <c r="AB990" t="s">
        <v>365</v>
      </c>
      <c r="AC990" t="s">
        <v>52</v>
      </c>
    </row>
    <row r="991" spans="1:29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 t="s">
        <v>536</v>
      </c>
      <c r="G991" t="s">
        <v>26</v>
      </c>
      <c r="H991">
        <v>2</v>
      </c>
      <c r="I991">
        <v>4</v>
      </c>
      <c r="J991">
        <v>2003</v>
      </c>
      <c r="K991" t="str" cm="1">
        <f t="array" ref="K9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991" t="str">
        <f>Table1[[#This Row],[Month]]&amp;" "&amp;Table1[[#This Row],[YEAR_ID]]</f>
        <v>Apr 2003</v>
      </c>
      <c r="M991">
        <f>DATEVALUE(Table1[[#This Row],[Month&amp;Year (Don''t use)]])</f>
        <v>37712</v>
      </c>
      <c r="N991" s="5">
        <v>38642</v>
      </c>
      <c r="O991" t="s">
        <v>631</v>
      </c>
      <c r="P991">
        <v>136</v>
      </c>
      <c r="Q991" t="s">
        <v>714</v>
      </c>
      <c r="R991" t="s">
        <v>217</v>
      </c>
      <c r="S991" t="s">
        <v>218</v>
      </c>
      <c r="T991" t="s">
        <v>219</v>
      </c>
      <c r="V991" t="s">
        <v>220</v>
      </c>
      <c r="X991">
        <v>79903</v>
      </c>
      <c r="Y991" t="s">
        <v>220</v>
      </c>
      <c r="Z991" t="s">
        <v>221</v>
      </c>
      <c r="AA991" t="s">
        <v>222</v>
      </c>
      <c r="AB991" t="s">
        <v>223</v>
      </c>
      <c r="AC991" t="s">
        <v>52</v>
      </c>
    </row>
    <row r="992" spans="1:29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26</v>
      </c>
      <c r="H992">
        <v>2</v>
      </c>
      <c r="I992">
        <v>6</v>
      </c>
      <c r="J992">
        <v>2003</v>
      </c>
      <c r="K992" t="str" cm="1">
        <f t="array" ref="K9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992" t="str">
        <f>Table1[[#This Row],[Month]]&amp;" "&amp;Table1[[#This Row],[YEAR_ID]]</f>
        <v>Jun 2003</v>
      </c>
      <c r="M992">
        <f>DATEVALUE(Table1[[#This Row],[Month&amp;Year (Don''t use)]])</f>
        <v>37773</v>
      </c>
      <c r="N992" s="5">
        <v>38643</v>
      </c>
      <c r="O992" t="s">
        <v>631</v>
      </c>
      <c r="P992">
        <v>136</v>
      </c>
      <c r="Q992" t="s">
        <v>714</v>
      </c>
      <c r="R992" t="s">
        <v>190</v>
      </c>
      <c r="S992" t="s">
        <v>191</v>
      </c>
      <c r="T992" t="s">
        <v>192</v>
      </c>
      <c r="V992" t="s">
        <v>193</v>
      </c>
      <c r="X992">
        <v>28034</v>
      </c>
      <c r="Y992" t="s">
        <v>194</v>
      </c>
      <c r="Z992" t="s">
        <v>43</v>
      </c>
      <c r="AA992" t="s">
        <v>195</v>
      </c>
      <c r="AB992" t="s">
        <v>196</v>
      </c>
      <c r="AC992" t="s">
        <v>52</v>
      </c>
    </row>
    <row r="993" spans="1:29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26</v>
      </c>
      <c r="H993">
        <v>3</v>
      </c>
      <c r="I993">
        <v>8</v>
      </c>
      <c r="J993">
        <v>2003</v>
      </c>
      <c r="K993" t="str" cm="1">
        <f t="array" ref="K9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993" t="str">
        <f>Table1[[#This Row],[Month]]&amp;" "&amp;Table1[[#This Row],[YEAR_ID]]</f>
        <v>Aug 2003</v>
      </c>
      <c r="M993">
        <f>DATEVALUE(Table1[[#This Row],[Month&amp;Year (Don''t use)]])</f>
        <v>37834</v>
      </c>
      <c r="N993" s="5">
        <v>38644</v>
      </c>
      <c r="O993" t="s">
        <v>631</v>
      </c>
      <c r="P993">
        <v>136</v>
      </c>
      <c r="Q993" t="s">
        <v>714</v>
      </c>
      <c r="R993" t="s">
        <v>301</v>
      </c>
      <c r="S993">
        <v>4155551450</v>
      </c>
      <c r="T993" t="s">
        <v>302</v>
      </c>
      <c r="V993" t="s">
        <v>303</v>
      </c>
      <c r="W993" t="s">
        <v>57</v>
      </c>
      <c r="X993">
        <v>97562</v>
      </c>
      <c r="Y993" t="s">
        <v>33</v>
      </c>
      <c r="Z993" t="s">
        <v>34</v>
      </c>
      <c r="AA993" t="s">
        <v>304</v>
      </c>
      <c r="AB993" t="s">
        <v>305</v>
      </c>
      <c r="AC993" t="s">
        <v>52</v>
      </c>
    </row>
    <row r="994" spans="1:29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 t="s">
        <v>541</v>
      </c>
      <c r="G994" t="s">
        <v>26</v>
      </c>
      <c r="H994">
        <v>3</v>
      </c>
      <c r="I994">
        <v>9</v>
      </c>
      <c r="J994">
        <v>2003</v>
      </c>
      <c r="K994" t="str" cm="1">
        <f t="array" ref="K9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994" t="str">
        <f>Table1[[#This Row],[Month]]&amp;" "&amp;Table1[[#This Row],[YEAR_ID]]</f>
        <v>Sep 2003</v>
      </c>
      <c r="M994">
        <f>DATEVALUE(Table1[[#This Row],[Month&amp;Year (Don''t use)]])</f>
        <v>37865</v>
      </c>
      <c r="N994" s="5">
        <v>38645</v>
      </c>
      <c r="O994" t="s">
        <v>631</v>
      </c>
      <c r="P994">
        <v>136</v>
      </c>
      <c r="Q994" t="s">
        <v>714</v>
      </c>
      <c r="R994" t="s">
        <v>190</v>
      </c>
      <c r="S994" t="s">
        <v>191</v>
      </c>
      <c r="T994" t="s">
        <v>192</v>
      </c>
      <c r="V994" t="s">
        <v>193</v>
      </c>
      <c r="X994">
        <v>28034</v>
      </c>
      <c r="Y994" t="s">
        <v>194</v>
      </c>
      <c r="Z994" t="s">
        <v>43</v>
      </c>
      <c r="AA994" t="s">
        <v>195</v>
      </c>
      <c r="AB994" t="s">
        <v>196</v>
      </c>
      <c r="AC994" t="s">
        <v>52</v>
      </c>
    </row>
    <row r="995" spans="1:29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 t="s">
        <v>459</v>
      </c>
      <c r="G995" t="s">
        <v>26</v>
      </c>
      <c r="H995">
        <v>4</v>
      </c>
      <c r="I995">
        <v>10</v>
      </c>
      <c r="J995">
        <v>2003</v>
      </c>
      <c r="K995" t="str" cm="1">
        <f t="array" ref="K9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995" t="str">
        <f>Table1[[#This Row],[Month]]&amp;" "&amp;Table1[[#This Row],[YEAR_ID]]</f>
        <v>Oct 2003</v>
      </c>
      <c r="M995">
        <f>DATEVALUE(Table1[[#This Row],[Month&amp;Year (Don''t use)]])</f>
        <v>37895</v>
      </c>
      <c r="N995" s="5">
        <v>38646</v>
      </c>
      <c r="O995" t="s">
        <v>631</v>
      </c>
      <c r="P995">
        <v>136</v>
      </c>
      <c r="Q995" t="s">
        <v>714</v>
      </c>
      <c r="R995" t="s">
        <v>175</v>
      </c>
      <c r="S995">
        <v>5085552555</v>
      </c>
      <c r="T995" t="s">
        <v>176</v>
      </c>
      <c r="V995" t="s">
        <v>177</v>
      </c>
      <c r="W995" t="s">
        <v>133</v>
      </c>
      <c r="X995">
        <v>50553</v>
      </c>
      <c r="Y995" t="s">
        <v>33</v>
      </c>
      <c r="Z995" t="s">
        <v>34</v>
      </c>
      <c r="AA995" t="s">
        <v>178</v>
      </c>
      <c r="AB995" t="s">
        <v>179</v>
      </c>
      <c r="AC995" t="s">
        <v>52</v>
      </c>
    </row>
    <row r="996" spans="1:29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37813</v>
      </c>
      <c r="G996" t="s">
        <v>26</v>
      </c>
      <c r="H996">
        <v>4</v>
      </c>
      <c r="I996">
        <v>11</v>
      </c>
      <c r="J996">
        <v>2003</v>
      </c>
      <c r="K996" t="str" cm="1">
        <f t="array" ref="K9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96" t="str">
        <f>Table1[[#This Row],[Month]]&amp;" "&amp;Table1[[#This Row],[YEAR_ID]]</f>
        <v>Nov 2003</v>
      </c>
      <c r="M996">
        <f>DATEVALUE(Table1[[#This Row],[Month&amp;Year (Don''t use)]])</f>
        <v>37926</v>
      </c>
      <c r="N996" s="5">
        <v>38647</v>
      </c>
      <c r="O996" t="s">
        <v>631</v>
      </c>
      <c r="P996">
        <v>136</v>
      </c>
      <c r="Q996" t="s">
        <v>714</v>
      </c>
      <c r="R996" t="s">
        <v>552</v>
      </c>
      <c r="S996" t="s">
        <v>553</v>
      </c>
      <c r="T996" t="s">
        <v>554</v>
      </c>
      <c r="V996" t="s">
        <v>193</v>
      </c>
      <c r="X996">
        <v>28023</v>
      </c>
      <c r="Y996" t="s">
        <v>194</v>
      </c>
      <c r="Z996" t="s">
        <v>43</v>
      </c>
      <c r="AA996" t="s">
        <v>555</v>
      </c>
      <c r="AB996" t="s">
        <v>556</v>
      </c>
      <c r="AC996" t="s">
        <v>52</v>
      </c>
    </row>
    <row r="997" spans="1:29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 t="s">
        <v>385</v>
      </c>
      <c r="G997" t="s">
        <v>26</v>
      </c>
      <c r="H997">
        <v>4</v>
      </c>
      <c r="I997">
        <v>11</v>
      </c>
      <c r="J997">
        <v>2003</v>
      </c>
      <c r="K997" t="str" cm="1">
        <f t="array" ref="K9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97" t="str">
        <f>Table1[[#This Row],[Month]]&amp;" "&amp;Table1[[#This Row],[YEAR_ID]]</f>
        <v>Nov 2003</v>
      </c>
      <c r="M997">
        <f>DATEVALUE(Table1[[#This Row],[Month&amp;Year (Don''t use)]])</f>
        <v>37926</v>
      </c>
      <c r="N997" s="5">
        <v>38648</v>
      </c>
      <c r="O997" t="s">
        <v>631</v>
      </c>
      <c r="P997">
        <v>136</v>
      </c>
      <c r="Q997" t="s">
        <v>714</v>
      </c>
      <c r="R997" t="s">
        <v>373</v>
      </c>
      <c r="S997">
        <v>5085559555</v>
      </c>
      <c r="T997" t="s">
        <v>374</v>
      </c>
      <c r="V997" t="s">
        <v>177</v>
      </c>
      <c r="W997" t="s">
        <v>133</v>
      </c>
      <c r="X997">
        <v>50553</v>
      </c>
      <c r="Y997" t="s">
        <v>33</v>
      </c>
      <c r="Z997" t="s">
        <v>34</v>
      </c>
      <c r="AA997" t="s">
        <v>375</v>
      </c>
      <c r="AB997" t="s">
        <v>376</v>
      </c>
      <c r="AC997" t="s">
        <v>52</v>
      </c>
    </row>
    <row r="998" spans="1:29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 t="s">
        <v>392</v>
      </c>
      <c r="G998" t="s">
        <v>26</v>
      </c>
      <c r="H998">
        <v>4</v>
      </c>
      <c r="I998">
        <v>11</v>
      </c>
      <c r="J998">
        <v>2003</v>
      </c>
      <c r="K998" t="str" cm="1">
        <f t="array" ref="K9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998" t="str">
        <f>Table1[[#This Row],[Month]]&amp;" "&amp;Table1[[#This Row],[YEAR_ID]]</f>
        <v>Nov 2003</v>
      </c>
      <c r="M998">
        <f>DATEVALUE(Table1[[#This Row],[Month&amp;Year (Don''t use)]])</f>
        <v>37926</v>
      </c>
      <c r="N998" s="5">
        <v>38649</v>
      </c>
      <c r="O998" t="s">
        <v>631</v>
      </c>
      <c r="P998">
        <v>136</v>
      </c>
      <c r="Q998" t="s">
        <v>714</v>
      </c>
      <c r="R998" t="s">
        <v>267</v>
      </c>
      <c r="S998">
        <v>2035559545</v>
      </c>
      <c r="T998" t="s">
        <v>268</v>
      </c>
      <c r="V998" t="s">
        <v>269</v>
      </c>
      <c r="W998" t="s">
        <v>120</v>
      </c>
      <c r="X998">
        <v>97823</v>
      </c>
      <c r="Y998" t="s">
        <v>33</v>
      </c>
      <c r="Z998" t="s">
        <v>34</v>
      </c>
      <c r="AA998" t="s">
        <v>87</v>
      </c>
      <c r="AB998" t="s">
        <v>270</v>
      </c>
      <c r="AC998" t="s">
        <v>52</v>
      </c>
    </row>
    <row r="999" spans="1:29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38018</v>
      </c>
      <c r="G999" t="s">
        <v>26</v>
      </c>
      <c r="H999">
        <v>1</v>
      </c>
      <c r="I999">
        <v>1</v>
      </c>
      <c r="J999">
        <v>2004</v>
      </c>
      <c r="K999" t="str" cm="1">
        <f t="array" ref="K9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999" t="str">
        <f>Table1[[#This Row],[Month]]&amp;" "&amp;Table1[[#This Row],[YEAR_ID]]</f>
        <v>Jan 2004</v>
      </c>
      <c r="M999">
        <f>DATEVALUE(Table1[[#This Row],[Month&amp;Year (Don''t use)]])</f>
        <v>37987</v>
      </c>
      <c r="N999" s="5">
        <v>38650</v>
      </c>
      <c r="O999" t="s">
        <v>631</v>
      </c>
      <c r="P999">
        <v>136</v>
      </c>
      <c r="Q999" t="s">
        <v>714</v>
      </c>
      <c r="R999" t="s">
        <v>243</v>
      </c>
      <c r="S999" t="s">
        <v>244</v>
      </c>
      <c r="T999" t="s">
        <v>245</v>
      </c>
      <c r="V999" t="s">
        <v>246</v>
      </c>
      <c r="X999">
        <v>69004</v>
      </c>
      <c r="Y999" t="s">
        <v>42</v>
      </c>
      <c r="Z999" t="s">
        <v>43</v>
      </c>
      <c r="AA999" t="s">
        <v>247</v>
      </c>
      <c r="AB999" t="s">
        <v>248</v>
      </c>
      <c r="AC999" t="s">
        <v>37</v>
      </c>
    </row>
    <row r="1000" spans="1:29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 t="s">
        <v>715</v>
      </c>
      <c r="G1000" t="s">
        <v>26</v>
      </c>
      <c r="H1000">
        <v>1</v>
      </c>
      <c r="I1000">
        <v>2</v>
      </c>
      <c r="J1000">
        <v>2004</v>
      </c>
      <c r="K1000" t="str" cm="1">
        <f t="array" ref="K10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00" t="str">
        <f>Table1[[#This Row],[Month]]&amp;" "&amp;Table1[[#This Row],[YEAR_ID]]</f>
        <v>Feb 2004</v>
      </c>
      <c r="M1000">
        <f>DATEVALUE(Table1[[#This Row],[Month&amp;Year (Don''t use)]])</f>
        <v>38018</v>
      </c>
      <c r="N1000" s="5">
        <v>38651</v>
      </c>
      <c r="O1000" t="s">
        <v>631</v>
      </c>
      <c r="P1000">
        <v>136</v>
      </c>
      <c r="Q1000" t="s">
        <v>714</v>
      </c>
      <c r="R1000" t="s">
        <v>409</v>
      </c>
      <c r="S1000" t="s">
        <v>410</v>
      </c>
      <c r="T1000" t="s">
        <v>411</v>
      </c>
      <c r="V1000" t="s">
        <v>412</v>
      </c>
      <c r="X1000" t="s">
        <v>413</v>
      </c>
      <c r="Y1000" t="s">
        <v>414</v>
      </c>
      <c r="Z1000" t="s">
        <v>43</v>
      </c>
      <c r="AA1000" t="s">
        <v>415</v>
      </c>
      <c r="AB1000" t="s">
        <v>416</v>
      </c>
      <c r="AC1000" t="s">
        <v>52</v>
      </c>
    </row>
    <row r="1001" spans="1:29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 t="s">
        <v>716</v>
      </c>
      <c r="G1001" t="s">
        <v>26</v>
      </c>
      <c r="H1001">
        <v>1</v>
      </c>
      <c r="I1001">
        <v>3</v>
      </c>
      <c r="J1001">
        <v>2004</v>
      </c>
      <c r="K1001" t="str" cm="1">
        <f t="array" ref="K10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01" t="str">
        <f>Table1[[#This Row],[Month]]&amp;" "&amp;Table1[[#This Row],[YEAR_ID]]</f>
        <v>Mar 2004</v>
      </c>
      <c r="M1001">
        <f>DATEVALUE(Table1[[#This Row],[Month&amp;Year (Don''t use)]])</f>
        <v>38047</v>
      </c>
      <c r="N1001" s="5">
        <v>38652</v>
      </c>
      <c r="O1001" t="s">
        <v>631</v>
      </c>
      <c r="P1001">
        <v>136</v>
      </c>
      <c r="Q1001" t="s">
        <v>714</v>
      </c>
      <c r="R1001" t="s">
        <v>429</v>
      </c>
      <c r="S1001" t="s">
        <v>430</v>
      </c>
      <c r="T1001" t="s">
        <v>431</v>
      </c>
      <c r="V1001" t="s">
        <v>432</v>
      </c>
      <c r="W1001" t="s">
        <v>433</v>
      </c>
      <c r="X1001" t="s">
        <v>434</v>
      </c>
      <c r="Y1001" t="s">
        <v>185</v>
      </c>
      <c r="Z1001" t="s">
        <v>43</v>
      </c>
      <c r="AA1001" t="s">
        <v>435</v>
      </c>
      <c r="AB1001" t="s">
        <v>436</v>
      </c>
      <c r="AC1001" t="s">
        <v>52</v>
      </c>
    </row>
    <row r="1002" spans="1:29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38173</v>
      </c>
      <c r="G1002" t="s">
        <v>378</v>
      </c>
      <c r="H1002">
        <v>2</v>
      </c>
      <c r="I1002">
        <v>5</v>
      </c>
      <c r="J1002">
        <v>2004</v>
      </c>
      <c r="K1002" t="str" cm="1">
        <f t="array" ref="K10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02" t="str">
        <f>Table1[[#This Row],[Month]]&amp;" "&amp;Table1[[#This Row],[YEAR_ID]]</f>
        <v>May 2004</v>
      </c>
      <c r="M1002">
        <f>DATEVALUE(Table1[[#This Row],[Month&amp;Year (Don''t use)]])</f>
        <v>38108</v>
      </c>
      <c r="N1002" s="5">
        <v>38653</v>
      </c>
      <c r="O1002" t="s">
        <v>631</v>
      </c>
      <c r="P1002">
        <v>136</v>
      </c>
      <c r="Q1002" t="s">
        <v>714</v>
      </c>
      <c r="R1002" t="s">
        <v>29</v>
      </c>
      <c r="S1002">
        <v>2125557818</v>
      </c>
      <c r="T1002" t="s">
        <v>30</v>
      </c>
      <c r="V1002" t="s">
        <v>31</v>
      </c>
      <c r="W1002" t="s">
        <v>32</v>
      </c>
      <c r="X1002">
        <v>10022</v>
      </c>
      <c r="Y1002" t="s">
        <v>33</v>
      </c>
      <c r="Z1002" t="s">
        <v>34</v>
      </c>
      <c r="AA1002" t="s">
        <v>35</v>
      </c>
      <c r="AB1002" t="s">
        <v>36</v>
      </c>
      <c r="AC1002" t="s">
        <v>52</v>
      </c>
    </row>
    <row r="1003" spans="1:29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 t="s">
        <v>408</v>
      </c>
      <c r="G1003" t="s">
        <v>26</v>
      </c>
      <c r="H1003">
        <v>3</v>
      </c>
      <c r="I1003">
        <v>7</v>
      </c>
      <c r="J1003">
        <v>2004</v>
      </c>
      <c r="K1003" t="str" cm="1">
        <f t="array" ref="K10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03" t="str">
        <f>Table1[[#This Row],[Month]]&amp;" "&amp;Table1[[#This Row],[YEAR_ID]]</f>
        <v>Jul 2004</v>
      </c>
      <c r="M1003">
        <f>DATEVALUE(Table1[[#This Row],[Month&amp;Year (Don''t use)]])</f>
        <v>38169</v>
      </c>
      <c r="N1003" s="5">
        <v>38654</v>
      </c>
      <c r="O1003" t="s">
        <v>631</v>
      </c>
      <c r="P1003">
        <v>136</v>
      </c>
      <c r="Q1003" t="s">
        <v>714</v>
      </c>
      <c r="R1003" t="s">
        <v>409</v>
      </c>
      <c r="S1003" t="s">
        <v>410</v>
      </c>
      <c r="T1003" t="s">
        <v>411</v>
      </c>
      <c r="V1003" t="s">
        <v>412</v>
      </c>
      <c r="X1003" t="s">
        <v>413</v>
      </c>
      <c r="Y1003" t="s">
        <v>414</v>
      </c>
      <c r="Z1003" t="s">
        <v>43</v>
      </c>
      <c r="AA1003" t="s">
        <v>415</v>
      </c>
      <c r="AB1003" t="s">
        <v>416</v>
      </c>
      <c r="AC1003" t="s">
        <v>52</v>
      </c>
    </row>
    <row r="1004" spans="1:29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 t="s">
        <v>417</v>
      </c>
      <c r="G1004" t="s">
        <v>26</v>
      </c>
      <c r="H1004">
        <v>3</v>
      </c>
      <c r="I1004">
        <v>8</v>
      </c>
      <c r="J1004">
        <v>2004</v>
      </c>
      <c r="K1004" t="str" cm="1">
        <f t="array" ref="K10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04" t="str">
        <f>Table1[[#This Row],[Month]]&amp;" "&amp;Table1[[#This Row],[YEAR_ID]]</f>
        <v>Aug 2004</v>
      </c>
      <c r="M1004">
        <f>DATEVALUE(Table1[[#This Row],[Month&amp;Year (Don''t use)]])</f>
        <v>38200</v>
      </c>
      <c r="N1004" s="5">
        <v>38655</v>
      </c>
      <c r="O1004" t="s">
        <v>631</v>
      </c>
      <c r="P1004">
        <v>136</v>
      </c>
      <c r="Q1004" t="s">
        <v>714</v>
      </c>
      <c r="R1004" t="s">
        <v>301</v>
      </c>
      <c r="S1004">
        <v>4155551450</v>
      </c>
      <c r="T1004" t="s">
        <v>302</v>
      </c>
      <c r="V1004" t="s">
        <v>303</v>
      </c>
      <c r="W1004" t="s">
        <v>57</v>
      </c>
      <c r="X1004">
        <v>97562</v>
      </c>
      <c r="Y1004" t="s">
        <v>33</v>
      </c>
      <c r="Z1004" t="s">
        <v>34</v>
      </c>
      <c r="AA1004" t="s">
        <v>304</v>
      </c>
      <c r="AB1004" t="s">
        <v>305</v>
      </c>
      <c r="AC1004" t="s">
        <v>52</v>
      </c>
    </row>
    <row r="1005" spans="1:29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26</v>
      </c>
      <c r="H1005">
        <v>3</v>
      </c>
      <c r="I1005">
        <v>9</v>
      </c>
      <c r="J1005">
        <v>2004</v>
      </c>
      <c r="K1005" t="str" cm="1">
        <f t="array" ref="K10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05" t="str">
        <f>Table1[[#This Row],[Month]]&amp;" "&amp;Table1[[#This Row],[YEAR_ID]]</f>
        <v>Sep 2004</v>
      </c>
      <c r="M1005">
        <f>DATEVALUE(Table1[[#This Row],[Month&amp;Year (Don''t use)]])</f>
        <v>38231</v>
      </c>
      <c r="N1005" s="5">
        <v>38656</v>
      </c>
      <c r="O1005" t="s">
        <v>631</v>
      </c>
      <c r="P1005">
        <v>136</v>
      </c>
      <c r="Q1005" t="s">
        <v>714</v>
      </c>
      <c r="R1005" t="s">
        <v>282</v>
      </c>
      <c r="S1005" t="s">
        <v>283</v>
      </c>
      <c r="T1005" t="s">
        <v>284</v>
      </c>
      <c r="V1005" t="s">
        <v>285</v>
      </c>
      <c r="X1005">
        <v>10100</v>
      </c>
      <c r="Y1005" t="s">
        <v>286</v>
      </c>
      <c r="Z1005" t="s">
        <v>43</v>
      </c>
      <c r="AA1005" t="s">
        <v>287</v>
      </c>
      <c r="AB1005" t="s">
        <v>288</v>
      </c>
      <c r="AC1005" t="s">
        <v>37</v>
      </c>
    </row>
    <row r="1006" spans="1:29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 t="s">
        <v>428</v>
      </c>
      <c r="G1006" t="s">
        <v>26</v>
      </c>
      <c r="H1006">
        <v>4</v>
      </c>
      <c r="I1006">
        <v>10</v>
      </c>
      <c r="J1006">
        <v>2004</v>
      </c>
      <c r="K1006" t="str" cm="1">
        <f t="array" ref="K10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06" t="str">
        <f>Table1[[#This Row],[Month]]&amp;" "&amp;Table1[[#This Row],[YEAR_ID]]</f>
        <v>Oct 2004</v>
      </c>
      <c r="M1006">
        <f>DATEVALUE(Table1[[#This Row],[Month&amp;Year (Don''t use)]])</f>
        <v>38261</v>
      </c>
      <c r="N1006" s="5">
        <v>38657</v>
      </c>
      <c r="O1006" t="s">
        <v>631</v>
      </c>
      <c r="P1006">
        <v>136</v>
      </c>
      <c r="Q1006" t="s">
        <v>714</v>
      </c>
      <c r="R1006" t="s">
        <v>558</v>
      </c>
      <c r="S1006" t="s">
        <v>559</v>
      </c>
      <c r="T1006" t="s">
        <v>560</v>
      </c>
      <c r="V1006" t="s">
        <v>561</v>
      </c>
      <c r="X1006" t="s">
        <v>562</v>
      </c>
      <c r="Y1006" t="s">
        <v>185</v>
      </c>
      <c r="Z1006" t="s">
        <v>43</v>
      </c>
      <c r="AA1006" t="s">
        <v>563</v>
      </c>
      <c r="AB1006" t="s">
        <v>100</v>
      </c>
      <c r="AC1006" t="s">
        <v>52</v>
      </c>
    </row>
    <row r="1007" spans="1:29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 t="s">
        <v>478</v>
      </c>
      <c r="G1007" t="s">
        <v>26</v>
      </c>
      <c r="H1007">
        <v>4</v>
      </c>
      <c r="I1007">
        <v>10</v>
      </c>
      <c r="J1007">
        <v>2004</v>
      </c>
      <c r="K1007" t="str" cm="1">
        <f t="array" ref="K10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07" t="str">
        <f>Table1[[#This Row],[Month]]&amp;" "&amp;Table1[[#This Row],[YEAR_ID]]</f>
        <v>Oct 2004</v>
      </c>
      <c r="M1007">
        <f>DATEVALUE(Table1[[#This Row],[Month&amp;Year (Don''t use)]])</f>
        <v>38261</v>
      </c>
      <c r="N1007" s="5">
        <v>38658</v>
      </c>
      <c r="O1007" t="s">
        <v>631</v>
      </c>
      <c r="P1007">
        <v>136</v>
      </c>
      <c r="Q1007" t="s">
        <v>714</v>
      </c>
      <c r="R1007" t="s">
        <v>564</v>
      </c>
      <c r="S1007" t="s">
        <v>565</v>
      </c>
      <c r="T1007" t="s">
        <v>566</v>
      </c>
      <c r="V1007" t="s">
        <v>567</v>
      </c>
      <c r="X1007">
        <v>8200</v>
      </c>
      <c r="Y1007" t="s">
        <v>363</v>
      </c>
      <c r="Z1007" t="s">
        <v>43</v>
      </c>
      <c r="AA1007" t="s">
        <v>568</v>
      </c>
      <c r="AB1007" t="s">
        <v>569</v>
      </c>
      <c r="AC1007" t="s">
        <v>37</v>
      </c>
    </row>
    <row r="1008" spans="1:29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38118</v>
      </c>
      <c r="G1008" t="s">
        <v>26</v>
      </c>
      <c r="H1008">
        <v>4</v>
      </c>
      <c r="I1008">
        <v>11</v>
      </c>
      <c r="J1008">
        <v>2004</v>
      </c>
      <c r="K1008" t="str" cm="1">
        <f t="array" ref="K10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08" t="str">
        <f>Table1[[#This Row],[Month]]&amp;" "&amp;Table1[[#This Row],[YEAR_ID]]</f>
        <v>Nov 2004</v>
      </c>
      <c r="M1008">
        <f>DATEVALUE(Table1[[#This Row],[Month&amp;Year (Don''t use)]])</f>
        <v>38292</v>
      </c>
      <c r="N1008" s="5">
        <v>38659</v>
      </c>
      <c r="O1008" t="s">
        <v>631</v>
      </c>
      <c r="P1008">
        <v>136</v>
      </c>
      <c r="Q1008" t="s">
        <v>714</v>
      </c>
      <c r="R1008" t="s">
        <v>145</v>
      </c>
      <c r="S1008" t="s">
        <v>146</v>
      </c>
      <c r="T1008" t="s">
        <v>147</v>
      </c>
      <c r="V1008" t="s">
        <v>148</v>
      </c>
      <c r="X1008">
        <v>4110</v>
      </c>
      <c r="Y1008" t="s">
        <v>82</v>
      </c>
      <c r="Z1008" t="s">
        <v>43</v>
      </c>
      <c r="AA1008" t="s">
        <v>149</v>
      </c>
      <c r="AB1008" t="s">
        <v>150</v>
      </c>
      <c r="AC1008" t="s">
        <v>37</v>
      </c>
    </row>
    <row r="1009" spans="1:29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 t="s">
        <v>570</v>
      </c>
      <c r="G1009" t="s">
        <v>26</v>
      </c>
      <c r="H1009">
        <v>4</v>
      </c>
      <c r="I1009">
        <v>11</v>
      </c>
      <c r="J1009">
        <v>2004</v>
      </c>
      <c r="K1009" t="str" cm="1">
        <f t="array" ref="K10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09" t="str">
        <f>Table1[[#This Row],[Month]]&amp;" "&amp;Table1[[#This Row],[YEAR_ID]]</f>
        <v>Nov 2004</v>
      </c>
      <c r="M1009">
        <f>DATEVALUE(Table1[[#This Row],[Month&amp;Year (Don''t use)]])</f>
        <v>38292</v>
      </c>
      <c r="N1009" s="5">
        <v>38660</v>
      </c>
      <c r="O1009" t="s">
        <v>631</v>
      </c>
      <c r="P1009">
        <v>136</v>
      </c>
      <c r="Q1009" t="s">
        <v>714</v>
      </c>
      <c r="R1009" t="s">
        <v>454</v>
      </c>
      <c r="S1009" t="s">
        <v>455</v>
      </c>
      <c r="T1009" t="s">
        <v>456</v>
      </c>
      <c r="V1009" t="s">
        <v>49</v>
      </c>
      <c r="X1009">
        <v>75012</v>
      </c>
      <c r="Y1009" t="s">
        <v>42</v>
      </c>
      <c r="Z1009" t="s">
        <v>43</v>
      </c>
      <c r="AA1009" t="s">
        <v>457</v>
      </c>
      <c r="AB1009" t="s">
        <v>458</v>
      </c>
      <c r="AC1009" t="s">
        <v>52</v>
      </c>
    </row>
    <row r="1010" spans="1:29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38029</v>
      </c>
      <c r="G1010" t="s">
        <v>26</v>
      </c>
      <c r="H1010">
        <v>4</v>
      </c>
      <c r="I1010">
        <v>12</v>
      </c>
      <c r="J1010">
        <v>2004</v>
      </c>
      <c r="K1010" t="str" cm="1">
        <f t="array" ref="K10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10" t="str">
        <f>Table1[[#This Row],[Month]]&amp;" "&amp;Table1[[#This Row],[YEAR_ID]]</f>
        <v>Dec 2004</v>
      </c>
      <c r="M1010">
        <f>DATEVALUE(Table1[[#This Row],[Month&amp;Year (Don''t use)]])</f>
        <v>38322</v>
      </c>
      <c r="N1010" s="5">
        <v>38661</v>
      </c>
      <c r="O1010" t="s">
        <v>631</v>
      </c>
      <c r="P1010">
        <v>136</v>
      </c>
      <c r="Q1010" t="s">
        <v>714</v>
      </c>
      <c r="R1010" t="s">
        <v>190</v>
      </c>
      <c r="S1010" t="s">
        <v>191</v>
      </c>
      <c r="T1010" t="s">
        <v>192</v>
      </c>
      <c r="V1010" t="s">
        <v>193</v>
      </c>
      <c r="X1010">
        <v>28034</v>
      </c>
      <c r="Y1010" t="s">
        <v>194</v>
      </c>
      <c r="Z1010" t="s">
        <v>43</v>
      </c>
      <c r="AA1010" t="s">
        <v>195</v>
      </c>
      <c r="AB1010" t="s">
        <v>196</v>
      </c>
      <c r="AC1010" t="s">
        <v>52</v>
      </c>
    </row>
    <row r="1011" spans="1:29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 t="s">
        <v>585</v>
      </c>
      <c r="G1011" t="s">
        <v>26</v>
      </c>
      <c r="H1011">
        <v>1</v>
      </c>
      <c r="I1011">
        <v>1</v>
      </c>
      <c r="J1011">
        <v>2005</v>
      </c>
      <c r="K1011" t="str" cm="1">
        <f t="array" ref="K10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11" t="str">
        <f>Table1[[#This Row],[Month]]&amp;" "&amp;Table1[[#This Row],[YEAR_ID]]</f>
        <v>Jan 2005</v>
      </c>
      <c r="M1011">
        <f>DATEVALUE(Table1[[#This Row],[Month&amp;Year (Don''t use)]])</f>
        <v>38353</v>
      </c>
      <c r="N1011" s="5">
        <v>38662</v>
      </c>
      <c r="O1011" t="s">
        <v>631</v>
      </c>
      <c r="P1011">
        <v>136</v>
      </c>
      <c r="Q1011" t="s">
        <v>714</v>
      </c>
      <c r="R1011" t="s">
        <v>272</v>
      </c>
      <c r="S1011" t="s">
        <v>273</v>
      </c>
      <c r="T1011" t="s">
        <v>274</v>
      </c>
      <c r="V1011" t="s">
        <v>275</v>
      </c>
      <c r="W1011" t="s">
        <v>276</v>
      </c>
      <c r="X1011" t="s">
        <v>277</v>
      </c>
      <c r="Y1011" t="s">
        <v>221</v>
      </c>
      <c r="Z1011" t="s">
        <v>221</v>
      </c>
      <c r="AA1011" t="s">
        <v>278</v>
      </c>
      <c r="AB1011" t="s">
        <v>279</v>
      </c>
      <c r="AC1011" t="s">
        <v>52</v>
      </c>
    </row>
    <row r="1012" spans="1:29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 t="s">
        <v>694</v>
      </c>
      <c r="G1012" t="s">
        <v>26</v>
      </c>
      <c r="H1012">
        <v>1</v>
      </c>
      <c r="I1012">
        <v>2</v>
      </c>
      <c r="J1012">
        <v>2005</v>
      </c>
      <c r="K1012" t="str" cm="1">
        <f t="array" ref="K10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12" t="str">
        <f>Table1[[#This Row],[Month]]&amp;" "&amp;Table1[[#This Row],[YEAR_ID]]</f>
        <v>Feb 2005</v>
      </c>
      <c r="M1012">
        <f>DATEVALUE(Table1[[#This Row],[Month&amp;Year (Don''t use)]])</f>
        <v>38384</v>
      </c>
      <c r="N1012" s="5">
        <v>38663</v>
      </c>
      <c r="O1012" t="s">
        <v>631</v>
      </c>
      <c r="P1012">
        <v>136</v>
      </c>
      <c r="Q1012" t="s">
        <v>714</v>
      </c>
      <c r="R1012" t="s">
        <v>190</v>
      </c>
      <c r="S1012" t="s">
        <v>191</v>
      </c>
      <c r="T1012" t="s">
        <v>192</v>
      </c>
      <c r="V1012" t="s">
        <v>193</v>
      </c>
      <c r="X1012">
        <v>28034</v>
      </c>
      <c r="Y1012" t="s">
        <v>194</v>
      </c>
      <c r="Z1012" t="s">
        <v>43</v>
      </c>
      <c r="AA1012" t="s">
        <v>195</v>
      </c>
      <c r="AB1012" t="s">
        <v>196</v>
      </c>
      <c r="AC1012" t="s">
        <v>37</v>
      </c>
    </row>
    <row r="1013" spans="1:29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 t="s">
        <v>592</v>
      </c>
      <c r="G1013" t="s">
        <v>26</v>
      </c>
      <c r="H1013">
        <v>1</v>
      </c>
      <c r="I1013">
        <v>3</v>
      </c>
      <c r="J1013">
        <v>2005</v>
      </c>
      <c r="K1013" t="str" cm="1">
        <f t="array" ref="K10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13" t="str">
        <f>Table1[[#This Row],[Month]]&amp;" "&amp;Table1[[#This Row],[YEAR_ID]]</f>
        <v>Mar 2005</v>
      </c>
      <c r="M1013">
        <f>DATEVALUE(Table1[[#This Row],[Month&amp;Year (Don''t use)]])</f>
        <v>38412</v>
      </c>
      <c r="N1013" s="5">
        <v>38664</v>
      </c>
      <c r="O1013" t="s">
        <v>631</v>
      </c>
      <c r="P1013">
        <v>136</v>
      </c>
      <c r="Q1013" t="s">
        <v>714</v>
      </c>
      <c r="R1013" t="s">
        <v>301</v>
      </c>
      <c r="S1013">
        <v>4155551450</v>
      </c>
      <c r="T1013" t="s">
        <v>302</v>
      </c>
      <c r="V1013" t="s">
        <v>303</v>
      </c>
      <c r="W1013" t="s">
        <v>57</v>
      </c>
      <c r="X1013">
        <v>97562</v>
      </c>
      <c r="Y1013" t="s">
        <v>33</v>
      </c>
      <c r="Z1013" t="s">
        <v>34</v>
      </c>
      <c r="AA1013" t="s">
        <v>304</v>
      </c>
      <c r="AB1013" t="s">
        <v>305</v>
      </c>
      <c r="AC1013" t="s">
        <v>52</v>
      </c>
    </row>
    <row r="1014" spans="1:29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38508</v>
      </c>
      <c r="G1014" t="s">
        <v>452</v>
      </c>
      <c r="H1014">
        <v>2</v>
      </c>
      <c r="I1014">
        <v>5</v>
      </c>
      <c r="J1014">
        <v>2005</v>
      </c>
      <c r="K1014" t="str" cm="1">
        <f t="array" ref="K10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14" t="str">
        <f>Table1[[#This Row],[Month]]&amp;" "&amp;Table1[[#This Row],[YEAR_ID]]</f>
        <v>May 2005</v>
      </c>
      <c r="M1014">
        <f>DATEVALUE(Table1[[#This Row],[Month&amp;Year (Don''t use)]])</f>
        <v>38473</v>
      </c>
      <c r="N1014" s="5">
        <v>38665</v>
      </c>
      <c r="O1014" t="s">
        <v>631</v>
      </c>
      <c r="P1014">
        <v>136</v>
      </c>
      <c r="Q1014" t="s">
        <v>714</v>
      </c>
      <c r="R1014" t="s">
        <v>424</v>
      </c>
      <c r="S1014">
        <v>6175559555</v>
      </c>
      <c r="T1014" t="s">
        <v>425</v>
      </c>
      <c r="V1014" t="s">
        <v>426</v>
      </c>
      <c r="W1014" t="s">
        <v>133</v>
      </c>
      <c r="X1014">
        <v>51003</v>
      </c>
      <c r="Y1014" t="s">
        <v>33</v>
      </c>
      <c r="Z1014" t="s">
        <v>34</v>
      </c>
      <c r="AA1014" t="s">
        <v>427</v>
      </c>
      <c r="AB1014" t="s">
        <v>69</v>
      </c>
      <c r="AC1014" t="s">
        <v>52</v>
      </c>
    </row>
    <row r="1015" spans="1:29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 t="s">
        <v>582</v>
      </c>
      <c r="G1015" t="s">
        <v>26</v>
      </c>
      <c r="H1015">
        <v>1</v>
      </c>
      <c r="I1015">
        <v>1</v>
      </c>
      <c r="J1015">
        <v>2003</v>
      </c>
      <c r="K1015" t="str" cm="1">
        <f t="array" ref="K10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15" t="str">
        <f>Table1[[#This Row],[Month]]&amp;" "&amp;Table1[[#This Row],[YEAR_ID]]</f>
        <v>Jan 2003</v>
      </c>
      <c r="M1015">
        <f>DATEVALUE(Table1[[#This Row],[Month&amp;Year (Don''t use)]])</f>
        <v>37622</v>
      </c>
      <c r="N1015" s="5">
        <v>38666</v>
      </c>
      <c r="O1015" t="s">
        <v>198</v>
      </c>
      <c r="P1015">
        <v>169</v>
      </c>
      <c r="Q1015" t="s">
        <v>717</v>
      </c>
      <c r="R1015" t="s">
        <v>190</v>
      </c>
      <c r="S1015" t="s">
        <v>191</v>
      </c>
      <c r="T1015" t="s">
        <v>192</v>
      </c>
      <c r="V1015" t="s">
        <v>193</v>
      </c>
      <c r="X1015">
        <v>28034</v>
      </c>
      <c r="Y1015" t="s">
        <v>194</v>
      </c>
      <c r="Z1015" t="s">
        <v>43</v>
      </c>
      <c r="AA1015" t="s">
        <v>195</v>
      </c>
      <c r="AB1015" t="s">
        <v>196</v>
      </c>
      <c r="AC1015" t="s">
        <v>52</v>
      </c>
    </row>
    <row r="1016" spans="1:29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37897</v>
      </c>
      <c r="G1016" t="s">
        <v>26</v>
      </c>
      <c r="H1016">
        <v>1</v>
      </c>
      <c r="I1016">
        <v>3</v>
      </c>
      <c r="J1016">
        <v>2003</v>
      </c>
      <c r="K1016" t="str" cm="1">
        <f t="array" ref="K10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16" t="str">
        <f>Table1[[#This Row],[Month]]&amp;" "&amp;Table1[[#This Row],[YEAR_ID]]</f>
        <v>Mar 2003</v>
      </c>
      <c r="M1016">
        <f>DATEVALUE(Table1[[#This Row],[Month&amp;Year (Don''t use)]])</f>
        <v>37681</v>
      </c>
      <c r="N1016" s="5">
        <v>38667</v>
      </c>
      <c r="O1016" t="s">
        <v>198</v>
      </c>
      <c r="P1016">
        <v>169</v>
      </c>
      <c r="Q1016" t="s">
        <v>717</v>
      </c>
      <c r="R1016" t="s">
        <v>344</v>
      </c>
      <c r="S1016">
        <v>2155559857</v>
      </c>
      <c r="T1016" t="s">
        <v>345</v>
      </c>
      <c r="V1016" t="s">
        <v>239</v>
      </c>
      <c r="W1016" t="s">
        <v>154</v>
      </c>
      <c r="X1016">
        <v>71270</v>
      </c>
      <c r="Y1016" t="s">
        <v>33</v>
      </c>
      <c r="Z1016" t="s">
        <v>34</v>
      </c>
      <c r="AA1016" t="s">
        <v>134</v>
      </c>
      <c r="AB1016" t="s">
        <v>346</v>
      </c>
      <c r="AC1016" t="s">
        <v>165</v>
      </c>
    </row>
    <row r="1017" spans="1:29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37625</v>
      </c>
      <c r="G1017" t="s">
        <v>26</v>
      </c>
      <c r="H1017">
        <v>2</v>
      </c>
      <c r="I1017">
        <v>4</v>
      </c>
      <c r="J1017">
        <v>2003</v>
      </c>
      <c r="K1017" t="str" cm="1">
        <f t="array" ref="K10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17" t="str">
        <f>Table1[[#This Row],[Month]]&amp;" "&amp;Table1[[#This Row],[YEAR_ID]]</f>
        <v>Apr 2003</v>
      </c>
      <c r="M1017">
        <f>DATEVALUE(Table1[[#This Row],[Month&amp;Year (Don''t use)]])</f>
        <v>37712</v>
      </c>
      <c r="N1017" s="5">
        <v>38668</v>
      </c>
      <c r="O1017" t="s">
        <v>198</v>
      </c>
      <c r="P1017">
        <v>169</v>
      </c>
      <c r="Q1017" t="s">
        <v>717</v>
      </c>
      <c r="R1017" t="s">
        <v>454</v>
      </c>
      <c r="S1017" t="s">
        <v>455</v>
      </c>
      <c r="T1017" t="s">
        <v>456</v>
      </c>
      <c r="V1017" t="s">
        <v>49</v>
      </c>
      <c r="X1017">
        <v>75012</v>
      </c>
      <c r="Y1017" t="s">
        <v>42</v>
      </c>
      <c r="Z1017" t="s">
        <v>43</v>
      </c>
      <c r="AA1017" t="s">
        <v>457</v>
      </c>
      <c r="AB1017" t="s">
        <v>458</v>
      </c>
      <c r="AC1017" t="s">
        <v>165</v>
      </c>
    </row>
    <row r="1018" spans="1:29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37838</v>
      </c>
      <c r="G1018" t="s">
        <v>26</v>
      </c>
      <c r="H1018">
        <v>2</v>
      </c>
      <c r="I1018">
        <v>5</v>
      </c>
      <c r="J1018">
        <v>2003</v>
      </c>
      <c r="K1018" t="str" cm="1">
        <f t="array" ref="K10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18" t="str">
        <f>Table1[[#This Row],[Month]]&amp;" "&amp;Table1[[#This Row],[YEAR_ID]]</f>
        <v>May 2003</v>
      </c>
      <c r="M1018">
        <f>DATEVALUE(Table1[[#This Row],[Month&amp;Year (Don''t use)]])</f>
        <v>37742</v>
      </c>
      <c r="N1018" s="5">
        <v>38669</v>
      </c>
      <c r="O1018" t="s">
        <v>198</v>
      </c>
      <c r="P1018">
        <v>169</v>
      </c>
      <c r="Q1018" t="s">
        <v>717</v>
      </c>
      <c r="R1018" t="s">
        <v>489</v>
      </c>
      <c r="S1018" t="s">
        <v>490</v>
      </c>
      <c r="T1018" t="s">
        <v>491</v>
      </c>
      <c r="V1018" t="s">
        <v>492</v>
      </c>
      <c r="X1018">
        <v>13008</v>
      </c>
      <c r="Y1018" t="s">
        <v>42</v>
      </c>
      <c r="Z1018" t="s">
        <v>43</v>
      </c>
      <c r="AA1018" t="s">
        <v>493</v>
      </c>
      <c r="AB1018" t="s">
        <v>494</v>
      </c>
      <c r="AC1018" t="s">
        <v>52</v>
      </c>
    </row>
    <row r="1019" spans="1:29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37686</v>
      </c>
      <c r="G1019" t="s">
        <v>26</v>
      </c>
      <c r="H1019">
        <v>2</v>
      </c>
      <c r="I1019">
        <v>6</v>
      </c>
      <c r="J1019">
        <v>2003</v>
      </c>
      <c r="K1019" t="str" cm="1">
        <f t="array" ref="K10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019" t="str">
        <f>Table1[[#This Row],[Month]]&amp;" "&amp;Table1[[#This Row],[YEAR_ID]]</f>
        <v>Jun 2003</v>
      </c>
      <c r="M1019">
        <f>DATEVALUE(Table1[[#This Row],[Month&amp;Year (Don''t use)]])</f>
        <v>37773</v>
      </c>
      <c r="N1019" s="5">
        <v>38670</v>
      </c>
      <c r="O1019" t="s">
        <v>198</v>
      </c>
      <c r="P1019">
        <v>169</v>
      </c>
      <c r="Q1019" t="s">
        <v>717</v>
      </c>
      <c r="R1019" t="s">
        <v>537</v>
      </c>
      <c r="S1019">
        <v>2125557413</v>
      </c>
      <c r="T1019" t="s">
        <v>538</v>
      </c>
      <c r="U1019" t="s">
        <v>539</v>
      </c>
      <c r="V1019" t="s">
        <v>31</v>
      </c>
      <c r="W1019" t="s">
        <v>32</v>
      </c>
      <c r="X1019">
        <v>10022</v>
      </c>
      <c r="Y1019" t="s">
        <v>33</v>
      </c>
      <c r="Z1019" t="s">
        <v>34</v>
      </c>
      <c r="AA1019" t="s">
        <v>58</v>
      </c>
      <c r="AB1019" t="s">
        <v>540</v>
      </c>
      <c r="AC1019" t="s">
        <v>52</v>
      </c>
    </row>
    <row r="1020" spans="1:29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37718</v>
      </c>
      <c r="G1020" t="s">
        <v>26</v>
      </c>
      <c r="H1020">
        <v>3</v>
      </c>
      <c r="I1020">
        <v>7</v>
      </c>
      <c r="J1020">
        <v>2003</v>
      </c>
      <c r="K1020" t="str" cm="1">
        <f t="array" ref="K10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20" t="str">
        <f>Table1[[#This Row],[Month]]&amp;" "&amp;Table1[[#This Row],[YEAR_ID]]</f>
        <v>Jul 2003</v>
      </c>
      <c r="M1020">
        <f>DATEVALUE(Table1[[#This Row],[Month&amp;Year (Don''t use)]])</f>
        <v>37803</v>
      </c>
      <c r="N1020" s="5">
        <v>38671</v>
      </c>
      <c r="O1020" t="s">
        <v>198</v>
      </c>
      <c r="P1020">
        <v>169</v>
      </c>
      <c r="Q1020" t="s">
        <v>717</v>
      </c>
      <c r="R1020" t="s">
        <v>379</v>
      </c>
      <c r="S1020" t="s">
        <v>380</v>
      </c>
      <c r="T1020" t="s">
        <v>381</v>
      </c>
      <c r="V1020" t="s">
        <v>382</v>
      </c>
      <c r="X1020">
        <v>31000</v>
      </c>
      <c r="Y1020" t="s">
        <v>42</v>
      </c>
      <c r="Z1020" t="s">
        <v>43</v>
      </c>
      <c r="AA1020" t="s">
        <v>383</v>
      </c>
      <c r="AB1020" t="s">
        <v>384</v>
      </c>
      <c r="AC1020" t="s">
        <v>165</v>
      </c>
    </row>
    <row r="1021" spans="1:29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37629</v>
      </c>
      <c r="G1021" t="s">
        <v>26</v>
      </c>
      <c r="H1021">
        <v>3</v>
      </c>
      <c r="I1021">
        <v>8</v>
      </c>
      <c r="J1021">
        <v>2003</v>
      </c>
      <c r="K1021" t="str" cm="1">
        <f t="array" ref="K10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21" t="str">
        <f>Table1[[#This Row],[Month]]&amp;" "&amp;Table1[[#This Row],[YEAR_ID]]</f>
        <v>Aug 2003</v>
      </c>
      <c r="M1021">
        <f>DATEVALUE(Table1[[#This Row],[Month&amp;Year (Don''t use)]])</f>
        <v>37834</v>
      </c>
      <c r="N1021" s="5">
        <v>38672</v>
      </c>
      <c r="O1021" t="s">
        <v>198</v>
      </c>
      <c r="P1021">
        <v>169</v>
      </c>
      <c r="Q1021" t="s">
        <v>717</v>
      </c>
      <c r="R1021" t="s">
        <v>527</v>
      </c>
      <c r="S1021" t="s">
        <v>528</v>
      </c>
      <c r="T1021" t="s">
        <v>529</v>
      </c>
      <c r="V1021" t="s">
        <v>530</v>
      </c>
      <c r="X1021" t="s">
        <v>531</v>
      </c>
      <c r="Y1021" t="s">
        <v>141</v>
      </c>
      <c r="Z1021" t="s">
        <v>43</v>
      </c>
      <c r="AA1021" t="s">
        <v>532</v>
      </c>
      <c r="AB1021" t="s">
        <v>533</v>
      </c>
      <c r="AC1021" t="s">
        <v>52</v>
      </c>
    </row>
    <row r="1022" spans="1:29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37934</v>
      </c>
      <c r="G1022" t="s">
        <v>26</v>
      </c>
      <c r="H1022">
        <v>3</v>
      </c>
      <c r="I1022">
        <v>9</v>
      </c>
      <c r="J1022">
        <v>2003</v>
      </c>
      <c r="K1022" t="str" cm="1">
        <f t="array" ref="K10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22" t="str">
        <f>Table1[[#This Row],[Month]]&amp;" "&amp;Table1[[#This Row],[YEAR_ID]]</f>
        <v>Sep 2003</v>
      </c>
      <c r="M1022">
        <f>DATEVALUE(Table1[[#This Row],[Month&amp;Year (Don''t use)]])</f>
        <v>37865</v>
      </c>
      <c r="N1022" s="5">
        <v>38673</v>
      </c>
      <c r="O1022" t="s">
        <v>198</v>
      </c>
      <c r="P1022">
        <v>169</v>
      </c>
      <c r="Q1022" t="s">
        <v>717</v>
      </c>
      <c r="R1022" t="s">
        <v>318</v>
      </c>
      <c r="S1022" t="s">
        <v>319</v>
      </c>
      <c r="T1022" t="s">
        <v>320</v>
      </c>
      <c r="U1022" t="s">
        <v>321</v>
      </c>
      <c r="V1022" t="s">
        <v>322</v>
      </c>
      <c r="W1022" t="s">
        <v>172</v>
      </c>
      <c r="X1022">
        <v>2060</v>
      </c>
      <c r="Y1022" t="s">
        <v>101</v>
      </c>
      <c r="Z1022" t="s">
        <v>102</v>
      </c>
      <c r="AA1022" t="s">
        <v>323</v>
      </c>
      <c r="AB1022" t="s">
        <v>324</v>
      </c>
      <c r="AC1022" t="s">
        <v>52</v>
      </c>
    </row>
    <row r="1023" spans="1:29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 t="s">
        <v>595</v>
      </c>
      <c r="G1023" t="s">
        <v>26</v>
      </c>
      <c r="H1023">
        <v>3</v>
      </c>
      <c r="I1023">
        <v>9</v>
      </c>
      <c r="J1023">
        <v>2003</v>
      </c>
      <c r="K1023" t="str" cm="1">
        <f t="array" ref="K10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23" t="str">
        <f>Table1[[#This Row],[Month]]&amp;" "&amp;Table1[[#This Row],[YEAR_ID]]</f>
        <v>Sep 2003</v>
      </c>
      <c r="M1023">
        <f>DATEVALUE(Table1[[#This Row],[Month&amp;Year (Don''t use)]])</f>
        <v>37865</v>
      </c>
      <c r="N1023" s="5">
        <v>38674</v>
      </c>
      <c r="O1023" t="s">
        <v>198</v>
      </c>
      <c r="P1023">
        <v>169</v>
      </c>
      <c r="Q1023" t="s">
        <v>717</v>
      </c>
      <c r="R1023" t="s">
        <v>440</v>
      </c>
      <c r="S1023" t="s">
        <v>441</v>
      </c>
      <c r="T1023" t="s">
        <v>442</v>
      </c>
      <c r="V1023" t="s">
        <v>443</v>
      </c>
      <c r="X1023">
        <v>90110</v>
      </c>
      <c r="Y1023" t="s">
        <v>141</v>
      </c>
      <c r="Z1023" t="s">
        <v>43</v>
      </c>
      <c r="AA1023" t="s">
        <v>444</v>
      </c>
      <c r="AB1023" t="s">
        <v>445</v>
      </c>
      <c r="AC1023" t="s">
        <v>52</v>
      </c>
    </row>
    <row r="1024" spans="1:29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37935</v>
      </c>
      <c r="G1024" t="s">
        <v>26</v>
      </c>
      <c r="H1024">
        <v>4</v>
      </c>
      <c r="I1024">
        <v>10</v>
      </c>
      <c r="J1024">
        <v>2003</v>
      </c>
      <c r="K1024" t="str" cm="1">
        <f t="array" ref="K10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24" t="str">
        <f>Table1[[#This Row],[Month]]&amp;" "&amp;Table1[[#This Row],[YEAR_ID]]</f>
        <v>Oct 2003</v>
      </c>
      <c r="M1024">
        <f>DATEVALUE(Table1[[#This Row],[Month&amp;Year (Don''t use)]])</f>
        <v>37895</v>
      </c>
      <c r="N1024" s="5">
        <v>38675</v>
      </c>
      <c r="O1024" t="s">
        <v>198</v>
      </c>
      <c r="P1024">
        <v>169</v>
      </c>
      <c r="Q1024" t="s">
        <v>717</v>
      </c>
      <c r="R1024" t="s">
        <v>399</v>
      </c>
      <c r="S1024">
        <v>2155554369</v>
      </c>
      <c r="T1024" t="s">
        <v>400</v>
      </c>
      <c r="V1024" t="s">
        <v>401</v>
      </c>
      <c r="W1024" t="s">
        <v>57</v>
      </c>
      <c r="Y1024" t="s">
        <v>33</v>
      </c>
      <c r="Z1024" t="s">
        <v>34</v>
      </c>
      <c r="AA1024" t="s">
        <v>402</v>
      </c>
      <c r="AB1024" t="s">
        <v>109</v>
      </c>
      <c r="AC1024" t="s">
        <v>52</v>
      </c>
    </row>
    <row r="1025" spans="1:29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 t="s">
        <v>542</v>
      </c>
      <c r="G1025" t="s">
        <v>26</v>
      </c>
      <c r="H1025">
        <v>4</v>
      </c>
      <c r="I1025">
        <v>10</v>
      </c>
      <c r="J1025">
        <v>2003</v>
      </c>
      <c r="K1025" t="str" cm="1">
        <f t="array" ref="K10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25" t="str">
        <f>Table1[[#This Row],[Month]]&amp;" "&amp;Table1[[#This Row],[YEAR_ID]]</f>
        <v>Oct 2003</v>
      </c>
      <c r="M1025">
        <f>DATEVALUE(Table1[[#This Row],[Month&amp;Year (Don''t use)]])</f>
        <v>37895</v>
      </c>
      <c r="N1025" s="5">
        <v>38676</v>
      </c>
      <c r="O1025" t="s">
        <v>198</v>
      </c>
      <c r="P1025">
        <v>169</v>
      </c>
      <c r="Q1025" t="s">
        <v>717</v>
      </c>
      <c r="R1025" t="s">
        <v>217</v>
      </c>
      <c r="S1025" t="s">
        <v>218</v>
      </c>
      <c r="T1025" t="s">
        <v>219</v>
      </c>
      <c r="V1025" t="s">
        <v>220</v>
      </c>
      <c r="X1025">
        <v>79903</v>
      </c>
      <c r="Y1025" t="s">
        <v>220</v>
      </c>
      <c r="Z1025" t="s">
        <v>221</v>
      </c>
      <c r="AA1025" t="s">
        <v>222</v>
      </c>
      <c r="AB1025" t="s">
        <v>223</v>
      </c>
      <c r="AC1025" t="s">
        <v>165</v>
      </c>
    </row>
    <row r="1026" spans="1:29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37752</v>
      </c>
      <c r="G1026" t="s">
        <v>26</v>
      </c>
      <c r="H1026">
        <v>4</v>
      </c>
      <c r="I1026">
        <v>11</v>
      </c>
      <c r="J1026">
        <v>2003</v>
      </c>
      <c r="K1026" t="str" cm="1">
        <f t="array" ref="K10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26" t="str">
        <f>Table1[[#This Row],[Month]]&amp;" "&amp;Table1[[#This Row],[YEAR_ID]]</f>
        <v>Nov 2003</v>
      </c>
      <c r="M1026">
        <f>DATEVALUE(Table1[[#This Row],[Month&amp;Year (Don''t use)]])</f>
        <v>37926</v>
      </c>
      <c r="N1026" s="5">
        <v>38677</v>
      </c>
      <c r="O1026" t="s">
        <v>198</v>
      </c>
      <c r="P1026">
        <v>169</v>
      </c>
      <c r="Q1026" t="s">
        <v>717</v>
      </c>
      <c r="R1026" t="s">
        <v>325</v>
      </c>
      <c r="S1026" t="s">
        <v>326</v>
      </c>
      <c r="T1026" t="s">
        <v>327</v>
      </c>
      <c r="V1026" t="s">
        <v>328</v>
      </c>
      <c r="W1026" t="s">
        <v>329</v>
      </c>
      <c r="X1026" t="s">
        <v>330</v>
      </c>
      <c r="Y1026" t="s">
        <v>255</v>
      </c>
      <c r="Z1026" t="s">
        <v>34</v>
      </c>
      <c r="AA1026" t="s">
        <v>331</v>
      </c>
      <c r="AB1026" t="s">
        <v>332</v>
      </c>
      <c r="AC1026" t="s">
        <v>52</v>
      </c>
    </row>
    <row r="1027" spans="1:29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37783</v>
      </c>
      <c r="G1027" t="s">
        <v>26</v>
      </c>
      <c r="H1027">
        <v>4</v>
      </c>
      <c r="I1027">
        <v>11</v>
      </c>
      <c r="J1027">
        <v>2003</v>
      </c>
      <c r="K1027" t="str" cm="1">
        <f t="array" ref="K10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27" t="str">
        <f>Table1[[#This Row],[Month]]&amp;" "&amp;Table1[[#This Row],[YEAR_ID]]</f>
        <v>Nov 2003</v>
      </c>
      <c r="M1027">
        <f>DATEVALUE(Table1[[#This Row],[Month&amp;Year (Don''t use)]])</f>
        <v>37926</v>
      </c>
      <c r="N1027" s="5">
        <v>38678</v>
      </c>
      <c r="O1027" t="s">
        <v>198</v>
      </c>
      <c r="P1027">
        <v>169</v>
      </c>
      <c r="Q1027" t="s">
        <v>717</v>
      </c>
      <c r="R1027" t="s">
        <v>367</v>
      </c>
      <c r="S1027" t="s">
        <v>368</v>
      </c>
      <c r="T1027" t="s">
        <v>369</v>
      </c>
      <c r="V1027" t="s">
        <v>370</v>
      </c>
      <c r="X1027" t="s">
        <v>371</v>
      </c>
      <c r="Y1027" t="s">
        <v>185</v>
      </c>
      <c r="Z1027" t="s">
        <v>43</v>
      </c>
      <c r="AA1027" t="s">
        <v>63</v>
      </c>
      <c r="AB1027" t="s">
        <v>372</v>
      </c>
      <c r="AC1027" t="s">
        <v>52</v>
      </c>
    </row>
    <row r="1028" spans="1:29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37966</v>
      </c>
      <c r="G1028" t="s">
        <v>26</v>
      </c>
      <c r="H1028">
        <v>4</v>
      </c>
      <c r="I1028">
        <v>11</v>
      </c>
      <c r="J1028">
        <v>2003</v>
      </c>
      <c r="K1028" t="str" cm="1">
        <f t="array" ref="K10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28" t="str">
        <f>Table1[[#This Row],[Month]]&amp;" "&amp;Table1[[#This Row],[YEAR_ID]]</f>
        <v>Nov 2003</v>
      </c>
      <c r="M1028">
        <f>DATEVALUE(Table1[[#This Row],[Month&amp;Year (Don''t use)]])</f>
        <v>37926</v>
      </c>
      <c r="N1028" s="5">
        <v>38679</v>
      </c>
      <c r="O1028" t="s">
        <v>198</v>
      </c>
      <c r="P1028">
        <v>169</v>
      </c>
      <c r="Q1028" t="s">
        <v>717</v>
      </c>
      <c r="R1028" t="s">
        <v>77</v>
      </c>
      <c r="S1028" t="s">
        <v>78</v>
      </c>
      <c r="T1028" t="s">
        <v>79</v>
      </c>
      <c r="V1028" t="s">
        <v>80</v>
      </c>
      <c r="X1028" t="s">
        <v>81</v>
      </c>
      <c r="Y1028" t="s">
        <v>82</v>
      </c>
      <c r="Z1028" t="s">
        <v>43</v>
      </c>
      <c r="AA1028" t="s">
        <v>83</v>
      </c>
      <c r="AB1028" t="s">
        <v>84</v>
      </c>
      <c r="AC1028" t="s">
        <v>52</v>
      </c>
    </row>
    <row r="1029" spans="1:29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 t="s">
        <v>385</v>
      </c>
      <c r="G1029" t="s">
        <v>26</v>
      </c>
      <c r="H1029">
        <v>4</v>
      </c>
      <c r="I1029">
        <v>11</v>
      </c>
      <c r="J1029">
        <v>2003</v>
      </c>
      <c r="K1029" t="str" cm="1">
        <f t="array" ref="K10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29" t="str">
        <f>Table1[[#This Row],[Month]]&amp;" "&amp;Table1[[#This Row],[YEAR_ID]]</f>
        <v>Nov 2003</v>
      </c>
      <c r="M1029">
        <f>DATEVALUE(Table1[[#This Row],[Month&amp;Year (Don''t use)]])</f>
        <v>37926</v>
      </c>
      <c r="N1029" s="5">
        <v>38680</v>
      </c>
      <c r="O1029" t="s">
        <v>198</v>
      </c>
      <c r="P1029">
        <v>169</v>
      </c>
      <c r="Q1029" t="s">
        <v>717</v>
      </c>
      <c r="R1029" t="s">
        <v>596</v>
      </c>
      <c r="S1029" t="s">
        <v>597</v>
      </c>
      <c r="T1029" t="s">
        <v>598</v>
      </c>
      <c r="V1029" t="s">
        <v>599</v>
      </c>
      <c r="X1029">
        <v>41101</v>
      </c>
      <c r="Y1029" t="s">
        <v>194</v>
      </c>
      <c r="Z1029" t="s">
        <v>43</v>
      </c>
      <c r="AA1029" t="s">
        <v>600</v>
      </c>
      <c r="AB1029" t="s">
        <v>601</v>
      </c>
      <c r="AC1029" t="s">
        <v>52</v>
      </c>
    </row>
    <row r="1030" spans="1:29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 t="s">
        <v>495</v>
      </c>
      <c r="G1030" t="s">
        <v>26</v>
      </c>
      <c r="H1030">
        <v>4</v>
      </c>
      <c r="I1030">
        <v>11</v>
      </c>
      <c r="J1030">
        <v>2003</v>
      </c>
      <c r="K1030" t="str" cm="1">
        <f t="array" ref="K10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30" t="str">
        <f>Table1[[#This Row],[Month]]&amp;" "&amp;Table1[[#This Row],[YEAR_ID]]</f>
        <v>Nov 2003</v>
      </c>
      <c r="M1030">
        <f>DATEVALUE(Table1[[#This Row],[Month&amp;Year (Don''t use)]])</f>
        <v>37926</v>
      </c>
      <c r="N1030" s="5">
        <v>38681</v>
      </c>
      <c r="O1030" t="s">
        <v>198</v>
      </c>
      <c r="P1030">
        <v>169</v>
      </c>
      <c r="Q1030" t="s">
        <v>717</v>
      </c>
      <c r="R1030" t="s">
        <v>306</v>
      </c>
      <c r="S1030">
        <v>6035558647</v>
      </c>
      <c r="T1030" t="s">
        <v>307</v>
      </c>
      <c r="V1030" t="s">
        <v>308</v>
      </c>
      <c r="W1030" t="s">
        <v>309</v>
      </c>
      <c r="X1030">
        <v>62005</v>
      </c>
      <c r="Y1030" t="s">
        <v>33</v>
      </c>
      <c r="Z1030" t="s">
        <v>34</v>
      </c>
      <c r="AA1030" t="s">
        <v>58</v>
      </c>
      <c r="AB1030" t="s">
        <v>305</v>
      </c>
      <c r="AC1030" t="s">
        <v>52</v>
      </c>
    </row>
    <row r="1031" spans="1:29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 t="s">
        <v>242</v>
      </c>
      <c r="G1031" t="s">
        <v>26</v>
      </c>
      <c r="H1031">
        <v>4</v>
      </c>
      <c r="I1031">
        <v>11</v>
      </c>
      <c r="J1031">
        <v>2003</v>
      </c>
      <c r="K1031" t="str" cm="1">
        <f t="array" ref="K10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31" t="str">
        <f>Table1[[#This Row],[Month]]&amp;" "&amp;Table1[[#This Row],[YEAR_ID]]</f>
        <v>Nov 2003</v>
      </c>
      <c r="M1031">
        <f>DATEVALUE(Table1[[#This Row],[Month&amp;Year (Don''t use)]])</f>
        <v>37926</v>
      </c>
      <c r="N1031" s="5">
        <v>38682</v>
      </c>
      <c r="O1031" t="s">
        <v>198</v>
      </c>
      <c r="P1031">
        <v>169</v>
      </c>
      <c r="Q1031" t="s">
        <v>717</v>
      </c>
      <c r="R1031" t="s">
        <v>353</v>
      </c>
      <c r="S1031">
        <v>9145554562</v>
      </c>
      <c r="T1031" t="s">
        <v>354</v>
      </c>
      <c r="V1031" t="s">
        <v>355</v>
      </c>
      <c r="W1031" t="s">
        <v>32</v>
      </c>
      <c r="X1031">
        <v>24067</v>
      </c>
      <c r="Y1031" t="s">
        <v>33</v>
      </c>
      <c r="Z1031" t="s">
        <v>34</v>
      </c>
      <c r="AA1031" t="s">
        <v>108</v>
      </c>
      <c r="AB1031" t="s">
        <v>263</v>
      </c>
      <c r="AC1031" t="s">
        <v>165</v>
      </c>
    </row>
    <row r="1032" spans="1:29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37664</v>
      </c>
      <c r="G1032" t="s">
        <v>26</v>
      </c>
      <c r="H1032">
        <v>4</v>
      </c>
      <c r="I1032">
        <v>12</v>
      </c>
      <c r="J1032">
        <v>2003</v>
      </c>
      <c r="K1032" t="str" cm="1">
        <f t="array" ref="K10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32" t="str">
        <f>Table1[[#This Row],[Month]]&amp;" "&amp;Table1[[#This Row],[YEAR_ID]]</f>
        <v>Dec 2003</v>
      </c>
      <c r="M1032">
        <f>DATEVALUE(Table1[[#This Row],[Month&amp;Year (Don''t use)]])</f>
        <v>37956</v>
      </c>
      <c r="N1032" s="5">
        <v>38683</v>
      </c>
      <c r="O1032" t="s">
        <v>198</v>
      </c>
      <c r="P1032">
        <v>169</v>
      </c>
      <c r="Q1032" t="s">
        <v>717</v>
      </c>
      <c r="R1032" t="s">
        <v>190</v>
      </c>
      <c r="S1032" t="s">
        <v>191</v>
      </c>
      <c r="T1032" t="s">
        <v>192</v>
      </c>
      <c r="V1032" t="s">
        <v>193</v>
      </c>
      <c r="X1032">
        <v>28034</v>
      </c>
      <c r="Y1032" t="s">
        <v>194</v>
      </c>
      <c r="Z1032" t="s">
        <v>43</v>
      </c>
      <c r="AA1032" t="s">
        <v>195</v>
      </c>
      <c r="AB1032" t="s">
        <v>196</v>
      </c>
      <c r="AC1032" t="s">
        <v>165</v>
      </c>
    </row>
    <row r="1033" spans="1:29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37876</v>
      </c>
      <c r="G1033" t="s">
        <v>26</v>
      </c>
      <c r="H1033">
        <v>4</v>
      </c>
      <c r="I1033">
        <v>12</v>
      </c>
      <c r="J1033">
        <v>2003</v>
      </c>
      <c r="K1033" t="str" cm="1">
        <f t="array" ref="K10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33" t="str">
        <f>Table1[[#This Row],[Month]]&amp;" "&amp;Table1[[#This Row],[YEAR_ID]]</f>
        <v>Dec 2003</v>
      </c>
      <c r="M1033">
        <f>DATEVALUE(Table1[[#This Row],[Month&amp;Year (Don''t use)]])</f>
        <v>37956</v>
      </c>
      <c r="N1033" s="5">
        <v>38684</v>
      </c>
      <c r="O1033" t="s">
        <v>198</v>
      </c>
      <c r="P1033">
        <v>169</v>
      </c>
      <c r="Q1033" t="s">
        <v>717</v>
      </c>
      <c r="R1033" t="s">
        <v>467</v>
      </c>
      <c r="S1033">
        <v>6175552555</v>
      </c>
      <c r="T1033" t="s">
        <v>468</v>
      </c>
      <c r="V1033" t="s">
        <v>426</v>
      </c>
      <c r="W1033" t="s">
        <v>133</v>
      </c>
      <c r="X1033">
        <v>51003</v>
      </c>
      <c r="Y1033" t="s">
        <v>33</v>
      </c>
      <c r="Z1033" t="s">
        <v>34</v>
      </c>
      <c r="AA1033" t="s">
        <v>469</v>
      </c>
      <c r="AB1033" t="s">
        <v>305</v>
      </c>
      <c r="AC1033" t="s">
        <v>52</v>
      </c>
    </row>
    <row r="1034" spans="1:29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 t="s">
        <v>587</v>
      </c>
      <c r="G1034" t="s">
        <v>26</v>
      </c>
      <c r="H1034">
        <v>1</v>
      </c>
      <c r="I1034">
        <v>1</v>
      </c>
      <c r="J1034">
        <v>2004</v>
      </c>
      <c r="K1034" t="str" cm="1">
        <f t="array" ref="K10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34" t="str">
        <f>Table1[[#This Row],[Month]]&amp;" "&amp;Table1[[#This Row],[YEAR_ID]]</f>
        <v>Jan 2004</v>
      </c>
      <c r="M1034">
        <f>DATEVALUE(Table1[[#This Row],[Month&amp;Year (Don''t use)]])</f>
        <v>37987</v>
      </c>
      <c r="N1034" s="5">
        <v>38685</v>
      </c>
      <c r="O1034" t="s">
        <v>198</v>
      </c>
      <c r="P1034">
        <v>169</v>
      </c>
      <c r="Q1034" t="s">
        <v>717</v>
      </c>
      <c r="R1034" t="s">
        <v>190</v>
      </c>
      <c r="S1034" t="s">
        <v>191</v>
      </c>
      <c r="T1034" t="s">
        <v>192</v>
      </c>
      <c r="V1034" t="s">
        <v>193</v>
      </c>
      <c r="X1034">
        <v>28034</v>
      </c>
      <c r="Y1034" t="s">
        <v>194</v>
      </c>
      <c r="Z1034" t="s">
        <v>43</v>
      </c>
      <c r="AA1034" t="s">
        <v>195</v>
      </c>
      <c r="AB1034" t="s">
        <v>196</v>
      </c>
      <c r="AC1034" t="s">
        <v>52</v>
      </c>
    </row>
    <row r="1035" spans="1:29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 t="s">
        <v>503</v>
      </c>
      <c r="G1035" t="s">
        <v>26</v>
      </c>
      <c r="H1035">
        <v>1</v>
      </c>
      <c r="I1035">
        <v>2</v>
      </c>
      <c r="J1035">
        <v>2004</v>
      </c>
      <c r="K1035" t="str" cm="1">
        <f t="array" ref="K10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35" t="str">
        <f>Table1[[#This Row],[Month]]&amp;" "&amp;Table1[[#This Row],[YEAR_ID]]</f>
        <v>Feb 2004</v>
      </c>
      <c r="M1035">
        <f>DATEVALUE(Table1[[#This Row],[Month&amp;Year (Don''t use)]])</f>
        <v>38018</v>
      </c>
      <c r="N1035" s="5">
        <v>38686</v>
      </c>
      <c r="O1035" t="s">
        <v>198</v>
      </c>
      <c r="P1035">
        <v>169</v>
      </c>
      <c r="Q1035" t="s">
        <v>717</v>
      </c>
      <c r="R1035" t="s">
        <v>504</v>
      </c>
      <c r="S1035" t="s">
        <v>505</v>
      </c>
      <c r="T1035" t="s">
        <v>506</v>
      </c>
      <c r="V1035" t="s">
        <v>507</v>
      </c>
      <c r="X1035">
        <v>1203</v>
      </c>
      <c r="Y1035" t="s">
        <v>508</v>
      </c>
      <c r="Z1035" t="s">
        <v>43</v>
      </c>
      <c r="AA1035" t="s">
        <v>509</v>
      </c>
      <c r="AB1035" t="s">
        <v>109</v>
      </c>
      <c r="AC1035" t="s">
        <v>52</v>
      </c>
    </row>
    <row r="1036" spans="1:29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38294</v>
      </c>
      <c r="G1036" t="s">
        <v>26</v>
      </c>
      <c r="H1036">
        <v>1</v>
      </c>
      <c r="I1036">
        <v>3</v>
      </c>
      <c r="J1036">
        <v>2004</v>
      </c>
      <c r="K1036" t="str" cm="1">
        <f t="array" ref="K10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36" t="str">
        <f>Table1[[#This Row],[Month]]&amp;" "&amp;Table1[[#This Row],[YEAR_ID]]</f>
        <v>Mar 2004</v>
      </c>
      <c r="M1036">
        <f>DATEVALUE(Table1[[#This Row],[Month&amp;Year (Don''t use)]])</f>
        <v>38047</v>
      </c>
      <c r="N1036" s="5">
        <v>38687</v>
      </c>
      <c r="O1036" t="s">
        <v>198</v>
      </c>
      <c r="P1036">
        <v>169</v>
      </c>
      <c r="Q1036" t="s">
        <v>717</v>
      </c>
      <c r="R1036" t="s">
        <v>301</v>
      </c>
      <c r="S1036">
        <v>4155551450</v>
      </c>
      <c r="T1036" t="s">
        <v>302</v>
      </c>
      <c r="V1036" t="s">
        <v>303</v>
      </c>
      <c r="W1036" t="s">
        <v>57</v>
      </c>
      <c r="X1036">
        <v>97562</v>
      </c>
      <c r="Y1036" t="s">
        <v>33</v>
      </c>
      <c r="Z1036" t="s">
        <v>34</v>
      </c>
      <c r="AA1036" t="s">
        <v>304</v>
      </c>
      <c r="AB1036" t="s">
        <v>305</v>
      </c>
      <c r="AC1036" t="s">
        <v>52</v>
      </c>
    </row>
    <row r="1037" spans="1:29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38325</v>
      </c>
      <c r="G1037" t="s">
        <v>26</v>
      </c>
      <c r="H1037">
        <v>2</v>
      </c>
      <c r="I1037">
        <v>4</v>
      </c>
      <c r="J1037">
        <v>2004</v>
      </c>
      <c r="K1037" t="str" cm="1">
        <f t="array" ref="K10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37" t="str">
        <f>Table1[[#This Row],[Month]]&amp;" "&amp;Table1[[#This Row],[YEAR_ID]]</f>
        <v>Apr 2004</v>
      </c>
      <c r="M1037">
        <f>DATEVALUE(Table1[[#This Row],[Month&amp;Year (Don''t use)]])</f>
        <v>38078</v>
      </c>
      <c r="N1037" s="5">
        <v>38688</v>
      </c>
      <c r="O1037" t="s">
        <v>198</v>
      </c>
      <c r="P1037">
        <v>169</v>
      </c>
      <c r="Q1037" t="s">
        <v>717</v>
      </c>
      <c r="R1037" t="s">
        <v>440</v>
      </c>
      <c r="S1037" t="s">
        <v>441</v>
      </c>
      <c r="T1037" t="s">
        <v>442</v>
      </c>
      <c r="V1037" t="s">
        <v>443</v>
      </c>
      <c r="X1037">
        <v>90110</v>
      </c>
      <c r="Y1037" t="s">
        <v>141</v>
      </c>
      <c r="Z1037" t="s">
        <v>43</v>
      </c>
      <c r="AA1037" t="s">
        <v>444</v>
      </c>
      <c r="AB1037" t="s">
        <v>445</v>
      </c>
      <c r="AC1037" t="s">
        <v>165</v>
      </c>
    </row>
    <row r="1038" spans="1:29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26</v>
      </c>
      <c r="H1038">
        <v>2</v>
      </c>
      <c r="I1038">
        <v>5</v>
      </c>
      <c r="J1038">
        <v>2004</v>
      </c>
      <c r="K1038" t="str" cm="1">
        <f t="array" ref="K10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38" t="str">
        <f>Table1[[#This Row],[Month]]&amp;" "&amp;Table1[[#This Row],[YEAR_ID]]</f>
        <v>May 2004</v>
      </c>
      <c r="M1038">
        <f>DATEVALUE(Table1[[#This Row],[Month&amp;Year (Don''t use)]])</f>
        <v>38108</v>
      </c>
      <c r="N1038" s="5">
        <v>38689</v>
      </c>
      <c r="O1038" t="s">
        <v>198</v>
      </c>
      <c r="P1038">
        <v>169</v>
      </c>
      <c r="Q1038" t="s">
        <v>717</v>
      </c>
      <c r="R1038" t="s">
        <v>190</v>
      </c>
      <c r="S1038" t="s">
        <v>191</v>
      </c>
      <c r="T1038" t="s">
        <v>192</v>
      </c>
      <c r="V1038" t="s">
        <v>193</v>
      </c>
      <c r="X1038">
        <v>28034</v>
      </c>
      <c r="Y1038" t="s">
        <v>194</v>
      </c>
      <c r="Z1038" t="s">
        <v>43</v>
      </c>
      <c r="AA1038" t="s">
        <v>195</v>
      </c>
      <c r="AB1038" t="s">
        <v>196</v>
      </c>
      <c r="AC1038" t="s">
        <v>165</v>
      </c>
    </row>
    <row r="1039" spans="1:29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37992</v>
      </c>
      <c r="G1039" t="s">
        <v>378</v>
      </c>
      <c r="H1039">
        <v>2</v>
      </c>
      <c r="I1039">
        <v>6</v>
      </c>
      <c r="J1039">
        <v>2004</v>
      </c>
      <c r="K1039" t="str" cm="1">
        <f t="array" ref="K10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039" t="str">
        <f>Table1[[#This Row],[Month]]&amp;" "&amp;Table1[[#This Row],[YEAR_ID]]</f>
        <v>Jun 2004</v>
      </c>
      <c r="M1039">
        <f>DATEVALUE(Table1[[#This Row],[Month&amp;Year (Don''t use)]])</f>
        <v>38139</v>
      </c>
      <c r="N1039" s="5">
        <v>38690</v>
      </c>
      <c r="O1039" t="s">
        <v>198</v>
      </c>
      <c r="P1039">
        <v>169</v>
      </c>
      <c r="Q1039" t="s">
        <v>717</v>
      </c>
      <c r="R1039" t="s">
        <v>180</v>
      </c>
      <c r="S1039" t="s">
        <v>181</v>
      </c>
      <c r="T1039" t="s">
        <v>182</v>
      </c>
      <c r="V1039" t="s">
        <v>183</v>
      </c>
      <c r="X1039" t="s">
        <v>184</v>
      </c>
      <c r="Y1039" t="s">
        <v>185</v>
      </c>
      <c r="Z1039" t="s">
        <v>43</v>
      </c>
      <c r="AA1039" t="s">
        <v>186</v>
      </c>
      <c r="AB1039" t="s">
        <v>187</v>
      </c>
      <c r="AC1039" t="s">
        <v>52</v>
      </c>
    </row>
    <row r="1040" spans="1:29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 t="s">
        <v>271</v>
      </c>
      <c r="G1040" t="s">
        <v>26</v>
      </c>
      <c r="H1040">
        <v>2</v>
      </c>
      <c r="I1040">
        <v>6</v>
      </c>
      <c r="J1040">
        <v>2004</v>
      </c>
      <c r="K1040" t="str" cm="1">
        <f t="array" ref="K10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040" t="str">
        <f>Table1[[#This Row],[Month]]&amp;" "&amp;Table1[[#This Row],[YEAR_ID]]</f>
        <v>Jun 2004</v>
      </c>
      <c r="M1040">
        <f>DATEVALUE(Table1[[#This Row],[Month&amp;Year (Don''t use)]])</f>
        <v>38139</v>
      </c>
      <c r="N1040" s="5">
        <v>38691</v>
      </c>
      <c r="O1040" t="s">
        <v>198</v>
      </c>
      <c r="P1040">
        <v>169</v>
      </c>
      <c r="Q1040" t="s">
        <v>717</v>
      </c>
      <c r="R1040" t="s">
        <v>470</v>
      </c>
      <c r="S1040" t="s">
        <v>471</v>
      </c>
      <c r="T1040" t="s">
        <v>472</v>
      </c>
      <c r="U1040" t="s">
        <v>473</v>
      </c>
      <c r="V1040" t="s">
        <v>220</v>
      </c>
      <c r="X1040">
        <v>69045</v>
      </c>
      <c r="Y1040" t="s">
        <v>220</v>
      </c>
      <c r="Z1040" t="s">
        <v>102</v>
      </c>
      <c r="AA1040" t="s">
        <v>474</v>
      </c>
      <c r="AB1040" t="s">
        <v>475</v>
      </c>
      <c r="AC1040" t="s">
        <v>52</v>
      </c>
    </row>
    <row r="1041" spans="1:29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38145</v>
      </c>
      <c r="G1041" t="s">
        <v>26</v>
      </c>
      <c r="H1041">
        <v>3</v>
      </c>
      <c r="I1041">
        <v>7</v>
      </c>
      <c r="J1041">
        <v>2004</v>
      </c>
      <c r="K1041" t="str" cm="1">
        <f t="array" ref="K10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41" t="str">
        <f>Table1[[#This Row],[Month]]&amp;" "&amp;Table1[[#This Row],[YEAR_ID]]</f>
        <v>Jul 2004</v>
      </c>
      <c r="M1041">
        <f>DATEVALUE(Table1[[#This Row],[Month&amp;Year (Don''t use)]])</f>
        <v>38169</v>
      </c>
      <c r="N1041" s="5">
        <v>38692</v>
      </c>
      <c r="O1041" t="s">
        <v>198</v>
      </c>
      <c r="P1041">
        <v>169</v>
      </c>
      <c r="Q1041" t="s">
        <v>717</v>
      </c>
      <c r="R1041" t="s">
        <v>510</v>
      </c>
      <c r="S1041" t="s">
        <v>511</v>
      </c>
      <c r="T1041" t="s">
        <v>512</v>
      </c>
      <c r="V1041" t="s">
        <v>513</v>
      </c>
      <c r="X1041">
        <v>42100</v>
      </c>
      <c r="Y1041" t="s">
        <v>286</v>
      </c>
      <c r="Z1041" t="s">
        <v>43</v>
      </c>
      <c r="AA1041" t="s">
        <v>514</v>
      </c>
      <c r="AB1041" t="s">
        <v>515</v>
      </c>
      <c r="AC1041" t="s">
        <v>52</v>
      </c>
    </row>
    <row r="1042" spans="1:29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 t="s">
        <v>557</v>
      </c>
      <c r="G1042" t="s">
        <v>26</v>
      </c>
      <c r="H1042">
        <v>3</v>
      </c>
      <c r="I1042">
        <v>7</v>
      </c>
      <c r="J1042">
        <v>2004</v>
      </c>
      <c r="K1042" t="str" cm="1">
        <f t="array" ref="K10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42" t="str">
        <f>Table1[[#This Row],[Month]]&amp;" "&amp;Table1[[#This Row],[YEAR_ID]]</f>
        <v>Jul 2004</v>
      </c>
      <c r="M1042">
        <f>DATEVALUE(Table1[[#This Row],[Month&amp;Year (Don''t use)]])</f>
        <v>38169</v>
      </c>
      <c r="N1042" s="5">
        <v>38693</v>
      </c>
      <c r="O1042" t="s">
        <v>198</v>
      </c>
      <c r="P1042">
        <v>169</v>
      </c>
      <c r="Q1042" t="s">
        <v>717</v>
      </c>
      <c r="R1042" t="s">
        <v>301</v>
      </c>
      <c r="S1042">
        <v>4155551450</v>
      </c>
      <c r="T1042" t="s">
        <v>302</v>
      </c>
      <c r="V1042" t="s">
        <v>303</v>
      </c>
      <c r="W1042" t="s">
        <v>57</v>
      </c>
      <c r="X1042">
        <v>97562</v>
      </c>
      <c r="Y1042" t="s">
        <v>33</v>
      </c>
      <c r="Z1042" t="s">
        <v>34</v>
      </c>
      <c r="AA1042" t="s">
        <v>304</v>
      </c>
      <c r="AB1042" t="s">
        <v>305</v>
      </c>
      <c r="AC1042" t="s">
        <v>52</v>
      </c>
    </row>
    <row r="1043" spans="1:29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38146</v>
      </c>
      <c r="G1043" t="s">
        <v>26</v>
      </c>
      <c r="H1043">
        <v>3</v>
      </c>
      <c r="I1043">
        <v>8</v>
      </c>
      <c r="J1043">
        <v>2004</v>
      </c>
      <c r="K1043" t="str" cm="1">
        <f t="array" ref="K10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43" t="str">
        <f>Table1[[#This Row],[Month]]&amp;" "&amp;Table1[[#This Row],[YEAR_ID]]</f>
        <v>Aug 2004</v>
      </c>
      <c r="M1043">
        <f>DATEVALUE(Table1[[#This Row],[Month&amp;Year (Don''t use)]])</f>
        <v>38200</v>
      </c>
      <c r="N1043" s="5">
        <v>38694</v>
      </c>
      <c r="O1043" t="s">
        <v>198</v>
      </c>
      <c r="P1043">
        <v>169</v>
      </c>
      <c r="Q1043" t="s">
        <v>717</v>
      </c>
      <c r="R1043" t="s">
        <v>618</v>
      </c>
      <c r="S1043">
        <v>7025551838</v>
      </c>
      <c r="T1043" t="s">
        <v>619</v>
      </c>
      <c r="V1043" t="s">
        <v>620</v>
      </c>
      <c r="W1043" t="s">
        <v>621</v>
      </c>
      <c r="X1043">
        <v>83030</v>
      </c>
      <c r="Y1043" t="s">
        <v>33</v>
      </c>
      <c r="Z1043" t="s">
        <v>34</v>
      </c>
      <c r="AA1043" t="s">
        <v>121</v>
      </c>
      <c r="AB1043" t="s">
        <v>451</v>
      </c>
      <c r="AC1043" t="s">
        <v>52</v>
      </c>
    </row>
    <row r="1044" spans="1:29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 t="s">
        <v>476</v>
      </c>
      <c r="G1044" t="s">
        <v>26</v>
      </c>
      <c r="H1044">
        <v>3</v>
      </c>
      <c r="I1044">
        <v>8</v>
      </c>
      <c r="J1044">
        <v>2004</v>
      </c>
      <c r="K1044" t="str" cm="1">
        <f t="array" ref="K10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44" t="str">
        <f>Table1[[#This Row],[Month]]&amp;" "&amp;Table1[[#This Row],[YEAR_ID]]</f>
        <v>Aug 2004</v>
      </c>
      <c r="M1044">
        <f>DATEVALUE(Table1[[#This Row],[Month&amp;Year (Don''t use)]])</f>
        <v>38200</v>
      </c>
      <c r="N1044" s="5">
        <v>38695</v>
      </c>
      <c r="O1044" t="s">
        <v>198</v>
      </c>
      <c r="P1044">
        <v>169</v>
      </c>
      <c r="Q1044" t="s">
        <v>717</v>
      </c>
      <c r="R1044" t="s">
        <v>151</v>
      </c>
      <c r="S1044">
        <v>2155551555</v>
      </c>
      <c r="T1044" t="s">
        <v>152</v>
      </c>
      <c r="V1044" t="s">
        <v>153</v>
      </c>
      <c r="W1044" t="s">
        <v>154</v>
      </c>
      <c r="X1044">
        <v>70267</v>
      </c>
      <c r="Y1044" t="s">
        <v>33</v>
      </c>
      <c r="Z1044" t="s">
        <v>34</v>
      </c>
      <c r="AA1044" t="s">
        <v>35</v>
      </c>
      <c r="AB1044" t="s">
        <v>155</v>
      </c>
      <c r="AC1044" t="s">
        <v>52</v>
      </c>
    </row>
    <row r="1045" spans="1:29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 t="s">
        <v>520</v>
      </c>
      <c r="G1045" t="s">
        <v>26</v>
      </c>
      <c r="H1045">
        <v>3</v>
      </c>
      <c r="I1045">
        <v>8</v>
      </c>
      <c r="J1045">
        <v>2004</v>
      </c>
      <c r="K1045" t="str" cm="1">
        <f t="array" ref="K10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45" t="str">
        <f>Table1[[#This Row],[Month]]&amp;" "&amp;Table1[[#This Row],[YEAR_ID]]</f>
        <v>Aug 2004</v>
      </c>
      <c r="M1045">
        <f>DATEVALUE(Table1[[#This Row],[Month&amp;Year (Don''t use)]])</f>
        <v>38200</v>
      </c>
      <c r="N1045" s="5">
        <v>38696</v>
      </c>
      <c r="O1045" t="s">
        <v>198</v>
      </c>
      <c r="P1045">
        <v>169</v>
      </c>
      <c r="Q1045" t="s">
        <v>717</v>
      </c>
      <c r="R1045" t="s">
        <v>504</v>
      </c>
      <c r="S1045" t="s">
        <v>505</v>
      </c>
      <c r="T1045" t="s">
        <v>506</v>
      </c>
      <c r="V1045" t="s">
        <v>507</v>
      </c>
      <c r="X1045">
        <v>1203</v>
      </c>
      <c r="Y1045" t="s">
        <v>508</v>
      </c>
      <c r="Z1045" t="s">
        <v>43</v>
      </c>
      <c r="AA1045" t="s">
        <v>509</v>
      </c>
      <c r="AB1045" t="s">
        <v>109</v>
      </c>
      <c r="AC1045" t="s">
        <v>52</v>
      </c>
    </row>
    <row r="1046" spans="1:29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38208</v>
      </c>
      <c r="G1046" t="s">
        <v>26</v>
      </c>
      <c r="H1046">
        <v>3</v>
      </c>
      <c r="I1046">
        <v>9</v>
      </c>
      <c r="J1046">
        <v>2004</v>
      </c>
      <c r="K1046" t="str" cm="1">
        <f t="array" ref="K10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46" t="str">
        <f>Table1[[#This Row],[Month]]&amp;" "&amp;Table1[[#This Row],[YEAR_ID]]</f>
        <v>Sep 2004</v>
      </c>
      <c r="M1046">
        <f>DATEVALUE(Table1[[#This Row],[Month&amp;Year (Don''t use)]])</f>
        <v>38231</v>
      </c>
      <c r="N1046" s="5">
        <v>38697</v>
      </c>
      <c r="O1046" t="s">
        <v>198</v>
      </c>
      <c r="P1046">
        <v>169</v>
      </c>
      <c r="Q1046" t="s">
        <v>717</v>
      </c>
      <c r="R1046" t="s">
        <v>29</v>
      </c>
      <c r="S1046">
        <v>2125557818</v>
      </c>
      <c r="T1046" t="s">
        <v>30</v>
      </c>
      <c r="V1046" t="s">
        <v>31</v>
      </c>
      <c r="W1046" t="s">
        <v>32</v>
      </c>
      <c r="X1046">
        <v>10022</v>
      </c>
      <c r="Y1046" t="s">
        <v>33</v>
      </c>
      <c r="Z1046" t="s">
        <v>34</v>
      </c>
      <c r="AA1046" t="s">
        <v>35</v>
      </c>
      <c r="AB1046" t="s">
        <v>36</v>
      </c>
      <c r="AC1046" t="s">
        <v>37</v>
      </c>
    </row>
    <row r="1047" spans="1:29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37751</v>
      </c>
      <c r="G1047" t="s">
        <v>26</v>
      </c>
      <c r="H1047">
        <v>4</v>
      </c>
      <c r="I1047">
        <v>10</v>
      </c>
      <c r="J1047">
        <v>2003</v>
      </c>
      <c r="K1047" t="str" cm="1">
        <f t="array" ref="K10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47" t="str">
        <f>Table1[[#This Row],[Month]]&amp;" "&amp;Table1[[#This Row],[YEAR_ID]]</f>
        <v>Oct 2003</v>
      </c>
      <c r="M1047">
        <f>DATEVALUE(Table1[[#This Row],[Month&amp;Year (Don''t use)]])</f>
        <v>37895</v>
      </c>
      <c r="N1047" s="5">
        <v>38698</v>
      </c>
      <c r="O1047" t="s">
        <v>198</v>
      </c>
      <c r="P1047">
        <v>169</v>
      </c>
      <c r="Q1047" t="s">
        <v>717</v>
      </c>
      <c r="R1047" t="s">
        <v>622</v>
      </c>
      <c r="S1047" t="s">
        <v>623</v>
      </c>
      <c r="T1047" t="s">
        <v>624</v>
      </c>
      <c r="V1047" t="s">
        <v>625</v>
      </c>
      <c r="X1047" t="s">
        <v>626</v>
      </c>
      <c r="Y1047" t="s">
        <v>82</v>
      </c>
      <c r="Z1047" t="s">
        <v>43</v>
      </c>
      <c r="AA1047" t="s">
        <v>627</v>
      </c>
      <c r="AB1047" t="s">
        <v>628</v>
      </c>
      <c r="AC1047" t="s">
        <v>52</v>
      </c>
    </row>
    <row r="1048" spans="1:29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 t="s">
        <v>477</v>
      </c>
      <c r="G1048" t="s">
        <v>26</v>
      </c>
      <c r="H1048">
        <v>4</v>
      </c>
      <c r="I1048">
        <v>10</v>
      </c>
      <c r="J1048">
        <v>2004</v>
      </c>
      <c r="K1048" t="str" cm="1">
        <f t="array" ref="K10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48" t="str">
        <f>Table1[[#This Row],[Month]]&amp;" "&amp;Table1[[#This Row],[YEAR_ID]]</f>
        <v>Oct 2004</v>
      </c>
      <c r="M1048">
        <f>DATEVALUE(Table1[[#This Row],[Month&amp;Year (Don''t use)]])</f>
        <v>38261</v>
      </c>
      <c r="N1048" s="5">
        <v>38699</v>
      </c>
      <c r="O1048" t="s">
        <v>198</v>
      </c>
      <c r="P1048">
        <v>169</v>
      </c>
      <c r="Q1048" t="s">
        <v>717</v>
      </c>
      <c r="R1048" t="s">
        <v>130</v>
      </c>
      <c r="S1048">
        <v>6175558555</v>
      </c>
      <c r="T1048" t="s">
        <v>131</v>
      </c>
      <c r="V1048" t="s">
        <v>132</v>
      </c>
      <c r="W1048" t="s">
        <v>133</v>
      </c>
      <c r="X1048">
        <v>51247</v>
      </c>
      <c r="Y1048" t="s">
        <v>33</v>
      </c>
      <c r="Z1048" t="s">
        <v>34</v>
      </c>
      <c r="AA1048" t="s">
        <v>134</v>
      </c>
      <c r="AB1048" t="s">
        <v>135</v>
      </c>
      <c r="AC1048" t="s">
        <v>165</v>
      </c>
    </row>
    <row r="1049" spans="1:29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 t="s">
        <v>526</v>
      </c>
      <c r="G1049" t="s">
        <v>26</v>
      </c>
      <c r="H1049">
        <v>4</v>
      </c>
      <c r="I1049">
        <v>10</v>
      </c>
      <c r="J1049">
        <v>2004</v>
      </c>
      <c r="K1049" t="str" cm="1">
        <f t="array" ref="K10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49" t="str">
        <f>Table1[[#This Row],[Month]]&amp;" "&amp;Table1[[#This Row],[YEAR_ID]]</f>
        <v>Oct 2004</v>
      </c>
      <c r="M1049">
        <f>DATEVALUE(Table1[[#This Row],[Month&amp;Year (Don''t use)]])</f>
        <v>38261</v>
      </c>
      <c r="N1049" s="5">
        <v>38700</v>
      </c>
      <c r="O1049" t="s">
        <v>198</v>
      </c>
      <c r="P1049">
        <v>169</v>
      </c>
      <c r="Q1049" t="s">
        <v>717</v>
      </c>
      <c r="R1049" t="s">
        <v>496</v>
      </c>
      <c r="S1049" t="s">
        <v>497</v>
      </c>
      <c r="T1049" t="s">
        <v>498</v>
      </c>
      <c r="V1049" t="s">
        <v>499</v>
      </c>
      <c r="X1049">
        <v>50739</v>
      </c>
      <c r="Y1049" t="s">
        <v>500</v>
      </c>
      <c r="Z1049" t="s">
        <v>43</v>
      </c>
      <c r="AA1049" t="s">
        <v>501</v>
      </c>
      <c r="AB1049" t="s">
        <v>502</v>
      </c>
      <c r="AC1049" t="s">
        <v>165</v>
      </c>
    </row>
    <row r="1050" spans="1:29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 t="s">
        <v>478</v>
      </c>
      <c r="G1050" t="s">
        <v>26</v>
      </c>
      <c r="H1050">
        <v>4</v>
      </c>
      <c r="I1050">
        <v>10</v>
      </c>
      <c r="J1050">
        <v>2004</v>
      </c>
      <c r="K1050" t="str" cm="1">
        <f t="array" ref="K10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50" t="str">
        <f>Table1[[#This Row],[Month]]&amp;" "&amp;Table1[[#This Row],[YEAR_ID]]</f>
        <v>Oct 2004</v>
      </c>
      <c r="M1050">
        <f>DATEVALUE(Table1[[#This Row],[Month&amp;Year (Don''t use)]])</f>
        <v>38261</v>
      </c>
      <c r="N1050" s="5">
        <v>38701</v>
      </c>
      <c r="O1050" t="s">
        <v>198</v>
      </c>
      <c r="P1050">
        <v>169</v>
      </c>
      <c r="Q1050" t="s">
        <v>717</v>
      </c>
      <c r="R1050" t="s">
        <v>249</v>
      </c>
      <c r="S1050" t="s">
        <v>250</v>
      </c>
      <c r="T1050" t="s">
        <v>251</v>
      </c>
      <c r="V1050" t="s">
        <v>252</v>
      </c>
      <c r="W1050" t="s">
        <v>253</v>
      </c>
      <c r="X1050" t="s">
        <v>254</v>
      </c>
      <c r="Y1050" t="s">
        <v>255</v>
      </c>
      <c r="Z1050" t="s">
        <v>34</v>
      </c>
      <c r="AA1050" t="s">
        <v>256</v>
      </c>
      <c r="AB1050" t="s">
        <v>257</v>
      </c>
      <c r="AC1050" t="s">
        <v>52</v>
      </c>
    </row>
    <row r="1051" spans="1:29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38088</v>
      </c>
      <c r="G1051" t="s">
        <v>26</v>
      </c>
      <c r="H1051">
        <v>4</v>
      </c>
      <c r="I1051">
        <v>11</v>
      </c>
      <c r="J1051">
        <v>2004</v>
      </c>
      <c r="K1051" t="str" cm="1">
        <f t="array" ref="K10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51" t="str">
        <f>Table1[[#This Row],[Month]]&amp;" "&amp;Table1[[#This Row],[YEAR_ID]]</f>
        <v>Nov 2004</v>
      </c>
      <c r="M1051">
        <f>DATEVALUE(Table1[[#This Row],[Month&amp;Year (Don''t use)]])</f>
        <v>38292</v>
      </c>
      <c r="N1051" s="5">
        <v>38702</v>
      </c>
      <c r="O1051" t="s">
        <v>198</v>
      </c>
      <c r="P1051">
        <v>169</v>
      </c>
      <c r="Q1051" t="s">
        <v>717</v>
      </c>
      <c r="R1051" t="s">
        <v>175</v>
      </c>
      <c r="S1051">
        <v>5085552555</v>
      </c>
      <c r="T1051" t="s">
        <v>176</v>
      </c>
      <c r="V1051" t="s">
        <v>177</v>
      </c>
      <c r="W1051" t="s">
        <v>133</v>
      </c>
      <c r="X1051">
        <v>50553</v>
      </c>
      <c r="Y1051" t="s">
        <v>33</v>
      </c>
      <c r="Z1051" t="s">
        <v>34</v>
      </c>
      <c r="AA1051" t="s">
        <v>178</v>
      </c>
      <c r="AB1051" t="s">
        <v>179</v>
      </c>
      <c r="AC1051" t="s">
        <v>52</v>
      </c>
    </row>
    <row r="1052" spans="1:29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38118</v>
      </c>
      <c r="G1052" t="s">
        <v>26</v>
      </c>
      <c r="H1052">
        <v>4</v>
      </c>
      <c r="I1052">
        <v>11</v>
      </c>
      <c r="J1052">
        <v>2004</v>
      </c>
      <c r="K1052" t="str" cm="1">
        <f t="array" ref="K10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52" t="str">
        <f>Table1[[#This Row],[Month]]&amp;" "&amp;Table1[[#This Row],[YEAR_ID]]</f>
        <v>Nov 2004</v>
      </c>
      <c r="M1052">
        <f>DATEVALUE(Table1[[#This Row],[Month&amp;Year (Don''t use)]])</f>
        <v>38292</v>
      </c>
      <c r="N1052" s="5">
        <v>38703</v>
      </c>
      <c r="O1052" t="s">
        <v>198</v>
      </c>
      <c r="P1052">
        <v>169</v>
      </c>
      <c r="Q1052" t="s">
        <v>717</v>
      </c>
      <c r="R1052" t="s">
        <v>105</v>
      </c>
      <c r="S1052">
        <v>2125551500</v>
      </c>
      <c r="T1052" t="s">
        <v>106</v>
      </c>
      <c r="U1052" t="s">
        <v>107</v>
      </c>
      <c r="V1052" t="s">
        <v>31</v>
      </c>
      <c r="W1052" t="s">
        <v>32</v>
      </c>
      <c r="X1052">
        <v>10022</v>
      </c>
      <c r="Y1052" t="s">
        <v>33</v>
      </c>
      <c r="Z1052" t="s">
        <v>34</v>
      </c>
      <c r="AA1052" t="s">
        <v>108</v>
      </c>
      <c r="AB1052" t="s">
        <v>109</v>
      </c>
      <c r="AC1052" t="s">
        <v>52</v>
      </c>
    </row>
    <row r="1053" spans="1:29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 t="s">
        <v>629</v>
      </c>
      <c r="G1053" t="s">
        <v>26</v>
      </c>
      <c r="H1053">
        <v>4</v>
      </c>
      <c r="I1053">
        <v>11</v>
      </c>
      <c r="J1053">
        <v>2004</v>
      </c>
      <c r="K1053" t="str" cm="1">
        <f t="array" ref="K10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53" t="str">
        <f>Table1[[#This Row],[Month]]&amp;" "&amp;Table1[[#This Row],[YEAR_ID]]</f>
        <v>Nov 2004</v>
      </c>
      <c r="M1053">
        <f>DATEVALUE(Table1[[#This Row],[Month&amp;Year (Don''t use)]])</f>
        <v>38292</v>
      </c>
      <c r="N1053" s="5">
        <v>38704</v>
      </c>
      <c r="O1053" t="s">
        <v>198</v>
      </c>
      <c r="P1053">
        <v>169</v>
      </c>
      <c r="Q1053" t="s">
        <v>717</v>
      </c>
      <c r="R1053" t="s">
        <v>344</v>
      </c>
      <c r="S1053">
        <v>2155559857</v>
      </c>
      <c r="T1053" t="s">
        <v>345</v>
      </c>
      <c r="V1053" t="s">
        <v>239</v>
      </c>
      <c r="W1053" t="s">
        <v>154</v>
      </c>
      <c r="X1053">
        <v>71270</v>
      </c>
      <c r="Y1053" t="s">
        <v>33</v>
      </c>
      <c r="Z1053" t="s">
        <v>34</v>
      </c>
      <c r="AA1053" t="s">
        <v>134</v>
      </c>
      <c r="AB1053" t="s">
        <v>346</v>
      </c>
      <c r="AC1053" t="s">
        <v>52</v>
      </c>
    </row>
    <row r="1054" spans="1:29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 t="s">
        <v>479</v>
      </c>
      <c r="G1054" t="s">
        <v>452</v>
      </c>
      <c r="H1054">
        <v>4</v>
      </c>
      <c r="I1054">
        <v>11</v>
      </c>
      <c r="J1054">
        <v>2004</v>
      </c>
      <c r="K1054" t="str" cm="1">
        <f t="array" ref="K10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54" t="str">
        <f>Table1[[#This Row],[Month]]&amp;" "&amp;Table1[[#This Row],[YEAR_ID]]</f>
        <v>Nov 2004</v>
      </c>
      <c r="M1054">
        <f>DATEVALUE(Table1[[#This Row],[Month&amp;Year (Don''t use)]])</f>
        <v>38292</v>
      </c>
      <c r="N1054" s="5">
        <v>38705</v>
      </c>
      <c r="O1054" t="s">
        <v>198</v>
      </c>
      <c r="P1054">
        <v>169</v>
      </c>
      <c r="Q1054" t="s">
        <v>717</v>
      </c>
      <c r="R1054" t="s">
        <v>201</v>
      </c>
      <c r="S1054" t="s">
        <v>202</v>
      </c>
      <c r="T1054" t="s">
        <v>203</v>
      </c>
      <c r="V1054" t="s">
        <v>204</v>
      </c>
      <c r="X1054" t="s">
        <v>205</v>
      </c>
      <c r="Y1054" t="s">
        <v>206</v>
      </c>
      <c r="Z1054" t="s">
        <v>43</v>
      </c>
      <c r="AA1054" t="s">
        <v>207</v>
      </c>
      <c r="AB1054" t="s">
        <v>208</v>
      </c>
      <c r="AC1054" t="s">
        <v>37</v>
      </c>
    </row>
    <row r="1055" spans="1:29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 t="s">
        <v>157</v>
      </c>
      <c r="G1055" t="s">
        <v>26</v>
      </c>
      <c r="H1055">
        <v>4</v>
      </c>
      <c r="I1055">
        <v>11</v>
      </c>
      <c r="J1055">
        <v>2004</v>
      </c>
      <c r="K1055" t="str" cm="1">
        <f t="array" ref="K10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55" t="str">
        <f>Table1[[#This Row],[Month]]&amp;" "&amp;Table1[[#This Row],[YEAR_ID]]</f>
        <v>Nov 2004</v>
      </c>
      <c r="M1055">
        <f>DATEVALUE(Table1[[#This Row],[Month&amp;Year (Don''t use)]])</f>
        <v>38292</v>
      </c>
      <c r="N1055" s="5">
        <v>38706</v>
      </c>
      <c r="O1055" t="s">
        <v>198</v>
      </c>
      <c r="P1055">
        <v>169</v>
      </c>
      <c r="Q1055" t="s">
        <v>717</v>
      </c>
      <c r="R1055" t="s">
        <v>95</v>
      </c>
      <c r="S1055" t="s">
        <v>96</v>
      </c>
      <c r="T1055" t="s">
        <v>97</v>
      </c>
      <c r="U1055" t="s">
        <v>98</v>
      </c>
      <c r="V1055" t="s">
        <v>99</v>
      </c>
      <c r="W1055" t="s">
        <v>100</v>
      </c>
      <c r="X1055">
        <v>3004</v>
      </c>
      <c r="Y1055" t="s">
        <v>101</v>
      </c>
      <c r="Z1055" t="s">
        <v>102</v>
      </c>
      <c r="AA1055" t="s">
        <v>103</v>
      </c>
      <c r="AB1055" t="s">
        <v>104</v>
      </c>
      <c r="AC1055" t="s">
        <v>52</v>
      </c>
    </row>
    <row r="1056" spans="1:29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37998</v>
      </c>
      <c r="G1056" t="s">
        <v>26</v>
      </c>
      <c r="H1056">
        <v>4</v>
      </c>
      <c r="I1056">
        <v>12</v>
      </c>
      <c r="J1056">
        <v>2004</v>
      </c>
      <c r="K1056" t="str" cm="1">
        <f t="array" ref="K10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56" t="str">
        <f>Table1[[#This Row],[Month]]&amp;" "&amp;Table1[[#This Row],[YEAR_ID]]</f>
        <v>Dec 2004</v>
      </c>
      <c r="M1056">
        <f>DATEVALUE(Table1[[#This Row],[Month&amp;Year (Don''t use)]])</f>
        <v>38322</v>
      </c>
      <c r="N1056" s="5">
        <v>38707</v>
      </c>
      <c r="O1056" t="s">
        <v>198</v>
      </c>
      <c r="P1056">
        <v>169</v>
      </c>
      <c r="Q1056" t="s">
        <v>717</v>
      </c>
      <c r="R1056" t="s">
        <v>537</v>
      </c>
      <c r="S1056">
        <v>2125557413</v>
      </c>
      <c r="T1056" t="s">
        <v>538</v>
      </c>
      <c r="U1056" t="s">
        <v>539</v>
      </c>
      <c r="V1056" t="s">
        <v>31</v>
      </c>
      <c r="W1056" t="s">
        <v>32</v>
      </c>
      <c r="X1056">
        <v>10022</v>
      </c>
      <c r="Y1056" t="s">
        <v>33</v>
      </c>
      <c r="Z1056" t="s">
        <v>34</v>
      </c>
      <c r="AA1056" t="s">
        <v>58</v>
      </c>
      <c r="AB1056" t="s">
        <v>540</v>
      </c>
      <c r="AC1056" t="s">
        <v>165</v>
      </c>
    </row>
    <row r="1057" spans="1:29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38272</v>
      </c>
      <c r="G1057" t="s">
        <v>26</v>
      </c>
      <c r="H1057">
        <v>4</v>
      </c>
      <c r="I1057">
        <v>12</v>
      </c>
      <c r="J1057">
        <v>2004</v>
      </c>
      <c r="K1057" t="str" cm="1">
        <f t="array" ref="K10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57" t="str">
        <f>Table1[[#This Row],[Month]]&amp;" "&amp;Table1[[#This Row],[YEAR_ID]]</f>
        <v>Dec 2004</v>
      </c>
      <c r="M1057">
        <f>DATEVALUE(Table1[[#This Row],[Month&amp;Year (Don''t use)]])</f>
        <v>38322</v>
      </c>
      <c r="N1057" s="5">
        <v>38708</v>
      </c>
      <c r="O1057" t="s">
        <v>198</v>
      </c>
      <c r="P1057">
        <v>169</v>
      </c>
      <c r="Q1057" t="s">
        <v>717</v>
      </c>
      <c r="R1057" t="s">
        <v>190</v>
      </c>
      <c r="S1057" t="s">
        <v>191</v>
      </c>
      <c r="T1057" t="s">
        <v>192</v>
      </c>
      <c r="V1057" t="s">
        <v>193</v>
      </c>
      <c r="X1057">
        <v>28034</v>
      </c>
      <c r="Y1057" t="s">
        <v>194</v>
      </c>
      <c r="Z1057" t="s">
        <v>43</v>
      </c>
      <c r="AA1057" t="s">
        <v>195</v>
      </c>
      <c r="AB1057" t="s">
        <v>196</v>
      </c>
      <c r="AC1057" t="s">
        <v>37</v>
      </c>
    </row>
    <row r="1058" spans="1:29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38626</v>
      </c>
      <c r="G1058" t="s">
        <v>26</v>
      </c>
      <c r="H1058">
        <v>1</v>
      </c>
      <c r="I1058">
        <v>1</v>
      </c>
      <c r="J1058">
        <v>2005</v>
      </c>
      <c r="K1058" t="str" cm="1">
        <f t="array" ref="K10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58" t="str">
        <f>Table1[[#This Row],[Month]]&amp;" "&amp;Table1[[#This Row],[YEAR_ID]]</f>
        <v>Jan 2005</v>
      </c>
      <c r="M1058">
        <f>DATEVALUE(Table1[[#This Row],[Month&amp;Year (Don''t use)]])</f>
        <v>38353</v>
      </c>
      <c r="N1058" s="5">
        <v>38709</v>
      </c>
      <c r="O1058" t="s">
        <v>198</v>
      </c>
      <c r="P1058">
        <v>169</v>
      </c>
      <c r="Q1058" t="s">
        <v>717</v>
      </c>
      <c r="R1058" t="s">
        <v>677</v>
      </c>
      <c r="S1058" t="s">
        <v>678</v>
      </c>
      <c r="T1058" t="s">
        <v>679</v>
      </c>
      <c r="V1058" t="s">
        <v>680</v>
      </c>
      <c r="X1058" t="s">
        <v>681</v>
      </c>
      <c r="Y1058" t="s">
        <v>414</v>
      </c>
      <c r="Z1058" t="s">
        <v>43</v>
      </c>
      <c r="AA1058" t="s">
        <v>682</v>
      </c>
      <c r="AB1058" t="s">
        <v>683</v>
      </c>
      <c r="AC1058" t="s">
        <v>52</v>
      </c>
    </row>
    <row r="1059" spans="1:29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 t="s">
        <v>312</v>
      </c>
      <c r="G1059" t="s">
        <v>26</v>
      </c>
      <c r="H1059">
        <v>1</v>
      </c>
      <c r="I1059">
        <v>1</v>
      </c>
      <c r="J1059">
        <v>2005</v>
      </c>
      <c r="K1059" t="str" cm="1">
        <f t="array" ref="K10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59" t="str">
        <f>Table1[[#This Row],[Month]]&amp;" "&amp;Table1[[#This Row],[YEAR_ID]]</f>
        <v>Jan 2005</v>
      </c>
      <c r="M1059">
        <f>DATEVALUE(Table1[[#This Row],[Month&amp;Year (Don''t use)]])</f>
        <v>38353</v>
      </c>
      <c r="N1059" s="5">
        <v>38710</v>
      </c>
      <c r="O1059" t="s">
        <v>198</v>
      </c>
      <c r="P1059">
        <v>169</v>
      </c>
      <c r="Q1059" t="s">
        <v>717</v>
      </c>
      <c r="R1059" t="s">
        <v>318</v>
      </c>
      <c r="S1059" t="s">
        <v>319</v>
      </c>
      <c r="T1059" t="s">
        <v>320</v>
      </c>
      <c r="U1059" t="s">
        <v>321</v>
      </c>
      <c r="V1059" t="s">
        <v>322</v>
      </c>
      <c r="W1059" t="s">
        <v>172</v>
      </c>
      <c r="X1059">
        <v>2060</v>
      </c>
      <c r="Y1059" t="s">
        <v>101</v>
      </c>
      <c r="Z1059" t="s">
        <v>102</v>
      </c>
      <c r="AA1059" t="s">
        <v>323</v>
      </c>
      <c r="AB1059" t="s">
        <v>324</v>
      </c>
      <c r="AC1059" t="s">
        <v>37</v>
      </c>
    </row>
    <row r="1060" spans="1:29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38597</v>
      </c>
      <c r="G1060" t="s">
        <v>26</v>
      </c>
      <c r="H1060">
        <v>1</v>
      </c>
      <c r="I1060">
        <v>2</v>
      </c>
      <c r="J1060">
        <v>2005</v>
      </c>
      <c r="K1060" t="str" cm="1">
        <f t="array" ref="K10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60" t="str">
        <f>Table1[[#This Row],[Month]]&amp;" "&amp;Table1[[#This Row],[YEAR_ID]]</f>
        <v>Feb 2005</v>
      </c>
      <c r="M1060">
        <f>DATEVALUE(Table1[[#This Row],[Month&amp;Year (Don''t use)]])</f>
        <v>38384</v>
      </c>
      <c r="N1060" s="5">
        <v>38711</v>
      </c>
      <c r="O1060" t="s">
        <v>198</v>
      </c>
      <c r="P1060">
        <v>169</v>
      </c>
      <c r="Q1060" t="s">
        <v>717</v>
      </c>
      <c r="R1060" t="s">
        <v>137</v>
      </c>
      <c r="S1060" t="s">
        <v>138</v>
      </c>
      <c r="T1060" t="s">
        <v>139</v>
      </c>
      <c r="V1060" t="s">
        <v>140</v>
      </c>
      <c r="X1060">
        <v>21240</v>
      </c>
      <c r="Y1060" t="s">
        <v>141</v>
      </c>
      <c r="Z1060" t="s">
        <v>43</v>
      </c>
      <c r="AA1060" t="s">
        <v>142</v>
      </c>
      <c r="AB1060" t="s">
        <v>143</v>
      </c>
      <c r="AC1060" t="s">
        <v>165</v>
      </c>
    </row>
    <row r="1061" spans="1:29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 t="s">
        <v>694</v>
      </c>
      <c r="G1061" t="s">
        <v>26</v>
      </c>
      <c r="H1061">
        <v>1</v>
      </c>
      <c r="I1061">
        <v>2</v>
      </c>
      <c r="J1061">
        <v>2005</v>
      </c>
      <c r="K1061" t="str" cm="1">
        <f t="array" ref="K10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61" t="str">
        <f>Table1[[#This Row],[Month]]&amp;" "&amp;Table1[[#This Row],[YEAR_ID]]</f>
        <v>Feb 2005</v>
      </c>
      <c r="M1061">
        <f>DATEVALUE(Table1[[#This Row],[Month&amp;Year (Don''t use)]])</f>
        <v>38384</v>
      </c>
      <c r="N1061" s="5">
        <v>38712</v>
      </c>
      <c r="O1061" t="s">
        <v>198</v>
      </c>
      <c r="P1061">
        <v>169</v>
      </c>
      <c r="Q1061" t="s">
        <v>717</v>
      </c>
      <c r="R1061" t="s">
        <v>190</v>
      </c>
      <c r="S1061" t="s">
        <v>191</v>
      </c>
      <c r="T1061" t="s">
        <v>192</v>
      </c>
      <c r="V1061" t="s">
        <v>193</v>
      </c>
      <c r="X1061">
        <v>28034</v>
      </c>
      <c r="Y1061" t="s">
        <v>194</v>
      </c>
      <c r="Z1061" t="s">
        <v>43</v>
      </c>
      <c r="AA1061" t="s">
        <v>195</v>
      </c>
      <c r="AB1061" t="s">
        <v>196</v>
      </c>
      <c r="AC1061" t="s">
        <v>52</v>
      </c>
    </row>
    <row r="1062" spans="1:29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 t="s">
        <v>718</v>
      </c>
      <c r="G1062" t="s">
        <v>26</v>
      </c>
      <c r="H1062">
        <v>1</v>
      </c>
      <c r="I1062">
        <v>3</v>
      </c>
      <c r="J1062">
        <v>2005</v>
      </c>
      <c r="K1062" t="str" cm="1">
        <f t="array" ref="K10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62" t="str">
        <f>Table1[[#This Row],[Month]]&amp;" "&amp;Table1[[#This Row],[YEAR_ID]]</f>
        <v>Mar 2005</v>
      </c>
      <c r="M1062">
        <f>DATEVALUE(Table1[[#This Row],[Month&amp;Year (Don''t use)]])</f>
        <v>38412</v>
      </c>
      <c r="N1062" s="5">
        <v>38713</v>
      </c>
      <c r="O1062" t="s">
        <v>198</v>
      </c>
      <c r="P1062">
        <v>169</v>
      </c>
      <c r="Q1062" t="s">
        <v>717</v>
      </c>
      <c r="R1062" t="s">
        <v>190</v>
      </c>
      <c r="S1062" t="s">
        <v>191</v>
      </c>
      <c r="T1062" t="s">
        <v>192</v>
      </c>
      <c r="V1062" t="s">
        <v>193</v>
      </c>
      <c r="X1062">
        <v>28034</v>
      </c>
      <c r="Y1062" t="s">
        <v>194</v>
      </c>
      <c r="Z1062" t="s">
        <v>43</v>
      </c>
      <c r="AA1062" t="s">
        <v>195</v>
      </c>
      <c r="AB1062" t="s">
        <v>196</v>
      </c>
      <c r="AC1062" t="s">
        <v>52</v>
      </c>
    </row>
    <row r="1063" spans="1:29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 t="s">
        <v>607</v>
      </c>
      <c r="G1063" t="s">
        <v>26</v>
      </c>
      <c r="H1063">
        <v>2</v>
      </c>
      <c r="I1063">
        <v>4</v>
      </c>
      <c r="J1063">
        <v>2005</v>
      </c>
      <c r="K1063" t="str" cm="1">
        <f t="array" ref="K10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63" t="str">
        <f>Table1[[#This Row],[Month]]&amp;" "&amp;Table1[[#This Row],[YEAR_ID]]</f>
        <v>Apr 2005</v>
      </c>
      <c r="M1063">
        <f>DATEVALUE(Table1[[#This Row],[Month&amp;Year (Don''t use)]])</f>
        <v>38443</v>
      </c>
      <c r="N1063" s="5">
        <v>38714</v>
      </c>
      <c r="O1063" t="s">
        <v>198</v>
      </c>
      <c r="P1063">
        <v>169</v>
      </c>
      <c r="Q1063" t="s">
        <v>717</v>
      </c>
      <c r="R1063" t="s">
        <v>608</v>
      </c>
      <c r="S1063" t="s">
        <v>609</v>
      </c>
      <c r="T1063" t="s">
        <v>610</v>
      </c>
      <c r="V1063" t="s">
        <v>611</v>
      </c>
      <c r="X1063">
        <v>67000</v>
      </c>
      <c r="Y1063" t="s">
        <v>42</v>
      </c>
      <c r="Z1063" t="s">
        <v>43</v>
      </c>
      <c r="AA1063" t="s">
        <v>612</v>
      </c>
      <c r="AB1063" t="s">
        <v>613</v>
      </c>
      <c r="AC1063" t="s">
        <v>165</v>
      </c>
    </row>
    <row r="1064" spans="1:29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38416</v>
      </c>
      <c r="G1064" t="s">
        <v>26</v>
      </c>
      <c r="H1064">
        <v>2</v>
      </c>
      <c r="I1064">
        <v>5</v>
      </c>
      <c r="J1064">
        <v>2005</v>
      </c>
      <c r="K1064" t="str" cm="1">
        <f t="array" ref="K10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64" t="str">
        <f>Table1[[#This Row],[Month]]&amp;" "&amp;Table1[[#This Row],[YEAR_ID]]</f>
        <v>May 2005</v>
      </c>
      <c r="M1064">
        <f>DATEVALUE(Table1[[#This Row],[Month&amp;Year (Don''t use)]])</f>
        <v>38473</v>
      </c>
      <c r="N1064" s="5">
        <v>38715</v>
      </c>
      <c r="O1064" t="s">
        <v>198</v>
      </c>
      <c r="P1064">
        <v>169</v>
      </c>
      <c r="Q1064" t="s">
        <v>717</v>
      </c>
      <c r="R1064" t="s">
        <v>190</v>
      </c>
      <c r="S1064" t="s">
        <v>191</v>
      </c>
      <c r="T1064" t="s">
        <v>192</v>
      </c>
      <c r="V1064" t="s">
        <v>193</v>
      </c>
      <c r="X1064">
        <v>28034</v>
      </c>
      <c r="Y1064" t="s">
        <v>194</v>
      </c>
      <c r="Z1064" t="s">
        <v>43</v>
      </c>
      <c r="AA1064" t="s">
        <v>195</v>
      </c>
      <c r="AB1064" t="s">
        <v>196</v>
      </c>
      <c r="AC1064" t="s">
        <v>165</v>
      </c>
    </row>
    <row r="1065" spans="1:29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 t="s">
        <v>534</v>
      </c>
      <c r="G1065" t="s">
        <v>26</v>
      </c>
      <c r="H1065">
        <v>2</v>
      </c>
      <c r="I1065">
        <v>5</v>
      </c>
      <c r="J1065">
        <v>2005</v>
      </c>
      <c r="K1065" t="str" cm="1">
        <f t="array" ref="K10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65" t="str">
        <f>Table1[[#This Row],[Month]]&amp;" "&amp;Table1[[#This Row],[YEAR_ID]]</f>
        <v>May 2005</v>
      </c>
      <c r="M1065">
        <f>DATEVALUE(Table1[[#This Row],[Month&amp;Year (Don''t use)]])</f>
        <v>38473</v>
      </c>
      <c r="N1065" s="5">
        <v>38716</v>
      </c>
      <c r="O1065" t="s">
        <v>198</v>
      </c>
      <c r="P1065">
        <v>169</v>
      </c>
      <c r="Q1065" t="s">
        <v>717</v>
      </c>
      <c r="R1065" t="s">
        <v>158</v>
      </c>
      <c r="S1065" t="s">
        <v>159</v>
      </c>
      <c r="T1065" t="s">
        <v>160</v>
      </c>
      <c r="V1065" t="s">
        <v>161</v>
      </c>
      <c r="X1065">
        <v>5020</v>
      </c>
      <c r="Y1065" t="s">
        <v>162</v>
      </c>
      <c r="Z1065" t="s">
        <v>43</v>
      </c>
      <c r="AA1065" t="s">
        <v>163</v>
      </c>
      <c r="AB1065" t="s">
        <v>164</v>
      </c>
      <c r="AC1065" t="s">
        <v>52</v>
      </c>
    </row>
    <row r="1066" spans="1:29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 t="s">
        <v>333</v>
      </c>
      <c r="G1066" t="s">
        <v>334</v>
      </c>
      <c r="H1066">
        <v>2</v>
      </c>
      <c r="I1066">
        <v>5</v>
      </c>
      <c r="J1066">
        <v>2005</v>
      </c>
      <c r="K1066" t="str" cm="1">
        <f t="array" ref="K10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66" t="str">
        <f>Table1[[#This Row],[Month]]&amp;" "&amp;Table1[[#This Row],[YEAR_ID]]</f>
        <v>May 2005</v>
      </c>
      <c r="M1066">
        <f>DATEVALUE(Table1[[#This Row],[Month&amp;Year (Don''t use)]])</f>
        <v>38473</v>
      </c>
      <c r="N1066" s="5">
        <v>38717</v>
      </c>
      <c r="O1066" t="s">
        <v>198</v>
      </c>
      <c r="P1066">
        <v>169</v>
      </c>
      <c r="Q1066" t="s">
        <v>717</v>
      </c>
      <c r="R1066" t="s">
        <v>123</v>
      </c>
      <c r="S1066" t="s">
        <v>124</v>
      </c>
      <c r="T1066" t="s">
        <v>125</v>
      </c>
      <c r="V1066" t="s">
        <v>126</v>
      </c>
      <c r="X1066">
        <v>44000</v>
      </c>
      <c r="Y1066" t="s">
        <v>42</v>
      </c>
      <c r="Z1066" t="s">
        <v>43</v>
      </c>
      <c r="AA1066" t="s">
        <v>127</v>
      </c>
      <c r="AB1066" t="s">
        <v>128</v>
      </c>
      <c r="AC1066" t="s">
        <v>52</v>
      </c>
    </row>
    <row r="1067" spans="1:29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37927</v>
      </c>
      <c r="G1067" t="s">
        <v>26</v>
      </c>
      <c r="H1067">
        <v>1</v>
      </c>
      <c r="I1067">
        <v>2</v>
      </c>
      <c r="J1067">
        <v>2003</v>
      </c>
      <c r="K1067" t="str" cm="1">
        <f t="array" ref="K10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67" t="str">
        <f>Table1[[#This Row],[Month]]&amp;" "&amp;Table1[[#This Row],[YEAR_ID]]</f>
        <v>Feb 2003</v>
      </c>
      <c r="M1067">
        <f>DATEVALUE(Table1[[#This Row],[Month&amp;Year (Don''t use)]])</f>
        <v>37653</v>
      </c>
      <c r="N1067" s="5">
        <v>38718</v>
      </c>
      <c r="O1067" t="s">
        <v>719</v>
      </c>
      <c r="P1067">
        <v>100</v>
      </c>
      <c r="Q1067" t="s">
        <v>720</v>
      </c>
      <c r="R1067" t="s">
        <v>359</v>
      </c>
      <c r="S1067" t="s">
        <v>360</v>
      </c>
      <c r="T1067" t="s">
        <v>361</v>
      </c>
      <c r="V1067" t="s">
        <v>362</v>
      </c>
      <c r="X1067">
        <v>1734</v>
      </c>
      <c r="Y1067" t="s">
        <v>363</v>
      </c>
      <c r="Z1067" t="s">
        <v>43</v>
      </c>
      <c r="AA1067" t="s">
        <v>364</v>
      </c>
      <c r="AB1067" t="s">
        <v>365</v>
      </c>
      <c r="AC1067" t="s">
        <v>52</v>
      </c>
    </row>
    <row r="1068" spans="1:29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 t="s">
        <v>536</v>
      </c>
      <c r="G1068" t="s">
        <v>26</v>
      </c>
      <c r="H1068">
        <v>2</v>
      </c>
      <c r="I1068">
        <v>4</v>
      </c>
      <c r="J1068">
        <v>2003</v>
      </c>
      <c r="K1068" t="str" cm="1">
        <f t="array" ref="K10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068" t="str">
        <f>Table1[[#This Row],[Month]]&amp;" "&amp;Table1[[#This Row],[YEAR_ID]]</f>
        <v>Apr 2003</v>
      </c>
      <c r="M1068">
        <f>DATEVALUE(Table1[[#This Row],[Month&amp;Year (Don''t use)]])</f>
        <v>37712</v>
      </c>
      <c r="N1068" s="5">
        <v>38719</v>
      </c>
      <c r="O1068" t="s">
        <v>719</v>
      </c>
      <c r="P1068">
        <v>100</v>
      </c>
      <c r="Q1068" t="s">
        <v>720</v>
      </c>
      <c r="R1068" t="s">
        <v>217</v>
      </c>
      <c r="S1068" t="s">
        <v>218</v>
      </c>
      <c r="T1068" t="s">
        <v>219</v>
      </c>
      <c r="V1068" t="s">
        <v>220</v>
      </c>
      <c r="X1068">
        <v>79903</v>
      </c>
      <c r="Y1068" t="s">
        <v>220</v>
      </c>
      <c r="Z1068" t="s">
        <v>221</v>
      </c>
      <c r="AA1068" t="s">
        <v>222</v>
      </c>
      <c r="AB1068" t="s">
        <v>223</v>
      </c>
      <c r="AC1068" t="s">
        <v>37</v>
      </c>
    </row>
    <row r="1069" spans="1:29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26</v>
      </c>
      <c r="H1069">
        <v>2</v>
      </c>
      <c r="I1069">
        <v>6</v>
      </c>
      <c r="J1069">
        <v>2003</v>
      </c>
      <c r="K1069" t="str" cm="1">
        <f t="array" ref="K10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069" t="str">
        <f>Table1[[#This Row],[Month]]&amp;" "&amp;Table1[[#This Row],[YEAR_ID]]</f>
        <v>Jun 2003</v>
      </c>
      <c r="M1069">
        <f>DATEVALUE(Table1[[#This Row],[Month&amp;Year (Don''t use)]])</f>
        <v>37773</v>
      </c>
      <c r="N1069" s="5">
        <v>38720</v>
      </c>
      <c r="O1069" t="s">
        <v>719</v>
      </c>
      <c r="P1069">
        <v>100</v>
      </c>
      <c r="Q1069" t="s">
        <v>720</v>
      </c>
      <c r="R1069" t="s">
        <v>190</v>
      </c>
      <c r="S1069" t="s">
        <v>191</v>
      </c>
      <c r="T1069" t="s">
        <v>192</v>
      </c>
      <c r="V1069" t="s">
        <v>193</v>
      </c>
      <c r="X1069">
        <v>28034</v>
      </c>
      <c r="Y1069" t="s">
        <v>194</v>
      </c>
      <c r="Z1069" t="s">
        <v>43</v>
      </c>
      <c r="AA1069" t="s">
        <v>195</v>
      </c>
      <c r="AB1069" t="s">
        <v>196</v>
      </c>
      <c r="AC1069" t="s">
        <v>52</v>
      </c>
    </row>
    <row r="1070" spans="1:29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26</v>
      </c>
      <c r="H1070">
        <v>3</v>
      </c>
      <c r="I1070">
        <v>8</v>
      </c>
      <c r="J1070">
        <v>2003</v>
      </c>
      <c r="K1070" t="str" cm="1">
        <f t="array" ref="K10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70" t="str">
        <f>Table1[[#This Row],[Month]]&amp;" "&amp;Table1[[#This Row],[YEAR_ID]]</f>
        <v>Aug 2003</v>
      </c>
      <c r="M1070">
        <f>DATEVALUE(Table1[[#This Row],[Month&amp;Year (Don''t use)]])</f>
        <v>37834</v>
      </c>
      <c r="N1070" s="5">
        <v>38721</v>
      </c>
      <c r="O1070" t="s">
        <v>719</v>
      </c>
      <c r="P1070">
        <v>100</v>
      </c>
      <c r="Q1070" t="s">
        <v>720</v>
      </c>
      <c r="R1070" t="s">
        <v>301</v>
      </c>
      <c r="S1070">
        <v>4155551450</v>
      </c>
      <c r="T1070" t="s">
        <v>302</v>
      </c>
      <c r="V1070" t="s">
        <v>303</v>
      </c>
      <c r="W1070" t="s">
        <v>57</v>
      </c>
      <c r="X1070">
        <v>97562</v>
      </c>
      <c r="Y1070" t="s">
        <v>33</v>
      </c>
      <c r="Z1070" t="s">
        <v>34</v>
      </c>
      <c r="AA1070" t="s">
        <v>304</v>
      </c>
      <c r="AB1070" t="s">
        <v>305</v>
      </c>
      <c r="AC1070" t="s">
        <v>37</v>
      </c>
    </row>
    <row r="1071" spans="1:29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 t="s">
        <v>541</v>
      </c>
      <c r="G1071" t="s">
        <v>26</v>
      </c>
      <c r="H1071">
        <v>3</v>
      </c>
      <c r="I1071">
        <v>9</v>
      </c>
      <c r="J1071">
        <v>2003</v>
      </c>
      <c r="K1071" t="str" cm="1">
        <f t="array" ref="K10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71" t="str">
        <f>Table1[[#This Row],[Month]]&amp;" "&amp;Table1[[#This Row],[YEAR_ID]]</f>
        <v>Sep 2003</v>
      </c>
      <c r="M1071">
        <f>DATEVALUE(Table1[[#This Row],[Month&amp;Year (Don''t use)]])</f>
        <v>37865</v>
      </c>
      <c r="N1071" s="5">
        <v>38722</v>
      </c>
      <c r="O1071" t="s">
        <v>719</v>
      </c>
      <c r="P1071">
        <v>100</v>
      </c>
      <c r="Q1071" t="s">
        <v>720</v>
      </c>
      <c r="R1071" t="s">
        <v>190</v>
      </c>
      <c r="S1071" t="s">
        <v>191</v>
      </c>
      <c r="T1071" t="s">
        <v>192</v>
      </c>
      <c r="V1071" t="s">
        <v>193</v>
      </c>
      <c r="X1071">
        <v>28034</v>
      </c>
      <c r="Y1071" t="s">
        <v>194</v>
      </c>
      <c r="Z1071" t="s">
        <v>43</v>
      </c>
      <c r="AA1071" t="s">
        <v>195</v>
      </c>
      <c r="AB1071" t="s">
        <v>196</v>
      </c>
      <c r="AC1071" t="s">
        <v>37</v>
      </c>
    </row>
    <row r="1072" spans="1:29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 t="s">
        <v>542</v>
      </c>
      <c r="G1072" t="s">
        <v>26</v>
      </c>
      <c r="H1072">
        <v>4</v>
      </c>
      <c r="I1072">
        <v>10</v>
      </c>
      <c r="J1072">
        <v>2003</v>
      </c>
      <c r="K1072" t="str" cm="1">
        <f t="array" ref="K10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72" t="str">
        <f>Table1[[#This Row],[Month]]&amp;" "&amp;Table1[[#This Row],[YEAR_ID]]</f>
        <v>Oct 2003</v>
      </c>
      <c r="M1072">
        <f>DATEVALUE(Table1[[#This Row],[Month&amp;Year (Don''t use)]])</f>
        <v>37895</v>
      </c>
      <c r="N1072" s="5">
        <v>38723</v>
      </c>
      <c r="O1072" t="s">
        <v>719</v>
      </c>
      <c r="P1072">
        <v>100</v>
      </c>
      <c r="Q1072" t="s">
        <v>720</v>
      </c>
      <c r="R1072" t="s">
        <v>217</v>
      </c>
      <c r="S1072" t="s">
        <v>218</v>
      </c>
      <c r="T1072" t="s">
        <v>219</v>
      </c>
      <c r="V1072" t="s">
        <v>220</v>
      </c>
      <c r="X1072">
        <v>79903</v>
      </c>
      <c r="Y1072" t="s">
        <v>220</v>
      </c>
      <c r="Z1072" t="s">
        <v>221</v>
      </c>
      <c r="AA1072" t="s">
        <v>222</v>
      </c>
      <c r="AB1072" t="s">
        <v>223</v>
      </c>
      <c r="AC1072" t="s">
        <v>52</v>
      </c>
    </row>
    <row r="1073" spans="1:29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37813</v>
      </c>
      <c r="G1073" t="s">
        <v>26</v>
      </c>
      <c r="H1073">
        <v>4</v>
      </c>
      <c r="I1073">
        <v>11</v>
      </c>
      <c r="J1073">
        <v>2003</v>
      </c>
      <c r="K1073" t="str" cm="1">
        <f t="array" ref="K10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73" t="str">
        <f>Table1[[#This Row],[Month]]&amp;" "&amp;Table1[[#This Row],[YEAR_ID]]</f>
        <v>Nov 2003</v>
      </c>
      <c r="M1073">
        <f>DATEVALUE(Table1[[#This Row],[Month&amp;Year (Don''t use)]])</f>
        <v>37926</v>
      </c>
      <c r="N1073" s="5">
        <v>38724</v>
      </c>
      <c r="O1073" t="s">
        <v>719</v>
      </c>
      <c r="P1073">
        <v>100</v>
      </c>
      <c r="Q1073" t="s">
        <v>720</v>
      </c>
      <c r="R1073" t="s">
        <v>552</v>
      </c>
      <c r="S1073" t="s">
        <v>553</v>
      </c>
      <c r="T1073" t="s">
        <v>554</v>
      </c>
      <c r="V1073" t="s">
        <v>193</v>
      </c>
      <c r="X1073">
        <v>28023</v>
      </c>
      <c r="Y1073" t="s">
        <v>194</v>
      </c>
      <c r="Z1073" t="s">
        <v>43</v>
      </c>
      <c r="AA1073" t="s">
        <v>555</v>
      </c>
      <c r="AB1073" t="s">
        <v>556</v>
      </c>
      <c r="AC1073" t="s">
        <v>52</v>
      </c>
    </row>
    <row r="1074" spans="1:29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 t="s">
        <v>385</v>
      </c>
      <c r="G1074" t="s">
        <v>26</v>
      </c>
      <c r="H1074">
        <v>4</v>
      </c>
      <c r="I1074">
        <v>11</v>
      </c>
      <c r="J1074">
        <v>2003</v>
      </c>
      <c r="K1074" t="str" cm="1">
        <f t="array" ref="K10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74" t="str">
        <f>Table1[[#This Row],[Month]]&amp;" "&amp;Table1[[#This Row],[YEAR_ID]]</f>
        <v>Nov 2003</v>
      </c>
      <c r="M1074">
        <f>DATEVALUE(Table1[[#This Row],[Month&amp;Year (Don''t use)]])</f>
        <v>37926</v>
      </c>
      <c r="N1074" s="5">
        <v>38725</v>
      </c>
      <c r="O1074" t="s">
        <v>719</v>
      </c>
      <c r="P1074">
        <v>100</v>
      </c>
      <c r="Q1074" t="s">
        <v>720</v>
      </c>
      <c r="R1074" t="s">
        <v>373</v>
      </c>
      <c r="S1074">
        <v>5085559555</v>
      </c>
      <c r="T1074" t="s">
        <v>374</v>
      </c>
      <c r="V1074" t="s">
        <v>177</v>
      </c>
      <c r="W1074" t="s">
        <v>133</v>
      </c>
      <c r="X1074">
        <v>50553</v>
      </c>
      <c r="Y1074" t="s">
        <v>33</v>
      </c>
      <c r="Z1074" t="s">
        <v>34</v>
      </c>
      <c r="AA1074" t="s">
        <v>375</v>
      </c>
      <c r="AB1074" t="s">
        <v>376</v>
      </c>
      <c r="AC1074" t="s">
        <v>52</v>
      </c>
    </row>
    <row r="1075" spans="1:29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 t="s">
        <v>392</v>
      </c>
      <c r="G1075" t="s">
        <v>26</v>
      </c>
      <c r="H1075">
        <v>4</v>
      </c>
      <c r="I1075">
        <v>11</v>
      </c>
      <c r="J1075">
        <v>2003</v>
      </c>
      <c r="K1075" t="str" cm="1">
        <f t="array" ref="K10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75" t="str">
        <f>Table1[[#This Row],[Month]]&amp;" "&amp;Table1[[#This Row],[YEAR_ID]]</f>
        <v>Nov 2003</v>
      </c>
      <c r="M1075">
        <f>DATEVALUE(Table1[[#This Row],[Month&amp;Year (Don''t use)]])</f>
        <v>37926</v>
      </c>
      <c r="N1075" s="5">
        <v>38726</v>
      </c>
      <c r="O1075" t="s">
        <v>719</v>
      </c>
      <c r="P1075">
        <v>100</v>
      </c>
      <c r="Q1075" t="s">
        <v>720</v>
      </c>
      <c r="R1075" t="s">
        <v>267</v>
      </c>
      <c r="S1075">
        <v>2035559545</v>
      </c>
      <c r="T1075" t="s">
        <v>268</v>
      </c>
      <c r="V1075" t="s">
        <v>269</v>
      </c>
      <c r="W1075" t="s">
        <v>120</v>
      </c>
      <c r="X1075">
        <v>97823</v>
      </c>
      <c r="Y1075" t="s">
        <v>33</v>
      </c>
      <c r="Z1075" t="s">
        <v>34</v>
      </c>
      <c r="AA1075" t="s">
        <v>87</v>
      </c>
      <c r="AB1075" t="s">
        <v>270</v>
      </c>
      <c r="AC1075" t="s">
        <v>52</v>
      </c>
    </row>
    <row r="1076" spans="1:29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38018</v>
      </c>
      <c r="G1076" t="s">
        <v>26</v>
      </c>
      <c r="H1076">
        <v>1</v>
      </c>
      <c r="I1076">
        <v>1</v>
      </c>
      <c r="J1076">
        <v>2004</v>
      </c>
      <c r="K1076" t="str" cm="1">
        <f t="array" ref="K10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76" t="str">
        <f>Table1[[#This Row],[Month]]&amp;" "&amp;Table1[[#This Row],[YEAR_ID]]</f>
        <v>Jan 2004</v>
      </c>
      <c r="M1076">
        <f>DATEVALUE(Table1[[#This Row],[Month&amp;Year (Don''t use)]])</f>
        <v>37987</v>
      </c>
      <c r="N1076" s="5">
        <v>38727</v>
      </c>
      <c r="O1076" t="s">
        <v>719</v>
      </c>
      <c r="P1076">
        <v>100</v>
      </c>
      <c r="Q1076" t="s">
        <v>720</v>
      </c>
      <c r="R1076" t="s">
        <v>243</v>
      </c>
      <c r="S1076" t="s">
        <v>244</v>
      </c>
      <c r="T1076" t="s">
        <v>245</v>
      </c>
      <c r="V1076" t="s">
        <v>246</v>
      </c>
      <c r="X1076">
        <v>69004</v>
      </c>
      <c r="Y1076" t="s">
        <v>42</v>
      </c>
      <c r="Z1076" t="s">
        <v>43</v>
      </c>
      <c r="AA1076" t="s">
        <v>247</v>
      </c>
      <c r="AB1076" t="s">
        <v>248</v>
      </c>
      <c r="AC1076" t="s">
        <v>52</v>
      </c>
    </row>
    <row r="1077" spans="1:29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 t="s">
        <v>715</v>
      </c>
      <c r="G1077" t="s">
        <v>26</v>
      </c>
      <c r="H1077">
        <v>1</v>
      </c>
      <c r="I1077">
        <v>2</v>
      </c>
      <c r="J1077">
        <v>2004</v>
      </c>
      <c r="K1077" t="str" cm="1">
        <f t="array" ref="K10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77" t="str">
        <f>Table1[[#This Row],[Month]]&amp;" "&amp;Table1[[#This Row],[YEAR_ID]]</f>
        <v>Feb 2004</v>
      </c>
      <c r="M1077">
        <f>DATEVALUE(Table1[[#This Row],[Month&amp;Year (Don''t use)]])</f>
        <v>38018</v>
      </c>
      <c r="N1077" s="5">
        <v>38728</v>
      </c>
      <c r="O1077" t="s">
        <v>719</v>
      </c>
      <c r="P1077">
        <v>100</v>
      </c>
      <c r="Q1077" t="s">
        <v>720</v>
      </c>
      <c r="R1077" t="s">
        <v>409</v>
      </c>
      <c r="S1077" t="s">
        <v>410</v>
      </c>
      <c r="T1077" t="s">
        <v>411</v>
      </c>
      <c r="V1077" t="s">
        <v>412</v>
      </c>
      <c r="X1077" t="s">
        <v>413</v>
      </c>
      <c r="Y1077" t="s">
        <v>414</v>
      </c>
      <c r="Z1077" t="s">
        <v>43</v>
      </c>
      <c r="AA1077" t="s">
        <v>415</v>
      </c>
      <c r="AB1077" t="s">
        <v>416</v>
      </c>
      <c r="AC1077" t="s">
        <v>37</v>
      </c>
    </row>
    <row r="1078" spans="1:29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 t="s">
        <v>716</v>
      </c>
      <c r="G1078" t="s">
        <v>26</v>
      </c>
      <c r="H1078">
        <v>1</v>
      </c>
      <c r="I1078">
        <v>3</v>
      </c>
      <c r="J1078">
        <v>2004</v>
      </c>
      <c r="K1078" t="str" cm="1">
        <f t="array" ref="K10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78" t="str">
        <f>Table1[[#This Row],[Month]]&amp;" "&amp;Table1[[#This Row],[YEAR_ID]]</f>
        <v>Mar 2004</v>
      </c>
      <c r="M1078">
        <f>DATEVALUE(Table1[[#This Row],[Month&amp;Year (Don''t use)]])</f>
        <v>38047</v>
      </c>
      <c r="N1078" s="5">
        <v>38729</v>
      </c>
      <c r="O1078" t="s">
        <v>719</v>
      </c>
      <c r="P1078">
        <v>100</v>
      </c>
      <c r="Q1078" t="s">
        <v>720</v>
      </c>
      <c r="R1078" t="s">
        <v>429</v>
      </c>
      <c r="S1078" t="s">
        <v>430</v>
      </c>
      <c r="T1078" t="s">
        <v>431</v>
      </c>
      <c r="V1078" t="s">
        <v>432</v>
      </c>
      <c r="W1078" t="s">
        <v>433</v>
      </c>
      <c r="X1078" t="s">
        <v>434</v>
      </c>
      <c r="Y1078" t="s">
        <v>185</v>
      </c>
      <c r="Z1078" t="s">
        <v>43</v>
      </c>
      <c r="AA1078" t="s">
        <v>435</v>
      </c>
      <c r="AB1078" t="s">
        <v>436</v>
      </c>
      <c r="AC1078" t="s">
        <v>52</v>
      </c>
    </row>
    <row r="1079" spans="1:29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38173</v>
      </c>
      <c r="G1079" t="s">
        <v>378</v>
      </c>
      <c r="H1079">
        <v>2</v>
      </c>
      <c r="I1079">
        <v>5</v>
      </c>
      <c r="J1079">
        <v>2004</v>
      </c>
      <c r="K1079" t="str" cm="1">
        <f t="array" ref="K10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79" t="str">
        <f>Table1[[#This Row],[Month]]&amp;" "&amp;Table1[[#This Row],[YEAR_ID]]</f>
        <v>May 2004</v>
      </c>
      <c r="M1079">
        <f>DATEVALUE(Table1[[#This Row],[Month&amp;Year (Don''t use)]])</f>
        <v>38108</v>
      </c>
      <c r="N1079" s="5">
        <v>38730</v>
      </c>
      <c r="O1079" t="s">
        <v>719</v>
      </c>
      <c r="P1079">
        <v>100</v>
      </c>
      <c r="Q1079" t="s">
        <v>720</v>
      </c>
      <c r="R1079" t="s">
        <v>29</v>
      </c>
      <c r="S1079">
        <v>2125557818</v>
      </c>
      <c r="T1079" t="s">
        <v>30</v>
      </c>
      <c r="V1079" t="s">
        <v>31</v>
      </c>
      <c r="W1079" t="s">
        <v>32</v>
      </c>
      <c r="X1079">
        <v>10022</v>
      </c>
      <c r="Y1079" t="s">
        <v>33</v>
      </c>
      <c r="Z1079" t="s">
        <v>34</v>
      </c>
      <c r="AA1079" t="s">
        <v>35</v>
      </c>
      <c r="AB1079" t="s">
        <v>36</v>
      </c>
      <c r="AC1079" t="s">
        <v>52</v>
      </c>
    </row>
    <row r="1080" spans="1:29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 t="s">
        <v>408</v>
      </c>
      <c r="G1080" t="s">
        <v>26</v>
      </c>
      <c r="H1080">
        <v>3</v>
      </c>
      <c r="I1080">
        <v>7</v>
      </c>
      <c r="J1080">
        <v>2004</v>
      </c>
      <c r="K1080" t="str" cm="1">
        <f t="array" ref="K10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80" t="str">
        <f>Table1[[#This Row],[Month]]&amp;" "&amp;Table1[[#This Row],[YEAR_ID]]</f>
        <v>Jul 2004</v>
      </c>
      <c r="M1080">
        <f>DATEVALUE(Table1[[#This Row],[Month&amp;Year (Don''t use)]])</f>
        <v>38169</v>
      </c>
      <c r="N1080" s="5">
        <v>38731</v>
      </c>
      <c r="O1080" t="s">
        <v>719</v>
      </c>
      <c r="P1080">
        <v>100</v>
      </c>
      <c r="Q1080" t="s">
        <v>720</v>
      </c>
      <c r="R1080" t="s">
        <v>409</v>
      </c>
      <c r="S1080" t="s">
        <v>410</v>
      </c>
      <c r="T1080" t="s">
        <v>411</v>
      </c>
      <c r="V1080" t="s">
        <v>412</v>
      </c>
      <c r="X1080" t="s">
        <v>413</v>
      </c>
      <c r="Y1080" t="s">
        <v>414</v>
      </c>
      <c r="Z1080" t="s">
        <v>43</v>
      </c>
      <c r="AA1080" t="s">
        <v>415</v>
      </c>
      <c r="AB1080" t="s">
        <v>416</v>
      </c>
      <c r="AC1080" t="s">
        <v>52</v>
      </c>
    </row>
    <row r="1081" spans="1:29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 t="s">
        <v>417</v>
      </c>
      <c r="G1081" t="s">
        <v>26</v>
      </c>
      <c r="H1081">
        <v>3</v>
      </c>
      <c r="I1081">
        <v>8</v>
      </c>
      <c r="J1081">
        <v>2004</v>
      </c>
      <c r="K1081" t="str" cm="1">
        <f t="array" ref="K10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081" t="str">
        <f>Table1[[#This Row],[Month]]&amp;" "&amp;Table1[[#This Row],[YEAR_ID]]</f>
        <v>Aug 2004</v>
      </c>
      <c r="M1081">
        <f>DATEVALUE(Table1[[#This Row],[Month&amp;Year (Don''t use)]])</f>
        <v>38200</v>
      </c>
      <c r="N1081" s="5">
        <v>38732</v>
      </c>
      <c r="O1081" t="s">
        <v>719</v>
      </c>
      <c r="P1081">
        <v>100</v>
      </c>
      <c r="Q1081" t="s">
        <v>720</v>
      </c>
      <c r="R1081" t="s">
        <v>301</v>
      </c>
      <c r="S1081">
        <v>4155551450</v>
      </c>
      <c r="T1081" t="s">
        <v>302</v>
      </c>
      <c r="V1081" t="s">
        <v>303</v>
      </c>
      <c r="W1081" t="s">
        <v>57</v>
      </c>
      <c r="X1081">
        <v>97562</v>
      </c>
      <c r="Y1081" t="s">
        <v>33</v>
      </c>
      <c r="Z1081" t="s">
        <v>34</v>
      </c>
      <c r="AA1081" t="s">
        <v>304</v>
      </c>
      <c r="AB1081" t="s">
        <v>305</v>
      </c>
      <c r="AC1081" t="s">
        <v>52</v>
      </c>
    </row>
    <row r="1082" spans="1:29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26</v>
      </c>
      <c r="H1082">
        <v>3</v>
      </c>
      <c r="I1082">
        <v>9</v>
      </c>
      <c r="J1082">
        <v>2004</v>
      </c>
      <c r="K1082" t="str" cm="1">
        <f t="array" ref="K10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82" t="str">
        <f>Table1[[#This Row],[Month]]&amp;" "&amp;Table1[[#This Row],[YEAR_ID]]</f>
        <v>Sep 2004</v>
      </c>
      <c r="M1082">
        <f>DATEVALUE(Table1[[#This Row],[Month&amp;Year (Don''t use)]])</f>
        <v>38231</v>
      </c>
      <c r="N1082" s="5">
        <v>38733</v>
      </c>
      <c r="O1082" t="s">
        <v>719</v>
      </c>
      <c r="P1082">
        <v>100</v>
      </c>
      <c r="Q1082" t="s">
        <v>720</v>
      </c>
      <c r="R1082" t="s">
        <v>282</v>
      </c>
      <c r="S1082" t="s">
        <v>283</v>
      </c>
      <c r="T1082" t="s">
        <v>284</v>
      </c>
      <c r="V1082" t="s">
        <v>285</v>
      </c>
      <c r="X1082">
        <v>10100</v>
      </c>
      <c r="Y1082" t="s">
        <v>286</v>
      </c>
      <c r="Z1082" t="s">
        <v>43</v>
      </c>
      <c r="AA1082" t="s">
        <v>287</v>
      </c>
      <c r="AB1082" t="s">
        <v>288</v>
      </c>
      <c r="AC1082" t="s">
        <v>37</v>
      </c>
    </row>
    <row r="1083" spans="1:29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 t="s">
        <v>428</v>
      </c>
      <c r="G1083" t="s">
        <v>26</v>
      </c>
      <c r="H1083">
        <v>4</v>
      </c>
      <c r="I1083">
        <v>10</v>
      </c>
      <c r="J1083">
        <v>2004</v>
      </c>
      <c r="K1083" t="str" cm="1">
        <f t="array" ref="K10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83" t="str">
        <f>Table1[[#This Row],[Month]]&amp;" "&amp;Table1[[#This Row],[YEAR_ID]]</f>
        <v>Oct 2004</v>
      </c>
      <c r="M1083">
        <f>DATEVALUE(Table1[[#This Row],[Month&amp;Year (Don''t use)]])</f>
        <v>38261</v>
      </c>
      <c r="N1083" s="5">
        <v>38734</v>
      </c>
      <c r="O1083" t="s">
        <v>719</v>
      </c>
      <c r="P1083">
        <v>100</v>
      </c>
      <c r="Q1083" t="s">
        <v>720</v>
      </c>
      <c r="R1083" t="s">
        <v>558</v>
      </c>
      <c r="S1083" t="s">
        <v>559</v>
      </c>
      <c r="T1083" t="s">
        <v>560</v>
      </c>
      <c r="V1083" t="s">
        <v>561</v>
      </c>
      <c r="X1083" t="s">
        <v>562</v>
      </c>
      <c r="Y1083" t="s">
        <v>185</v>
      </c>
      <c r="Z1083" t="s">
        <v>43</v>
      </c>
      <c r="AA1083" t="s">
        <v>563</v>
      </c>
      <c r="AB1083" t="s">
        <v>100</v>
      </c>
      <c r="AC1083" t="s">
        <v>52</v>
      </c>
    </row>
    <row r="1084" spans="1:29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 t="s">
        <v>478</v>
      </c>
      <c r="G1084" t="s">
        <v>26</v>
      </c>
      <c r="H1084">
        <v>4</v>
      </c>
      <c r="I1084">
        <v>10</v>
      </c>
      <c r="J1084">
        <v>2004</v>
      </c>
      <c r="K1084" t="str" cm="1">
        <f t="array" ref="K10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84" t="str">
        <f>Table1[[#This Row],[Month]]&amp;" "&amp;Table1[[#This Row],[YEAR_ID]]</f>
        <v>Oct 2004</v>
      </c>
      <c r="M1084">
        <f>DATEVALUE(Table1[[#This Row],[Month&amp;Year (Don''t use)]])</f>
        <v>38261</v>
      </c>
      <c r="N1084" s="5">
        <v>38735</v>
      </c>
      <c r="O1084" t="s">
        <v>719</v>
      </c>
      <c r="P1084">
        <v>100</v>
      </c>
      <c r="Q1084" t="s">
        <v>720</v>
      </c>
      <c r="R1084" t="s">
        <v>564</v>
      </c>
      <c r="S1084" t="s">
        <v>565</v>
      </c>
      <c r="T1084" t="s">
        <v>566</v>
      </c>
      <c r="V1084" t="s">
        <v>567</v>
      </c>
      <c r="X1084">
        <v>8200</v>
      </c>
      <c r="Y1084" t="s">
        <v>363</v>
      </c>
      <c r="Z1084" t="s">
        <v>43</v>
      </c>
      <c r="AA1084" t="s">
        <v>568</v>
      </c>
      <c r="AB1084" t="s">
        <v>569</v>
      </c>
      <c r="AC1084" t="s">
        <v>37</v>
      </c>
    </row>
    <row r="1085" spans="1:29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38241</v>
      </c>
      <c r="G1085" t="s">
        <v>26</v>
      </c>
      <c r="H1085">
        <v>4</v>
      </c>
      <c r="I1085">
        <v>11</v>
      </c>
      <c r="J1085">
        <v>2004</v>
      </c>
      <c r="K1085" t="str" cm="1">
        <f t="array" ref="K10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85" t="str">
        <f>Table1[[#This Row],[Month]]&amp;" "&amp;Table1[[#This Row],[YEAR_ID]]</f>
        <v>Nov 2004</v>
      </c>
      <c r="M1085">
        <f>DATEVALUE(Table1[[#This Row],[Month&amp;Year (Don''t use)]])</f>
        <v>38292</v>
      </c>
      <c r="N1085" s="5">
        <v>38736</v>
      </c>
      <c r="O1085" t="s">
        <v>719</v>
      </c>
      <c r="P1085">
        <v>100</v>
      </c>
      <c r="Q1085" t="s">
        <v>720</v>
      </c>
      <c r="R1085" t="s">
        <v>201</v>
      </c>
      <c r="S1085" t="s">
        <v>202</v>
      </c>
      <c r="T1085" t="s">
        <v>203</v>
      </c>
      <c r="V1085" t="s">
        <v>204</v>
      </c>
      <c r="X1085" t="s">
        <v>205</v>
      </c>
      <c r="Y1085" t="s">
        <v>206</v>
      </c>
      <c r="Z1085" t="s">
        <v>43</v>
      </c>
      <c r="AA1085" t="s">
        <v>207</v>
      </c>
      <c r="AB1085" t="s">
        <v>208</v>
      </c>
      <c r="AC1085" t="s">
        <v>52</v>
      </c>
    </row>
    <row r="1086" spans="1:29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 t="s">
        <v>570</v>
      </c>
      <c r="G1086" t="s">
        <v>26</v>
      </c>
      <c r="H1086">
        <v>4</v>
      </c>
      <c r="I1086">
        <v>11</v>
      </c>
      <c r="J1086">
        <v>2004</v>
      </c>
      <c r="K1086" t="str" cm="1">
        <f t="array" ref="K10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86" t="str">
        <f>Table1[[#This Row],[Month]]&amp;" "&amp;Table1[[#This Row],[YEAR_ID]]</f>
        <v>Nov 2004</v>
      </c>
      <c r="M1086">
        <f>DATEVALUE(Table1[[#This Row],[Month&amp;Year (Don''t use)]])</f>
        <v>38292</v>
      </c>
      <c r="N1086" s="5">
        <v>38737</v>
      </c>
      <c r="O1086" t="s">
        <v>719</v>
      </c>
      <c r="P1086">
        <v>100</v>
      </c>
      <c r="Q1086" t="s">
        <v>720</v>
      </c>
      <c r="R1086" t="s">
        <v>454</v>
      </c>
      <c r="S1086" t="s">
        <v>455</v>
      </c>
      <c r="T1086" t="s">
        <v>456</v>
      </c>
      <c r="V1086" t="s">
        <v>49</v>
      </c>
      <c r="X1086">
        <v>75012</v>
      </c>
      <c r="Y1086" t="s">
        <v>42</v>
      </c>
      <c r="Z1086" t="s">
        <v>43</v>
      </c>
      <c r="AA1086" t="s">
        <v>457</v>
      </c>
      <c r="AB1086" t="s">
        <v>458</v>
      </c>
      <c r="AC1086" t="s">
        <v>37</v>
      </c>
    </row>
    <row r="1087" spans="1:29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38029</v>
      </c>
      <c r="G1087" t="s">
        <v>26</v>
      </c>
      <c r="H1087">
        <v>4</v>
      </c>
      <c r="I1087">
        <v>12</v>
      </c>
      <c r="J1087">
        <v>2004</v>
      </c>
      <c r="K1087" t="str" cm="1">
        <f t="array" ref="K10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087" t="str">
        <f>Table1[[#This Row],[Month]]&amp;" "&amp;Table1[[#This Row],[YEAR_ID]]</f>
        <v>Dec 2004</v>
      </c>
      <c r="M1087">
        <f>DATEVALUE(Table1[[#This Row],[Month&amp;Year (Don''t use)]])</f>
        <v>38322</v>
      </c>
      <c r="N1087" s="5">
        <v>38738</v>
      </c>
      <c r="O1087" t="s">
        <v>719</v>
      </c>
      <c r="P1087">
        <v>100</v>
      </c>
      <c r="Q1087" t="s">
        <v>720</v>
      </c>
      <c r="R1087" t="s">
        <v>190</v>
      </c>
      <c r="S1087" t="s">
        <v>191</v>
      </c>
      <c r="T1087" t="s">
        <v>192</v>
      </c>
      <c r="V1087" t="s">
        <v>193</v>
      </c>
      <c r="X1087">
        <v>28034</v>
      </c>
      <c r="Y1087" t="s">
        <v>194</v>
      </c>
      <c r="Z1087" t="s">
        <v>43</v>
      </c>
      <c r="AA1087" t="s">
        <v>195</v>
      </c>
      <c r="AB1087" t="s">
        <v>196</v>
      </c>
      <c r="AC1087" t="s">
        <v>52</v>
      </c>
    </row>
    <row r="1088" spans="1:29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 t="s">
        <v>585</v>
      </c>
      <c r="G1088" t="s">
        <v>26</v>
      </c>
      <c r="H1088">
        <v>1</v>
      </c>
      <c r="I1088">
        <v>1</v>
      </c>
      <c r="J1088">
        <v>2005</v>
      </c>
      <c r="K1088" t="str" cm="1">
        <f t="array" ref="K10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088" t="str">
        <f>Table1[[#This Row],[Month]]&amp;" "&amp;Table1[[#This Row],[YEAR_ID]]</f>
        <v>Jan 2005</v>
      </c>
      <c r="M1088">
        <f>DATEVALUE(Table1[[#This Row],[Month&amp;Year (Don''t use)]])</f>
        <v>38353</v>
      </c>
      <c r="N1088" s="5">
        <v>38739</v>
      </c>
      <c r="O1088" t="s">
        <v>719</v>
      </c>
      <c r="P1088">
        <v>100</v>
      </c>
      <c r="Q1088" t="s">
        <v>720</v>
      </c>
      <c r="R1088" t="s">
        <v>272</v>
      </c>
      <c r="S1088" t="s">
        <v>273</v>
      </c>
      <c r="T1088" t="s">
        <v>274</v>
      </c>
      <c r="V1088" t="s">
        <v>275</v>
      </c>
      <c r="W1088" t="s">
        <v>276</v>
      </c>
      <c r="X1088" t="s">
        <v>277</v>
      </c>
      <c r="Y1088" t="s">
        <v>221</v>
      </c>
      <c r="Z1088" t="s">
        <v>221</v>
      </c>
      <c r="AA1088" t="s">
        <v>278</v>
      </c>
      <c r="AB1088" t="s">
        <v>279</v>
      </c>
      <c r="AC1088" t="s">
        <v>37</v>
      </c>
    </row>
    <row r="1089" spans="1:29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 t="s">
        <v>694</v>
      </c>
      <c r="G1089" t="s">
        <v>26</v>
      </c>
      <c r="H1089">
        <v>1</v>
      </c>
      <c r="I1089">
        <v>2</v>
      </c>
      <c r="J1089">
        <v>2005</v>
      </c>
      <c r="K1089" t="str" cm="1">
        <f t="array" ref="K10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089" t="str">
        <f>Table1[[#This Row],[Month]]&amp;" "&amp;Table1[[#This Row],[YEAR_ID]]</f>
        <v>Feb 2005</v>
      </c>
      <c r="M1089">
        <f>DATEVALUE(Table1[[#This Row],[Month&amp;Year (Don''t use)]])</f>
        <v>38384</v>
      </c>
      <c r="N1089" s="5">
        <v>38740</v>
      </c>
      <c r="O1089" t="s">
        <v>719</v>
      </c>
      <c r="P1089">
        <v>100</v>
      </c>
      <c r="Q1089" t="s">
        <v>720</v>
      </c>
      <c r="R1089" t="s">
        <v>190</v>
      </c>
      <c r="S1089" t="s">
        <v>191</v>
      </c>
      <c r="T1089" t="s">
        <v>192</v>
      </c>
      <c r="V1089" t="s">
        <v>193</v>
      </c>
      <c r="X1089">
        <v>28034</v>
      </c>
      <c r="Y1089" t="s">
        <v>194</v>
      </c>
      <c r="Z1089" t="s">
        <v>43</v>
      </c>
      <c r="AA1089" t="s">
        <v>195</v>
      </c>
      <c r="AB1089" t="s">
        <v>196</v>
      </c>
      <c r="AC1089" t="s">
        <v>52</v>
      </c>
    </row>
    <row r="1090" spans="1:29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 t="s">
        <v>592</v>
      </c>
      <c r="G1090" t="s">
        <v>26</v>
      </c>
      <c r="H1090">
        <v>1</v>
      </c>
      <c r="I1090">
        <v>3</v>
      </c>
      <c r="J1090">
        <v>2005</v>
      </c>
      <c r="K1090" t="str" cm="1">
        <f t="array" ref="K10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90" t="str">
        <f>Table1[[#This Row],[Month]]&amp;" "&amp;Table1[[#This Row],[YEAR_ID]]</f>
        <v>Mar 2005</v>
      </c>
      <c r="M1090">
        <f>DATEVALUE(Table1[[#This Row],[Month&amp;Year (Don''t use)]])</f>
        <v>38412</v>
      </c>
      <c r="N1090" s="5">
        <v>38741</v>
      </c>
      <c r="O1090" t="s">
        <v>719</v>
      </c>
      <c r="P1090">
        <v>100</v>
      </c>
      <c r="Q1090" t="s">
        <v>720</v>
      </c>
      <c r="R1090" t="s">
        <v>301</v>
      </c>
      <c r="S1090">
        <v>4155551450</v>
      </c>
      <c r="T1090" t="s">
        <v>302</v>
      </c>
      <c r="V1090" t="s">
        <v>303</v>
      </c>
      <c r="W1090" t="s">
        <v>57</v>
      </c>
      <c r="X1090">
        <v>97562</v>
      </c>
      <c r="Y1090" t="s">
        <v>33</v>
      </c>
      <c r="Z1090" t="s">
        <v>34</v>
      </c>
      <c r="AA1090" t="s">
        <v>304</v>
      </c>
      <c r="AB1090" t="s">
        <v>305</v>
      </c>
      <c r="AC1090" t="s">
        <v>37</v>
      </c>
    </row>
    <row r="1091" spans="1:29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38508</v>
      </c>
      <c r="G1091" t="s">
        <v>452</v>
      </c>
      <c r="H1091">
        <v>2</v>
      </c>
      <c r="I1091">
        <v>5</v>
      </c>
      <c r="J1091">
        <v>2005</v>
      </c>
      <c r="K1091" t="str" cm="1">
        <f t="array" ref="K10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91" t="str">
        <f>Table1[[#This Row],[Month]]&amp;" "&amp;Table1[[#This Row],[YEAR_ID]]</f>
        <v>May 2005</v>
      </c>
      <c r="M1091">
        <f>DATEVALUE(Table1[[#This Row],[Month&amp;Year (Don''t use)]])</f>
        <v>38473</v>
      </c>
      <c r="N1091" s="5">
        <v>38742</v>
      </c>
      <c r="O1091" t="s">
        <v>719</v>
      </c>
      <c r="P1091">
        <v>100</v>
      </c>
      <c r="Q1091" t="s">
        <v>720</v>
      </c>
      <c r="R1091" t="s">
        <v>424</v>
      </c>
      <c r="S1091">
        <v>6175559555</v>
      </c>
      <c r="T1091" t="s">
        <v>425</v>
      </c>
      <c r="V1091" t="s">
        <v>426</v>
      </c>
      <c r="W1091" t="s">
        <v>133</v>
      </c>
      <c r="X1091">
        <v>51003</v>
      </c>
      <c r="Y1091" t="s">
        <v>33</v>
      </c>
      <c r="Z1091" t="s">
        <v>34</v>
      </c>
      <c r="AA1091" t="s">
        <v>427</v>
      </c>
      <c r="AB1091" t="s">
        <v>69</v>
      </c>
      <c r="AC1091" t="s">
        <v>52</v>
      </c>
    </row>
    <row r="1092" spans="1:29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26</v>
      </c>
      <c r="H1092">
        <v>1</v>
      </c>
      <c r="I1092">
        <v>3</v>
      </c>
      <c r="J1092">
        <v>2003</v>
      </c>
      <c r="K1092" t="str" cm="1">
        <f t="array" ref="K10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092" t="str">
        <f>Table1[[#This Row],[Month]]&amp;" "&amp;Table1[[#This Row],[YEAR_ID]]</f>
        <v>Mar 2003</v>
      </c>
      <c r="M1092">
        <f>DATEVALUE(Table1[[#This Row],[Month&amp;Year (Don''t use)]])</f>
        <v>37681</v>
      </c>
      <c r="N1092" s="5">
        <v>38743</v>
      </c>
      <c r="O1092" t="s">
        <v>198</v>
      </c>
      <c r="P1092">
        <v>80</v>
      </c>
      <c r="Q1092" t="s">
        <v>721</v>
      </c>
      <c r="R1092" t="s">
        <v>481</v>
      </c>
      <c r="S1092" t="s">
        <v>482</v>
      </c>
      <c r="T1092" t="s">
        <v>483</v>
      </c>
      <c r="V1092" t="s">
        <v>484</v>
      </c>
      <c r="X1092" t="s">
        <v>485</v>
      </c>
      <c r="Y1092" t="s">
        <v>486</v>
      </c>
      <c r="Z1092" t="s">
        <v>221</v>
      </c>
      <c r="AA1092" t="s">
        <v>487</v>
      </c>
      <c r="AB1092" t="s">
        <v>488</v>
      </c>
      <c r="AC1092" t="s">
        <v>37</v>
      </c>
    </row>
    <row r="1093" spans="1:29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37838</v>
      </c>
      <c r="G1093" t="s">
        <v>26</v>
      </c>
      <c r="H1093">
        <v>2</v>
      </c>
      <c r="I1093">
        <v>5</v>
      </c>
      <c r="J1093">
        <v>2003</v>
      </c>
      <c r="K1093" t="str" cm="1">
        <f t="array" ref="K10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093" t="str">
        <f>Table1[[#This Row],[Month]]&amp;" "&amp;Table1[[#This Row],[YEAR_ID]]</f>
        <v>May 2003</v>
      </c>
      <c r="M1093">
        <f>DATEVALUE(Table1[[#This Row],[Month&amp;Year (Don''t use)]])</f>
        <v>37742</v>
      </c>
      <c r="N1093" s="5">
        <v>38744</v>
      </c>
      <c r="O1093" t="s">
        <v>198</v>
      </c>
      <c r="P1093">
        <v>80</v>
      </c>
      <c r="Q1093" t="s">
        <v>721</v>
      </c>
      <c r="R1093" t="s">
        <v>489</v>
      </c>
      <c r="S1093" t="s">
        <v>490</v>
      </c>
      <c r="T1093" t="s">
        <v>491</v>
      </c>
      <c r="V1093" t="s">
        <v>492</v>
      </c>
      <c r="X1093">
        <v>13008</v>
      </c>
      <c r="Y1093" t="s">
        <v>42</v>
      </c>
      <c r="Z1093" t="s">
        <v>43</v>
      </c>
      <c r="AA1093" t="s">
        <v>493</v>
      </c>
      <c r="AB1093" t="s">
        <v>494</v>
      </c>
      <c r="AC1093" t="s">
        <v>37</v>
      </c>
    </row>
    <row r="1094" spans="1:29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37659</v>
      </c>
      <c r="G1094" t="s">
        <v>26</v>
      </c>
      <c r="H1094">
        <v>3</v>
      </c>
      <c r="I1094">
        <v>7</v>
      </c>
      <c r="J1094">
        <v>2003</v>
      </c>
      <c r="K1094" t="str" cm="1">
        <f t="array" ref="K10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094" t="str">
        <f>Table1[[#This Row],[Month]]&amp;" "&amp;Table1[[#This Row],[YEAR_ID]]</f>
        <v>Jul 2003</v>
      </c>
      <c r="M1094">
        <f>DATEVALUE(Table1[[#This Row],[Month&amp;Year (Don''t use)]])</f>
        <v>37803</v>
      </c>
      <c r="N1094" s="5">
        <v>38745</v>
      </c>
      <c r="O1094" t="s">
        <v>198</v>
      </c>
      <c r="P1094">
        <v>80</v>
      </c>
      <c r="Q1094" t="s">
        <v>721</v>
      </c>
      <c r="R1094" t="s">
        <v>301</v>
      </c>
      <c r="S1094">
        <v>4155551450</v>
      </c>
      <c r="T1094" t="s">
        <v>302</v>
      </c>
      <c r="V1094" t="s">
        <v>303</v>
      </c>
      <c r="W1094" t="s">
        <v>57</v>
      </c>
      <c r="X1094">
        <v>97562</v>
      </c>
      <c r="Y1094" t="s">
        <v>33</v>
      </c>
      <c r="Z1094" t="s">
        <v>34</v>
      </c>
      <c r="AA1094" t="s">
        <v>304</v>
      </c>
      <c r="AB1094" t="s">
        <v>305</v>
      </c>
      <c r="AC1094" t="s">
        <v>52</v>
      </c>
    </row>
    <row r="1095" spans="1:29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37750</v>
      </c>
      <c r="G1095" t="s">
        <v>26</v>
      </c>
      <c r="H1095">
        <v>3</v>
      </c>
      <c r="I1095">
        <v>9</v>
      </c>
      <c r="J1095">
        <v>2003</v>
      </c>
      <c r="K1095" t="str" cm="1">
        <f t="array" ref="K10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095" t="str">
        <f>Table1[[#This Row],[Month]]&amp;" "&amp;Table1[[#This Row],[YEAR_ID]]</f>
        <v>Sep 2003</v>
      </c>
      <c r="M1095">
        <f>DATEVALUE(Table1[[#This Row],[Month&amp;Year (Don''t use)]])</f>
        <v>37865</v>
      </c>
      <c r="N1095" s="5">
        <v>38746</v>
      </c>
      <c r="O1095" t="s">
        <v>198</v>
      </c>
      <c r="P1095">
        <v>80</v>
      </c>
      <c r="Q1095" t="s">
        <v>721</v>
      </c>
      <c r="R1095" t="s">
        <v>313</v>
      </c>
      <c r="S1095">
        <v>6175558555</v>
      </c>
      <c r="T1095" t="s">
        <v>314</v>
      </c>
      <c r="V1095" t="s">
        <v>315</v>
      </c>
      <c r="W1095" t="s">
        <v>133</v>
      </c>
      <c r="X1095">
        <v>58339</v>
      </c>
      <c r="Y1095" t="s">
        <v>33</v>
      </c>
      <c r="Z1095" t="s">
        <v>34</v>
      </c>
      <c r="AA1095" t="s">
        <v>304</v>
      </c>
      <c r="AB1095" t="s">
        <v>316</v>
      </c>
      <c r="AC1095" t="s">
        <v>52</v>
      </c>
    </row>
    <row r="1096" spans="1:29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26</v>
      </c>
      <c r="H1096">
        <v>4</v>
      </c>
      <c r="I1096">
        <v>10</v>
      </c>
      <c r="J1096">
        <v>2003</v>
      </c>
      <c r="K1096" t="str" cm="1">
        <f t="array" ref="K10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096" t="str">
        <f>Table1[[#This Row],[Month]]&amp;" "&amp;Table1[[#This Row],[YEAR_ID]]</f>
        <v>Oct 2003</v>
      </c>
      <c r="M1096">
        <f>DATEVALUE(Table1[[#This Row],[Month&amp;Year (Don''t use)]])</f>
        <v>37895</v>
      </c>
      <c r="N1096" s="5">
        <v>38747</v>
      </c>
      <c r="O1096" t="s">
        <v>198</v>
      </c>
      <c r="P1096">
        <v>80</v>
      </c>
      <c r="Q1096" t="s">
        <v>721</v>
      </c>
      <c r="R1096" t="s">
        <v>60</v>
      </c>
      <c r="S1096">
        <v>6505551386</v>
      </c>
      <c r="T1096" t="s">
        <v>61</v>
      </c>
      <c r="V1096" t="s">
        <v>62</v>
      </c>
      <c r="W1096" t="s">
        <v>57</v>
      </c>
      <c r="Y1096" t="s">
        <v>33</v>
      </c>
      <c r="Z1096" t="s">
        <v>34</v>
      </c>
      <c r="AA1096" t="s">
        <v>63</v>
      </c>
      <c r="AB1096" t="s">
        <v>59</v>
      </c>
      <c r="AC1096" t="s">
        <v>37</v>
      </c>
    </row>
    <row r="1097" spans="1:29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37722</v>
      </c>
      <c r="G1097" t="s">
        <v>26</v>
      </c>
      <c r="H1097">
        <v>4</v>
      </c>
      <c r="I1097">
        <v>11</v>
      </c>
      <c r="J1097">
        <v>2003</v>
      </c>
      <c r="K1097" t="str" cm="1">
        <f t="array" ref="K10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97" t="str">
        <f>Table1[[#This Row],[Month]]&amp;" "&amp;Table1[[#This Row],[YEAR_ID]]</f>
        <v>Nov 2003</v>
      </c>
      <c r="M1097">
        <f>DATEVALUE(Table1[[#This Row],[Month&amp;Year (Don''t use)]])</f>
        <v>37926</v>
      </c>
      <c r="N1097" s="5">
        <v>38748</v>
      </c>
      <c r="O1097" t="s">
        <v>198</v>
      </c>
      <c r="P1097">
        <v>80</v>
      </c>
      <c r="Q1097" t="s">
        <v>721</v>
      </c>
      <c r="R1097" t="s">
        <v>318</v>
      </c>
      <c r="S1097" t="s">
        <v>319</v>
      </c>
      <c r="T1097" t="s">
        <v>320</v>
      </c>
      <c r="U1097" t="s">
        <v>321</v>
      </c>
      <c r="V1097" t="s">
        <v>322</v>
      </c>
      <c r="W1097" t="s">
        <v>172</v>
      </c>
      <c r="X1097">
        <v>2060</v>
      </c>
      <c r="Y1097" t="s">
        <v>101</v>
      </c>
      <c r="Z1097" t="s">
        <v>102</v>
      </c>
      <c r="AA1097" t="s">
        <v>323</v>
      </c>
      <c r="AB1097" t="s">
        <v>324</v>
      </c>
      <c r="AC1097" t="s">
        <v>37</v>
      </c>
    </row>
    <row r="1098" spans="1:29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37966</v>
      </c>
      <c r="G1098" t="s">
        <v>26</v>
      </c>
      <c r="H1098">
        <v>4</v>
      </c>
      <c r="I1098">
        <v>11</v>
      </c>
      <c r="J1098">
        <v>2003</v>
      </c>
      <c r="K1098" t="str" cm="1">
        <f t="array" ref="K10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98" t="str">
        <f>Table1[[#This Row],[Month]]&amp;" "&amp;Table1[[#This Row],[YEAR_ID]]</f>
        <v>Nov 2003</v>
      </c>
      <c r="M1098">
        <f>DATEVALUE(Table1[[#This Row],[Month&amp;Year (Don''t use)]])</f>
        <v>37926</v>
      </c>
      <c r="N1098" s="5">
        <v>38749</v>
      </c>
      <c r="O1098" t="s">
        <v>198</v>
      </c>
      <c r="P1098">
        <v>80</v>
      </c>
      <c r="Q1098" t="s">
        <v>721</v>
      </c>
      <c r="R1098" t="s">
        <v>77</v>
      </c>
      <c r="S1098" t="s">
        <v>78</v>
      </c>
      <c r="T1098" t="s">
        <v>79</v>
      </c>
      <c r="V1098" t="s">
        <v>80</v>
      </c>
      <c r="X1098" t="s">
        <v>81</v>
      </c>
      <c r="Y1098" t="s">
        <v>82</v>
      </c>
      <c r="Z1098" t="s">
        <v>43</v>
      </c>
      <c r="AA1098" t="s">
        <v>83</v>
      </c>
      <c r="AB1098" t="s">
        <v>84</v>
      </c>
      <c r="AC1098" t="s">
        <v>37</v>
      </c>
    </row>
    <row r="1099" spans="1:29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 t="s">
        <v>495</v>
      </c>
      <c r="G1099" t="s">
        <v>26</v>
      </c>
      <c r="H1099">
        <v>4</v>
      </c>
      <c r="I1099">
        <v>11</v>
      </c>
      <c r="J1099">
        <v>2003</v>
      </c>
      <c r="K1099" t="str" cm="1">
        <f t="array" ref="K10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099" t="str">
        <f>Table1[[#This Row],[Month]]&amp;" "&amp;Table1[[#This Row],[YEAR_ID]]</f>
        <v>Nov 2003</v>
      </c>
      <c r="M1099">
        <f>DATEVALUE(Table1[[#This Row],[Month&amp;Year (Don''t use)]])</f>
        <v>37926</v>
      </c>
      <c r="N1099" s="5">
        <v>38750</v>
      </c>
      <c r="O1099" t="s">
        <v>198</v>
      </c>
      <c r="P1099">
        <v>80</v>
      </c>
      <c r="Q1099" t="s">
        <v>721</v>
      </c>
      <c r="R1099" t="s">
        <v>496</v>
      </c>
      <c r="S1099" t="s">
        <v>497</v>
      </c>
      <c r="T1099" t="s">
        <v>498</v>
      </c>
      <c r="V1099" t="s">
        <v>499</v>
      </c>
      <c r="X1099">
        <v>50739</v>
      </c>
      <c r="Y1099" t="s">
        <v>500</v>
      </c>
      <c r="Z1099" t="s">
        <v>43</v>
      </c>
      <c r="AA1099" t="s">
        <v>501</v>
      </c>
      <c r="AB1099" t="s">
        <v>502</v>
      </c>
      <c r="AC1099" t="s">
        <v>52</v>
      </c>
    </row>
    <row r="1100" spans="1:29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37664</v>
      </c>
      <c r="G1100" t="s">
        <v>26</v>
      </c>
      <c r="H1100">
        <v>4</v>
      </c>
      <c r="I1100">
        <v>12</v>
      </c>
      <c r="J1100">
        <v>2003</v>
      </c>
      <c r="K1100" t="str" cm="1">
        <f t="array" ref="K11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00" t="str">
        <f>Table1[[#This Row],[Month]]&amp;" "&amp;Table1[[#This Row],[YEAR_ID]]</f>
        <v>Dec 2003</v>
      </c>
      <c r="M1100">
        <f>DATEVALUE(Table1[[#This Row],[Month&amp;Year (Don''t use)]])</f>
        <v>37956</v>
      </c>
      <c r="N1100" s="5">
        <v>38751</v>
      </c>
      <c r="O1100" t="s">
        <v>198</v>
      </c>
      <c r="P1100">
        <v>80</v>
      </c>
      <c r="Q1100" t="s">
        <v>721</v>
      </c>
      <c r="R1100" t="s">
        <v>190</v>
      </c>
      <c r="S1100" t="s">
        <v>191</v>
      </c>
      <c r="T1100" t="s">
        <v>192</v>
      </c>
      <c r="V1100" t="s">
        <v>193</v>
      </c>
      <c r="X1100">
        <v>28034</v>
      </c>
      <c r="Y1100" t="s">
        <v>194</v>
      </c>
      <c r="Z1100" t="s">
        <v>43</v>
      </c>
      <c r="AA1100" t="s">
        <v>195</v>
      </c>
      <c r="AB1100" t="s">
        <v>196</v>
      </c>
      <c r="AC1100" t="s">
        <v>37</v>
      </c>
    </row>
    <row r="1101" spans="1:29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 t="s">
        <v>88</v>
      </c>
      <c r="G1101" t="s">
        <v>26</v>
      </c>
      <c r="H1101">
        <v>1</v>
      </c>
      <c r="I1101">
        <v>1</v>
      </c>
      <c r="J1101">
        <v>2004</v>
      </c>
      <c r="K1101" t="str" cm="1">
        <f t="array" ref="K11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01" t="str">
        <f>Table1[[#This Row],[Month]]&amp;" "&amp;Table1[[#This Row],[YEAR_ID]]</f>
        <v>Jan 2004</v>
      </c>
      <c r="M1101">
        <f>DATEVALUE(Table1[[#This Row],[Month&amp;Year (Don''t use)]])</f>
        <v>37987</v>
      </c>
      <c r="N1101" s="5">
        <v>38752</v>
      </c>
      <c r="O1101" t="s">
        <v>198</v>
      </c>
      <c r="P1101">
        <v>80</v>
      </c>
      <c r="Q1101" t="s">
        <v>721</v>
      </c>
      <c r="R1101" t="s">
        <v>89</v>
      </c>
      <c r="S1101" t="s">
        <v>90</v>
      </c>
      <c r="T1101" t="s">
        <v>91</v>
      </c>
      <c r="V1101" t="s">
        <v>49</v>
      </c>
      <c r="X1101">
        <v>75016</v>
      </c>
      <c r="Y1101" t="s">
        <v>42</v>
      </c>
      <c r="Z1101" t="s">
        <v>43</v>
      </c>
      <c r="AA1101" t="s">
        <v>92</v>
      </c>
      <c r="AB1101" t="s">
        <v>93</v>
      </c>
      <c r="AC1101" t="s">
        <v>37</v>
      </c>
    </row>
    <row r="1102" spans="1:29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 t="s">
        <v>503</v>
      </c>
      <c r="G1102" t="s">
        <v>26</v>
      </c>
      <c r="H1102">
        <v>1</v>
      </c>
      <c r="I1102">
        <v>2</v>
      </c>
      <c r="J1102">
        <v>2004</v>
      </c>
      <c r="K1102" t="str" cm="1">
        <f t="array" ref="K11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02" t="str">
        <f>Table1[[#This Row],[Month]]&amp;" "&amp;Table1[[#This Row],[YEAR_ID]]</f>
        <v>Feb 2004</v>
      </c>
      <c r="M1102">
        <f>DATEVALUE(Table1[[#This Row],[Month&amp;Year (Don''t use)]])</f>
        <v>38018</v>
      </c>
      <c r="N1102" s="5">
        <v>38753</v>
      </c>
      <c r="O1102" t="s">
        <v>198</v>
      </c>
      <c r="P1102">
        <v>80</v>
      </c>
      <c r="Q1102" t="s">
        <v>721</v>
      </c>
      <c r="R1102" t="s">
        <v>504</v>
      </c>
      <c r="S1102" t="s">
        <v>505</v>
      </c>
      <c r="T1102" t="s">
        <v>506</v>
      </c>
      <c r="V1102" t="s">
        <v>507</v>
      </c>
      <c r="X1102">
        <v>1203</v>
      </c>
      <c r="Y1102" t="s">
        <v>508</v>
      </c>
      <c r="Z1102" t="s">
        <v>43</v>
      </c>
      <c r="AA1102" t="s">
        <v>509</v>
      </c>
      <c r="AB1102" t="s">
        <v>109</v>
      </c>
      <c r="AC1102" t="s">
        <v>52</v>
      </c>
    </row>
    <row r="1103" spans="1:29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38234</v>
      </c>
      <c r="G1103" t="s">
        <v>26</v>
      </c>
      <c r="H1103">
        <v>2</v>
      </c>
      <c r="I1103">
        <v>4</v>
      </c>
      <c r="J1103">
        <v>2004</v>
      </c>
      <c r="K1103" t="str" cm="1">
        <f t="array" ref="K11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103" t="str">
        <f>Table1[[#This Row],[Month]]&amp;" "&amp;Table1[[#This Row],[YEAR_ID]]</f>
        <v>Apr 2004</v>
      </c>
      <c r="M1103">
        <f>DATEVALUE(Table1[[#This Row],[Month&amp;Year (Don''t use)]])</f>
        <v>38078</v>
      </c>
      <c r="N1103" s="5">
        <v>38754</v>
      </c>
      <c r="O1103" t="s">
        <v>198</v>
      </c>
      <c r="P1103">
        <v>80</v>
      </c>
      <c r="Q1103" t="s">
        <v>721</v>
      </c>
      <c r="R1103" t="s">
        <v>359</v>
      </c>
      <c r="S1103" t="s">
        <v>360</v>
      </c>
      <c r="T1103" t="s">
        <v>361</v>
      </c>
      <c r="V1103" t="s">
        <v>362</v>
      </c>
      <c r="X1103">
        <v>1734</v>
      </c>
      <c r="Y1103" t="s">
        <v>363</v>
      </c>
      <c r="Z1103" t="s">
        <v>43</v>
      </c>
      <c r="AA1103" t="s">
        <v>364</v>
      </c>
      <c r="AB1103" t="s">
        <v>365</v>
      </c>
      <c r="AC1103" t="s">
        <v>37</v>
      </c>
    </row>
    <row r="1104" spans="1:29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 t="s">
        <v>722</v>
      </c>
      <c r="G1104" t="s">
        <v>26</v>
      </c>
      <c r="H1104">
        <v>2</v>
      </c>
      <c r="I1104">
        <v>5</v>
      </c>
      <c r="J1104">
        <v>2004</v>
      </c>
      <c r="K1104" t="str" cm="1">
        <f t="array" ref="K11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04" t="str">
        <f>Table1[[#This Row],[Month]]&amp;" "&amp;Table1[[#This Row],[YEAR_ID]]</f>
        <v>May 2004</v>
      </c>
      <c r="M1104">
        <f>DATEVALUE(Table1[[#This Row],[Month&amp;Year (Don''t use)]])</f>
        <v>38108</v>
      </c>
      <c r="N1104" s="5">
        <v>38755</v>
      </c>
      <c r="O1104" t="s">
        <v>198</v>
      </c>
      <c r="P1104">
        <v>80</v>
      </c>
      <c r="Q1104" t="s">
        <v>721</v>
      </c>
      <c r="R1104" t="s">
        <v>89</v>
      </c>
      <c r="S1104" t="s">
        <v>90</v>
      </c>
      <c r="T1104" t="s">
        <v>91</v>
      </c>
      <c r="V1104" t="s">
        <v>49</v>
      </c>
      <c r="X1104">
        <v>75016</v>
      </c>
      <c r="Y1104" t="s">
        <v>42</v>
      </c>
      <c r="Z1104" t="s">
        <v>43</v>
      </c>
      <c r="AA1104" t="s">
        <v>92</v>
      </c>
      <c r="AB1104" t="s">
        <v>93</v>
      </c>
      <c r="AC1104" t="s">
        <v>37</v>
      </c>
    </row>
    <row r="1105" spans="1:29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38024</v>
      </c>
      <c r="G1105" t="s">
        <v>26</v>
      </c>
      <c r="H1105">
        <v>3</v>
      </c>
      <c r="I1105">
        <v>7</v>
      </c>
      <c r="J1105">
        <v>2004</v>
      </c>
      <c r="K1105" t="str" cm="1">
        <f t="array" ref="K11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05" t="str">
        <f>Table1[[#This Row],[Month]]&amp;" "&amp;Table1[[#This Row],[YEAR_ID]]</f>
        <v>Jul 2004</v>
      </c>
      <c r="M1105">
        <f>DATEVALUE(Table1[[#This Row],[Month&amp;Year (Don''t use)]])</f>
        <v>38169</v>
      </c>
      <c r="N1105" s="5">
        <v>38756</v>
      </c>
      <c r="O1105" t="s">
        <v>198</v>
      </c>
      <c r="P1105">
        <v>80</v>
      </c>
      <c r="Q1105" t="s">
        <v>721</v>
      </c>
      <c r="R1105" t="s">
        <v>644</v>
      </c>
      <c r="S1105" t="s">
        <v>645</v>
      </c>
      <c r="T1105" t="s">
        <v>646</v>
      </c>
      <c r="V1105" t="s">
        <v>647</v>
      </c>
      <c r="W1105" t="s">
        <v>100</v>
      </c>
      <c r="X1105">
        <v>3150</v>
      </c>
      <c r="Y1105" t="s">
        <v>101</v>
      </c>
      <c r="Z1105" t="s">
        <v>102</v>
      </c>
      <c r="AA1105" t="s">
        <v>648</v>
      </c>
      <c r="AB1105" t="s">
        <v>649</v>
      </c>
      <c r="AC1105" t="s">
        <v>52</v>
      </c>
    </row>
    <row r="1106" spans="1:29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38025</v>
      </c>
      <c r="G1106" t="s">
        <v>26</v>
      </c>
      <c r="H1106">
        <v>3</v>
      </c>
      <c r="I1106">
        <v>8</v>
      </c>
      <c r="J1106">
        <v>2004</v>
      </c>
      <c r="K1106" t="str" cm="1">
        <f t="array" ref="K11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06" t="str">
        <f>Table1[[#This Row],[Month]]&amp;" "&amp;Table1[[#This Row],[YEAR_ID]]</f>
        <v>Aug 2004</v>
      </c>
      <c r="M1106">
        <f>DATEVALUE(Table1[[#This Row],[Month&amp;Year (Don''t use)]])</f>
        <v>38200</v>
      </c>
      <c r="N1106" s="5">
        <v>38757</v>
      </c>
      <c r="O1106" t="s">
        <v>198</v>
      </c>
      <c r="P1106">
        <v>80</v>
      </c>
      <c r="Q1106" t="s">
        <v>721</v>
      </c>
      <c r="R1106" t="s">
        <v>516</v>
      </c>
      <c r="S1106">
        <v>6175557555</v>
      </c>
      <c r="T1106" t="s">
        <v>517</v>
      </c>
      <c r="V1106" t="s">
        <v>315</v>
      </c>
      <c r="W1106" t="s">
        <v>133</v>
      </c>
      <c r="X1106">
        <v>58339</v>
      </c>
      <c r="Y1106" t="s">
        <v>33</v>
      </c>
      <c r="Z1106" t="s">
        <v>34</v>
      </c>
      <c r="AA1106" t="s">
        <v>518</v>
      </c>
      <c r="AB1106" t="s">
        <v>519</v>
      </c>
      <c r="AC1106" t="s">
        <v>37</v>
      </c>
    </row>
    <row r="1107" spans="1:29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 t="s">
        <v>520</v>
      </c>
      <c r="G1107" t="s">
        <v>26</v>
      </c>
      <c r="H1107">
        <v>3</v>
      </c>
      <c r="I1107">
        <v>8</v>
      </c>
      <c r="J1107">
        <v>2004</v>
      </c>
      <c r="K1107" t="str" cm="1">
        <f t="array" ref="K11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07" t="str">
        <f>Table1[[#This Row],[Month]]&amp;" "&amp;Table1[[#This Row],[YEAR_ID]]</f>
        <v>Aug 2004</v>
      </c>
      <c r="M1107">
        <f>DATEVALUE(Table1[[#This Row],[Month&amp;Year (Don''t use)]])</f>
        <v>38200</v>
      </c>
      <c r="N1107" s="5">
        <v>38758</v>
      </c>
      <c r="O1107" t="s">
        <v>198</v>
      </c>
      <c r="P1107">
        <v>80</v>
      </c>
      <c r="Q1107" t="s">
        <v>721</v>
      </c>
      <c r="R1107" t="s">
        <v>504</v>
      </c>
      <c r="S1107" t="s">
        <v>505</v>
      </c>
      <c r="T1107" t="s">
        <v>506</v>
      </c>
      <c r="V1107" t="s">
        <v>507</v>
      </c>
      <c r="X1107">
        <v>1203</v>
      </c>
      <c r="Y1107" t="s">
        <v>508</v>
      </c>
      <c r="Z1107" t="s">
        <v>43</v>
      </c>
      <c r="AA1107" t="s">
        <v>509</v>
      </c>
      <c r="AB1107" t="s">
        <v>109</v>
      </c>
      <c r="AC1107" t="s">
        <v>52</v>
      </c>
    </row>
    <row r="1108" spans="1:29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37721</v>
      </c>
      <c r="G1108" t="s">
        <v>26</v>
      </c>
      <c r="H1108">
        <v>4</v>
      </c>
      <c r="I1108">
        <v>10</v>
      </c>
      <c r="J1108">
        <v>2003</v>
      </c>
      <c r="K1108" t="str" cm="1">
        <f t="array" ref="K11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08" t="str">
        <f>Table1[[#This Row],[Month]]&amp;" "&amp;Table1[[#This Row],[YEAR_ID]]</f>
        <v>Oct 2003</v>
      </c>
      <c r="M1108">
        <f>DATEVALUE(Table1[[#This Row],[Month&amp;Year (Don''t use)]])</f>
        <v>37895</v>
      </c>
      <c r="N1108" s="5">
        <v>38759</v>
      </c>
      <c r="O1108" t="s">
        <v>198</v>
      </c>
      <c r="P1108">
        <v>80</v>
      </c>
      <c r="Q1108" t="s">
        <v>721</v>
      </c>
      <c r="R1108" t="s">
        <v>521</v>
      </c>
      <c r="S1108" t="s">
        <v>522</v>
      </c>
      <c r="T1108" t="s">
        <v>523</v>
      </c>
      <c r="V1108" t="s">
        <v>524</v>
      </c>
      <c r="X1108">
        <v>60528</v>
      </c>
      <c r="Y1108" t="s">
        <v>500</v>
      </c>
      <c r="Z1108" t="s">
        <v>43</v>
      </c>
      <c r="AA1108" t="s">
        <v>525</v>
      </c>
      <c r="AB1108" t="s">
        <v>466</v>
      </c>
      <c r="AC1108" t="s">
        <v>52</v>
      </c>
    </row>
    <row r="1109" spans="1:29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 t="s">
        <v>526</v>
      </c>
      <c r="G1109" t="s">
        <v>26</v>
      </c>
      <c r="H1109">
        <v>4</v>
      </c>
      <c r="I1109">
        <v>10</v>
      </c>
      <c r="J1109">
        <v>2004</v>
      </c>
      <c r="K1109" t="str" cm="1">
        <f t="array" ref="K11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09" t="str">
        <f>Table1[[#This Row],[Month]]&amp;" "&amp;Table1[[#This Row],[YEAR_ID]]</f>
        <v>Oct 2004</v>
      </c>
      <c r="M1109">
        <f>DATEVALUE(Table1[[#This Row],[Month&amp;Year (Don''t use)]])</f>
        <v>38261</v>
      </c>
      <c r="N1109" s="5">
        <v>38760</v>
      </c>
      <c r="O1109" t="s">
        <v>198</v>
      </c>
      <c r="P1109">
        <v>80</v>
      </c>
      <c r="Q1109" t="s">
        <v>721</v>
      </c>
      <c r="R1109" t="s">
        <v>496</v>
      </c>
      <c r="S1109" t="s">
        <v>497</v>
      </c>
      <c r="T1109" t="s">
        <v>498</v>
      </c>
      <c r="V1109" t="s">
        <v>499</v>
      </c>
      <c r="X1109">
        <v>50739</v>
      </c>
      <c r="Y1109" t="s">
        <v>500</v>
      </c>
      <c r="Z1109" t="s">
        <v>43</v>
      </c>
      <c r="AA1109" t="s">
        <v>501</v>
      </c>
      <c r="AB1109" t="s">
        <v>502</v>
      </c>
      <c r="AC1109" t="s">
        <v>37</v>
      </c>
    </row>
    <row r="1110" spans="1:29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38057</v>
      </c>
      <c r="G1110" t="s">
        <v>26</v>
      </c>
      <c r="H1110">
        <v>4</v>
      </c>
      <c r="I1110">
        <v>11</v>
      </c>
      <c r="J1110">
        <v>2004</v>
      </c>
      <c r="K1110" t="str" cm="1">
        <f t="array" ref="K11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10" t="str">
        <f>Table1[[#This Row],[Month]]&amp;" "&amp;Table1[[#This Row],[YEAR_ID]]</f>
        <v>Nov 2004</v>
      </c>
      <c r="M1110">
        <f>DATEVALUE(Table1[[#This Row],[Month&amp;Year (Don''t use)]])</f>
        <v>38292</v>
      </c>
      <c r="N1110" s="5">
        <v>38761</v>
      </c>
      <c r="O1110" t="s">
        <v>198</v>
      </c>
      <c r="P1110">
        <v>80</v>
      </c>
      <c r="Q1110" t="s">
        <v>721</v>
      </c>
      <c r="R1110" t="s">
        <v>577</v>
      </c>
      <c r="S1110">
        <v>2125551957</v>
      </c>
      <c r="T1110" t="s">
        <v>578</v>
      </c>
      <c r="U1110" t="s">
        <v>579</v>
      </c>
      <c r="V1110" t="s">
        <v>31</v>
      </c>
      <c r="W1110" t="s">
        <v>32</v>
      </c>
      <c r="X1110">
        <v>10022</v>
      </c>
      <c r="Y1110" t="s">
        <v>33</v>
      </c>
      <c r="Z1110" t="s">
        <v>34</v>
      </c>
      <c r="AA1110" t="s">
        <v>580</v>
      </c>
      <c r="AB1110" t="s">
        <v>581</v>
      </c>
      <c r="AC1110" t="s">
        <v>52</v>
      </c>
    </row>
    <row r="1111" spans="1:29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 t="s">
        <v>156</v>
      </c>
      <c r="G1111" t="s">
        <v>26</v>
      </c>
      <c r="H1111">
        <v>4</v>
      </c>
      <c r="I1111">
        <v>11</v>
      </c>
      <c r="J1111">
        <v>2004</v>
      </c>
      <c r="K1111" t="str" cm="1">
        <f t="array" ref="K11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11" t="str">
        <f>Table1[[#This Row],[Month]]&amp;" "&amp;Table1[[#This Row],[YEAR_ID]]</f>
        <v>Nov 2004</v>
      </c>
      <c r="M1111">
        <f>DATEVALUE(Table1[[#This Row],[Month&amp;Year (Don''t use)]])</f>
        <v>38292</v>
      </c>
      <c r="N1111" s="5">
        <v>38762</v>
      </c>
      <c r="O1111" t="s">
        <v>198</v>
      </c>
      <c r="P1111">
        <v>80</v>
      </c>
      <c r="Q1111" t="s">
        <v>721</v>
      </c>
      <c r="R1111" t="s">
        <v>29</v>
      </c>
      <c r="S1111">
        <v>2125557818</v>
      </c>
      <c r="T1111" t="s">
        <v>30</v>
      </c>
      <c r="V1111" t="s">
        <v>31</v>
      </c>
      <c r="W1111" t="s">
        <v>32</v>
      </c>
      <c r="X1111">
        <v>10022</v>
      </c>
      <c r="Y1111" t="s">
        <v>33</v>
      </c>
      <c r="Z1111" t="s">
        <v>34</v>
      </c>
      <c r="AA1111" t="s">
        <v>35</v>
      </c>
      <c r="AB1111" t="s">
        <v>36</v>
      </c>
      <c r="AC1111" t="s">
        <v>37</v>
      </c>
    </row>
    <row r="1112" spans="1:29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 t="s">
        <v>157</v>
      </c>
      <c r="G1112" t="s">
        <v>26</v>
      </c>
      <c r="H1112">
        <v>4</v>
      </c>
      <c r="I1112">
        <v>11</v>
      </c>
      <c r="J1112">
        <v>2004</v>
      </c>
      <c r="K1112" t="str" cm="1">
        <f t="array" ref="K11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12" t="str">
        <f>Table1[[#This Row],[Month]]&amp;" "&amp;Table1[[#This Row],[YEAR_ID]]</f>
        <v>Nov 2004</v>
      </c>
      <c r="M1112">
        <f>DATEVALUE(Table1[[#This Row],[Month&amp;Year (Don''t use)]])</f>
        <v>38292</v>
      </c>
      <c r="N1112" s="5">
        <v>38763</v>
      </c>
      <c r="O1112" t="s">
        <v>198</v>
      </c>
      <c r="P1112">
        <v>80</v>
      </c>
      <c r="Q1112" t="s">
        <v>721</v>
      </c>
      <c r="R1112" t="s">
        <v>95</v>
      </c>
      <c r="S1112" t="s">
        <v>96</v>
      </c>
      <c r="T1112" t="s">
        <v>97</v>
      </c>
      <c r="U1112" t="s">
        <v>98</v>
      </c>
      <c r="V1112" t="s">
        <v>99</v>
      </c>
      <c r="W1112" t="s">
        <v>100</v>
      </c>
      <c r="X1112">
        <v>3004</v>
      </c>
      <c r="Y1112" t="s">
        <v>101</v>
      </c>
      <c r="Z1112" t="s">
        <v>102</v>
      </c>
      <c r="AA1112" t="s">
        <v>103</v>
      </c>
      <c r="AB1112" t="s">
        <v>104</v>
      </c>
      <c r="AC1112" t="s">
        <v>37</v>
      </c>
    </row>
    <row r="1113" spans="1:29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38504</v>
      </c>
      <c r="G1113" t="s">
        <v>26</v>
      </c>
      <c r="H1113">
        <v>1</v>
      </c>
      <c r="I1113">
        <v>1</v>
      </c>
      <c r="J1113">
        <v>2005</v>
      </c>
      <c r="K1113" t="str" cm="1">
        <f t="array" ref="K11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13" t="str">
        <f>Table1[[#This Row],[Month]]&amp;" "&amp;Table1[[#This Row],[YEAR_ID]]</f>
        <v>Jan 2005</v>
      </c>
      <c r="M1113">
        <f>DATEVALUE(Table1[[#This Row],[Month&amp;Year (Don''t use)]])</f>
        <v>38353</v>
      </c>
      <c r="N1113" s="5">
        <v>38764</v>
      </c>
      <c r="O1113" t="s">
        <v>198</v>
      </c>
      <c r="P1113">
        <v>80</v>
      </c>
      <c r="Q1113" t="s">
        <v>721</v>
      </c>
      <c r="R1113" t="s">
        <v>527</v>
      </c>
      <c r="S1113" t="s">
        <v>528</v>
      </c>
      <c r="T1113" t="s">
        <v>529</v>
      </c>
      <c r="V1113" t="s">
        <v>530</v>
      </c>
      <c r="X1113" t="s">
        <v>531</v>
      </c>
      <c r="Y1113" t="s">
        <v>141</v>
      </c>
      <c r="Z1113" t="s">
        <v>43</v>
      </c>
      <c r="AA1113" t="s">
        <v>532</v>
      </c>
      <c r="AB1113" t="s">
        <v>533</v>
      </c>
      <c r="AC1113" t="s">
        <v>37</v>
      </c>
    </row>
    <row r="1114" spans="1:29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38627</v>
      </c>
      <c r="G1114" t="s">
        <v>26</v>
      </c>
      <c r="H1114">
        <v>1</v>
      </c>
      <c r="I1114">
        <v>2</v>
      </c>
      <c r="J1114">
        <v>2005</v>
      </c>
      <c r="K1114" t="str" cm="1">
        <f t="array" ref="K11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14" t="str">
        <f>Table1[[#This Row],[Month]]&amp;" "&amp;Table1[[#This Row],[YEAR_ID]]</f>
        <v>Feb 2005</v>
      </c>
      <c r="M1114">
        <f>DATEVALUE(Table1[[#This Row],[Month&amp;Year (Don''t use)]])</f>
        <v>38384</v>
      </c>
      <c r="N1114" s="5">
        <v>38765</v>
      </c>
      <c r="O1114" t="s">
        <v>198</v>
      </c>
      <c r="P1114">
        <v>80</v>
      </c>
      <c r="Q1114" t="s">
        <v>721</v>
      </c>
      <c r="R1114" t="s">
        <v>190</v>
      </c>
      <c r="S1114" t="s">
        <v>191</v>
      </c>
      <c r="T1114" t="s">
        <v>192</v>
      </c>
      <c r="V1114" t="s">
        <v>193</v>
      </c>
      <c r="X1114">
        <v>28034</v>
      </c>
      <c r="Y1114" t="s">
        <v>194</v>
      </c>
      <c r="Z1114" t="s">
        <v>43</v>
      </c>
      <c r="AA1114" t="s">
        <v>195</v>
      </c>
      <c r="AB1114" t="s">
        <v>196</v>
      </c>
      <c r="AC1114" t="s">
        <v>37</v>
      </c>
    </row>
    <row r="1115" spans="1:29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38445</v>
      </c>
      <c r="G1115" t="s">
        <v>26</v>
      </c>
      <c r="H1115">
        <v>1</v>
      </c>
      <c r="I1115">
        <v>3</v>
      </c>
      <c r="J1115">
        <v>2005</v>
      </c>
      <c r="K1115" t="str" cm="1">
        <f t="array" ref="K11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15" t="str">
        <f>Table1[[#This Row],[Month]]&amp;" "&amp;Table1[[#This Row],[YEAR_ID]]</f>
        <v>Mar 2005</v>
      </c>
      <c r="M1115">
        <f>DATEVALUE(Table1[[#This Row],[Month&amp;Year (Don''t use)]])</f>
        <v>38412</v>
      </c>
      <c r="N1115" s="5">
        <v>38766</v>
      </c>
      <c r="O1115" t="s">
        <v>198</v>
      </c>
      <c r="P1115">
        <v>80</v>
      </c>
      <c r="Q1115" t="s">
        <v>721</v>
      </c>
      <c r="R1115" t="s">
        <v>301</v>
      </c>
      <c r="S1115">
        <v>4155551450</v>
      </c>
      <c r="T1115" t="s">
        <v>302</v>
      </c>
      <c r="V1115" t="s">
        <v>303</v>
      </c>
      <c r="W1115" t="s">
        <v>57</v>
      </c>
      <c r="X1115">
        <v>97562</v>
      </c>
      <c r="Y1115" t="s">
        <v>33</v>
      </c>
      <c r="Z1115" t="s">
        <v>34</v>
      </c>
      <c r="AA1115" t="s">
        <v>304</v>
      </c>
      <c r="AB1115" t="s">
        <v>305</v>
      </c>
      <c r="AC1115" t="s">
        <v>52</v>
      </c>
    </row>
    <row r="1116" spans="1:29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 t="s">
        <v>197</v>
      </c>
      <c r="G1116" t="s">
        <v>26</v>
      </c>
      <c r="H1116">
        <v>1</v>
      </c>
      <c r="I1116">
        <v>1</v>
      </c>
      <c r="J1116">
        <v>2003</v>
      </c>
      <c r="K1116" t="str" cm="1">
        <f t="array" ref="K11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16" t="str">
        <f>Table1[[#This Row],[Month]]&amp;" "&amp;Table1[[#This Row],[YEAR_ID]]</f>
        <v>Jan 2003</v>
      </c>
      <c r="M1116">
        <f>DATEVALUE(Table1[[#This Row],[Month&amp;Year (Don''t use)]])</f>
        <v>37622</v>
      </c>
      <c r="N1116" s="5">
        <v>38767</v>
      </c>
      <c r="O1116" t="s">
        <v>631</v>
      </c>
      <c r="P1116">
        <v>99</v>
      </c>
      <c r="Q1116" t="s">
        <v>723</v>
      </c>
      <c r="R1116" t="s">
        <v>145</v>
      </c>
      <c r="S1116" t="s">
        <v>146</v>
      </c>
      <c r="T1116" t="s">
        <v>147</v>
      </c>
      <c r="V1116" t="s">
        <v>148</v>
      </c>
      <c r="X1116">
        <v>4110</v>
      </c>
      <c r="Y1116" t="s">
        <v>82</v>
      </c>
      <c r="Z1116" t="s">
        <v>43</v>
      </c>
      <c r="AA1116" t="s">
        <v>149</v>
      </c>
      <c r="AB1116" t="s">
        <v>150</v>
      </c>
      <c r="AC1116" t="s">
        <v>52</v>
      </c>
    </row>
    <row r="1117" spans="1:29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 t="s">
        <v>633</v>
      </c>
      <c r="G1117" t="s">
        <v>26</v>
      </c>
      <c r="H1117">
        <v>1</v>
      </c>
      <c r="I1117">
        <v>3</v>
      </c>
      <c r="J1117">
        <v>2003</v>
      </c>
      <c r="K1117" t="str" cm="1">
        <f t="array" ref="K11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17" t="str">
        <f>Table1[[#This Row],[Month]]&amp;" "&amp;Table1[[#This Row],[YEAR_ID]]</f>
        <v>Mar 2003</v>
      </c>
      <c r="M1117">
        <f>DATEVALUE(Table1[[#This Row],[Month&amp;Year (Don''t use)]])</f>
        <v>37681</v>
      </c>
      <c r="N1117" s="5">
        <v>38768</v>
      </c>
      <c r="O1117" t="s">
        <v>631</v>
      </c>
      <c r="P1117">
        <v>99</v>
      </c>
      <c r="Q1117" t="s">
        <v>723</v>
      </c>
      <c r="R1117" t="s">
        <v>85</v>
      </c>
      <c r="S1117">
        <v>6505555787</v>
      </c>
      <c r="T1117" t="s">
        <v>86</v>
      </c>
      <c r="V1117" t="s">
        <v>62</v>
      </c>
      <c r="W1117" t="s">
        <v>57</v>
      </c>
      <c r="Y1117" t="s">
        <v>33</v>
      </c>
      <c r="Z1117" t="s">
        <v>34</v>
      </c>
      <c r="AA1117" t="s">
        <v>87</v>
      </c>
      <c r="AB1117" t="s">
        <v>59</v>
      </c>
      <c r="AC1117" t="s">
        <v>52</v>
      </c>
    </row>
    <row r="1118" spans="1:29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 t="s">
        <v>209</v>
      </c>
      <c r="G1118" t="s">
        <v>26</v>
      </c>
      <c r="H1118">
        <v>2</v>
      </c>
      <c r="I1118">
        <v>5</v>
      </c>
      <c r="J1118">
        <v>2003</v>
      </c>
      <c r="K1118" t="str" cm="1">
        <f t="array" ref="K11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18" t="str">
        <f>Table1[[#This Row],[Month]]&amp;" "&amp;Table1[[#This Row],[YEAR_ID]]</f>
        <v>May 2003</v>
      </c>
      <c r="M1118">
        <f>DATEVALUE(Table1[[#This Row],[Month&amp;Year (Don''t use)]])</f>
        <v>37742</v>
      </c>
      <c r="N1118" s="5">
        <v>38769</v>
      </c>
      <c r="O1118" t="s">
        <v>631</v>
      </c>
      <c r="P1118">
        <v>99</v>
      </c>
      <c r="Q1118" t="s">
        <v>723</v>
      </c>
      <c r="R1118" t="s">
        <v>210</v>
      </c>
      <c r="S1118" t="s">
        <v>211</v>
      </c>
      <c r="T1118" t="s">
        <v>212</v>
      </c>
      <c r="V1118" t="s">
        <v>193</v>
      </c>
      <c r="X1118">
        <v>28023</v>
      </c>
      <c r="Y1118" t="s">
        <v>194</v>
      </c>
      <c r="Z1118" t="s">
        <v>43</v>
      </c>
      <c r="AA1118" t="s">
        <v>213</v>
      </c>
      <c r="AB1118" t="s">
        <v>214</v>
      </c>
      <c r="AC1118" t="s">
        <v>52</v>
      </c>
    </row>
    <row r="1119" spans="1:29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 t="s">
        <v>635</v>
      </c>
      <c r="G1119" t="s">
        <v>26</v>
      </c>
      <c r="H1119">
        <v>3</v>
      </c>
      <c r="I1119">
        <v>7</v>
      </c>
      <c r="J1119">
        <v>2003</v>
      </c>
      <c r="K1119" t="str" cm="1">
        <f t="array" ref="K11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19" t="str">
        <f>Table1[[#This Row],[Month]]&amp;" "&amp;Table1[[#This Row],[YEAR_ID]]</f>
        <v>Jul 2003</v>
      </c>
      <c r="M1119">
        <f>DATEVALUE(Table1[[#This Row],[Month&amp;Year (Don''t use)]])</f>
        <v>37803</v>
      </c>
      <c r="N1119" s="5">
        <v>38770</v>
      </c>
      <c r="O1119" t="s">
        <v>631</v>
      </c>
      <c r="P1119">
        <v>99</v>
      </c>
      <c r="Q1119" t="s">
        <v>723</v>
      </c>
      <c r="R1119" t="s">
        <v>167</v>
      </c>
      <c r="S1119" t="s">
        <v>168</v>
      </c>
      <c r="T1119" t="s">
        <v>169</v>
      </c>
      <c r="U1119" t="s">
        <v>170</v>
      </c>
      <c r="V1119" t="s">
        <v>171</v>
      </c>
      <c r="W1119" t="s">
        <v>172</v>
      </c>
      <c r="X1119">
        <v>2067</v>
      </c>
      <c r="Y1119" t="s">
        <v>101</v>
      </c>
      <c r="Z1119" t="s">
        <v>102</v>
      </c>
      <c r="AA1119" t="s">
        <v>173</v>
      </c>
      <c r="AB1119" t="s">
        <v>174</v>
      </c>
      <c r="AC1119" t="s">
        <v>52</v>
      </c>
    </row>
    <row r="1120" spans="1:29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37964</v>
      </c>
      <c r="G1120" t="s">
        <v>26</v>
      </c>
      <c r="H1120">
        <v>3</v>
      </c>
      <c r="I1120">
        <v>9</v>
      </c>
      <c r="J1120">
        <v>2003</v>
      </c>
      <c r="K1120" t="str" cm="1">
        <f t="array" ref="K11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120" t="str">
        <f>Table1[[#This Row],[Month]]&amp;" "&amp;Table1[[#This Row],[YEAR_ID]]</f>
        <v>Sep 2003</v>
      </c>
      <c r="M1120">
        <f>DATEVALUE(Table1[[#This Row],[Month&amp;Year (Don''t use)]])</f>
        <v>37865</v>
      </c>
      <c r="N1120" s="5">
        <v>38771</v>
      </c>
      <c r="O1120" t="s">
        <v>631</v>
      </c>
      <c r="P1120">
        <v>99</v>
      </c>
      <c r="Q1120" t="s">
        <v>723</v>
      </c>
      <c r="R1120" t="s">
        <v>602</v>
      </c>
      <c r="S1120">
        <v>4155554312</v>
      </c>
      <c r="T1120" t="s">
        <v>603</v>
      </c>
      <c r="V1120" t="s">
        <v>604</v>
      </c>
      <c r="W1120" t="s">
        <v>57</v>
      </c>
      <c r="X1120">
        <v>94217</v>
      </c>
      <c r="Y1120" t="s">
        <v>33</v>
      </c>
      <c r="Z1120" t="s">
        <v>34</v>
      </c>
      <c r="AA1120" t="s">
        <v>605</v>
      </c>
      <c r="AB1120" t="s">
        <v>451</v>
      </c>
      <c r="AC1120" t="s">
        <v>52</v>
      </c>
    </row>
    <row r="1121" spans="1:29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 t="s">
        <v>224</v>
      </c>
      <c r="G1121" t="s">
        <v>26</v>
      </c>
      <c r="H1121">
        <v>4</v>
      </c>
      <c r="I1121">
        <v>10</v>
      </c>
      <c r="J1121">
        <v>2003</v>
      </c>
      <c r="K1121" t="str" cm="1">
        <f t="array" ref="K11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21" t="str">
        <f>Table1[[#This Row],[Month]]&amp;" "&amp;Table1[[#This Row],[YEAR_ID]]</f>
        <v>Oct 2003</v>
      </c>
      <c r="M1121">
        <f>DATEVALUE(Table1[[#This Row],[Month&amp;Year (Don''t use)]])</f>
        <v>37895</v>
      </c>
      <c r="N1121" s="5">
        <v>38772</v>
      </c>
      <c r="O1121" t="s">
        <v>631</v>
      </c>
      <c r="P1121">
        <v>99</v>
      </c>
      <c r="Q1121" t="s">
        <v>723</v>
      </c>
      <c r="R1121" t="s">
        <v>225</v>
      </c>
      <c r="S1121">
        <v>2125558493</v>
      </c>
      <c r="T1121" t="s">
        <v>226</v>
      </c>
      <c r="U1121" t="s">
        <v>227</v>
      </c>
      <c r="V1121" t="s">
        <v>31</v>
      </c>
      <c r="W1121" t="s">
        <v>32</v>
      </c>
      <c r="X1121">
        <v>10022</v>
      </c>
      <c r="Y1121" t="s">
        <v>33</v>
      </c>
      <c r="Z1121" t="s">
        <v>34</v>
      </c>
      <c r="AA1121" t="s">
        <v>134</v>
      </c>
      <c r="AB1121" t="s">
        <v>228</v>
      </c>
      <c r="AC1121" t="s">
        <v>52</v>
      </c>
    </row>
    <row r="1122" spans="1:29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37752</v>
      </c>
      <c r="G1122" t="s">
        <v>26</v>
      </c>
      <c r="H1122">
        <v>4</v>
      </c>
      <c r="I1122">
        <v>11</v>
      </c>
      <c r="J1122">
        <v>2003</v>
      </c>
      <c r="K1122" t="str" cm="1">
        <f t="array" ref="K11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22" t="str">
        <f>Table1[[#This Row],[Month]]&amp;" "&amp;Table1[[#This Row],[YEAR_ID]]</f>
        <v>Nov 2003</v>
      </c>
      <c r="M1122">
        <f>DATEVALUE(Table1[[#This Row],[Month&amp;Year (Don''t use)]])</f>
        <v>37926</v>
      </c>
      <c r="N1122" s="5">
        <v>38773</v>
      </c>
      <c r="O1122" t="s">
        <v>631</v>
      </c>
      <c r="P1122">
        <v>99</v>
      </c>
      <c r="Q1122" t="s">
        <v>723</v>
      </c>
      <c r="R1122" t="s">
        <v>637</v>
      </c>
      <c r="S1122" t="s">
        <v>638</v>
      </c>
      <c r="T1122" t="s">
        <v>639</v>
      </c>
      <c r="V1122" t="s">
        <v>640</v>
      </c>
      <c r="X1122">
        <v>24100</v>
      </c>
      <c r="Y1122" t="s">
        <v>286</v>
      </c>
      <c r="Z1122" t="s">
        <v>43</v>
      </c>
      <c r="AA1122" t="s">
        <v>641</v>
      </c>
      <c r="AB1122" t="s">
        <v>642</v>
      </c>
      <c r="AC1122" t="s">
        <v>37</v>
      </c>
    </row>
    <row r="1123" spans="1:29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37966</v>
      </c>
      <c r="G1123" t="s">
        <v>26</v>
      </c>
      <c r="H1123">
        <v>4</v>
      </c>
      <c r="I1123">
        <v>11</v>
      </c>
      <c r="J1123">
        <v>2003</v>
      </c>
      <c r="K1123" t="str" cm="1">
        <f t="array" ref="K11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23" t="str">
        <f>Table1[[#This Row],[Month]]&amp;" "&amp;Table1[[#This Row],[YEAR_ID]]</f>
        <v>Nov 2003</v>
      </c>
      <c r="M1123">
        <f>DATEVALUE(Table1[[#This Row],[Month&amp;Year (Don''t use)]])</f>
        <v>37926</v>
      </c>
      <c r="N1123" s="5">
        <v>38774</v>
      </c>
      <c r="O1123" t="s">
        <v>631</v>
      </c>
      <c r="P1123">
        <v>99</v>
      </c>
      <c r="Q1123" t="s">
        <v>723</v>
      </c>
      <c r="R1123" t="s">
        <v>301</v>
      </c>
      <c r="S1123">
        <v>4155551450</v>
      </c>
      <c r="T1123" t="s">
        <v>302</v>
      </c>
      <c r="V1123" t="s">
        <v>303</v>
      </c>
      <c r="W1123" t="s">
        <v>57</v>
      </c>
      <c r="X1123">
        <v>97562</v>
      </c>
      <c r="Y1123" t="s">
        <v>33</v>
      </c>
      <c r="Z1123" t="s">
        <v>34</v>
      </c>
      <c r="AA1123" t="s">
        <v>304</v>
      </c>
      <c r="AB1123" t="s">
        <v>305</v>
      </c>
      <c r="AC1123" t="s">
        <v>37</v>
      </c>
    </row>
    <row r="1124" spans="1:29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 t="s">
        <v>643</v>
      </c>
      <c r="G1124" t="s">
        <v>26</v>
      </c>
      <c r="H1124">
        <v>4</v>
      </c>
      <c r="I1124">
        <v>11</v>
      </c>
      <c r="J1124">
        <v>2003</v>
      </c>
      <c r="K1124" t="str" cm="1">
        <f t="array" ref="K11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24" t="str">
        <f>Table1[[#This Row],[Month]]&amp;" "&amp;Table1[[#This Row],[YEAR_ID]]</f>
        <v>Nov 2003</v>
      </c>
      <c r="M1124">
        <f>DATEVALUE(Table1[[#This Row],[Month&amp;Year (Don''t use)]])</f>
        <v>37926</v>
      </c>
      <c r="N1124" s="5">
        <v>38775</v>
      </c>
      <c r="O1124" t="s">
        <v>631</v>
      </c>
      <c r="P1124">
        <v>99</v>
      </c>
      <c r="Q1124" t="s">
        <v>723</v>
      </c>
      <c r="R1124" t="s">
        <v>644</v>
      </c>
      <c r="S1124" t="s">
        <v>645</v>
      </c>
      <c r="T1124" t="s">
        <v>646</v>
      </c>
      <c r="V1124" t="s">
        <v>647</v>
      </c>
      <c r="W1124" t="s">
        <v>100</v>
      </c>
      <c r="X1124">
        <v>3150</v>
      </c>
      <c r="Y1124" t="s">
        <v>101</v>
      </c>
      <c r="Z1124" t="s">
        <v>102</v>
      </c>
      <c r="AA1124" t="s">
        <v>648</v>
      </c>
      <c r="AB1124" t="s">
        <v>649</v>
      </c>
      <c r="AC1124" t="s">
        <v>37</v>
      </c>
    </row>
    <row r="1125" spans="1:29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37753</v>
      </c>
      <c r="G1125" t="s">
        <v>26</v>
      </c>
      <c r="H1125">
        <v>4</v>
      </c>
      <c r="I1125">
        <v>12</v>
      </c>
      <c r="J1125">
        <v>2003</v>
      </c>
      <c r="K1125" t="str" cm="1">
        <f t="array" ref="K11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25" t="str">
        <f>Table1[[#This Row],[Month]]&amp;" "&amp;Table1[[#This Row],[YEAR_ID]]</f>
        <v>Dec 2003</v>
      </c>
      <c r="M1125">
        <f>DATEVALUE(Table1[[#This Row],[Month&amp;Year (Don''t use)]])</f>
        <v>37956</v>
      </c>
      <c r="N1125" s="5">
        <v>38776</v>
      </c>
      <c r="O1125" t="s">
        <v>631</v>
      </c>
      <c r="P1125">
        <v>99</v>
      </c>
      <c r="Q1125" t="s">
        <v>723</v>
      </c>
      <c r="R1125" t="s">
        <v>249</v>
      </c>
      <c r="S1125" t="s">
        <v>250</v>
      </c>
      <c r="T1125" t="s">
        <v>251</v>
      </c>
      <c r="V1125" t="s">
        <v>252</v>
      </c>
      <c r="W1125" t="s">
        <v>253</v>
      </c>
      <c r="X1125" t="s">
        <v>254</v>
      </c>
      <c r="Y1125" t="s">
        <v>255</v>
      </c>
      <c r="Z1125" t="s">
        <v>34</v>
      </c>
      <c r="AA1125" t="s">
        <v>256</v>
      </c>
      <c r="AB1125" t="s">
        <v>257</v>
      </c>
      <c r="AC1125" t="s">
        <v>37</v>
      </c>
    </row>
    <row r="1126" spans="1:29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 t="s">
        <v>258</v>
      </c>
      <c r="G1126" t="s">
        <v>26</v>
      </c>
      <c r="H1126">
        <v>1</v>
      </c>
      <c r="I1126">
        <v>1</v>
      </c>
      <c r="J1126">
        <v>2004</v>
      </c>
      <c r="K1126" t="str" cm="1">
        <f t="array" ref="K11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26" t="str">
        <f>Table1[[#This Row],[Month]]&amp;" "&amp;Table1[[#This Row],[YEAR_ID]]</f>
        <v>Jan 2004</v>
      </c>
      <c r="M1126">
        <f>DATEVALUE(Table1[[#This Row],[Month&amp;Year (Don''t use)]])</f>
        <v>37987</v>
      </c>
      <c r="N1126" s="5">
        <v>38777</v>
      </c>
      <c r="O1126" t="s">
        <v>631</v>
      </c>
      <c r="P1126">
        <v>99</v>
      </c>
      <c r="Q1126" t="s">
        <v>723</v>
      </c>
      <c r="R1126" t="s">
        <v>259</v>
      </c>
      <c r="S1126">
        <v>3105553722</v>
      </c>
      <c r="T1126" t="s">
        <v>260</v>
      </c>
      <c r="V1126" t="s">
        <v>261</v>
      </c>
      <c r="W1126" t="s">
        <v>57</v>
      </c>
      <c r="X1126">
        <v>94019</v>
      </c>
      <c r="Y1126" t="s">
        <v>33</v>
      </c>
      <c r="Z1126" t="s">
        <v>34</v>
      </c>
      <c r="AA1126" t="s">
        <v>262</v>
      </c>
      <c r="AB1126" t="s">
        <v>263</v>
      </c>
      <c r="AC1126" t="s">
        <v>52</v>
      </c>
    </row>
    <row r="1127" spans="1:29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38020</v>
      </c>
      <c r="G1127" t="s">
        <v>26</v>
      </c>
      <c r="H1127">
        <v>1</v>
      </c>
      <c r="I1127">
        <v>3</v>
      </c>
      <c r="J1127">
        <v>2004</v>
      </c>
      <c r="K1127" t="str" cm="1">
        <f t="array" ref="K11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27" t="str">
        <f>Table1[[#This Row],[Month]]&amp;" "&amp;Table1[[#This Row],[YEAR_ID]]</f>
        <v>Mar 2004</v>
      </c>
      <c r="M1127">
        <f>DATEVALUE(Table1[[#This Row],[Month&amp;Year (Don''t use)]])</f>
        <v>38047</v>
      </c>
      <c r="N1127" s="5">
        <v>38778</v>
      </c>
      <c r="O1127" t="s">
        <v>631</v>
      </c>
      <c r="P1127">
        <v>99</v>
      </c>
      <c r="Q1127" t="s">
        <v>723</v>
      </c>
      <c r="R1127" t="s">
        <v>243</v>
      </c>
      <c r="S1127" t="s">
        <v>244</v>
      </c>
      <c r="T1127" t="s">
        <v>245</v>
      </c>
      <c r="V1127" t="s">
        <v>246</v>
      </c>
      <c r="X1127">
        <v>69004</v>
      </c>
      <c r="Y1127" t="s">
        <v>42</v>
      </c>
      <c r="Z1127" t="s">
        <v>43</v>
      </c>
      <c r="AA1127" t="s">
        <v>247</v>
      </c>
      <c r="AB1127" t="s">
        <v>248</v>
      </c>
      <c r="AC1127" t="s">
        <v>52</v>
      </c>
    </row>
    <row r="1128" spans="1:29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 t="s">
        <v>650</v>
      </c>
      <c r="G1128" t="s">
        <v>26</v>
      </c>
      <c r="H1128">
        <v>2</v>
      </c>
      <c r="I1128">
        <v>4</v>
      </c>
      <c r="J1128">
        <v>2004</v>
      </c>
      <c r="K1128" t="str" cm="1">
        <f t="array" ref="K11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128" t="str">
        <f>Table1[[#This Row],[Month]]&amp;" "&amp;Table1[[#This Row],[YEAR_ID]]</f>
        <v>Apr 2004</v>
      </c>
      <c r="M1128">
        <f>DATEVALUE(Table1[[#This Row],[Month&amp;Year (Don''t use)]])</f>
        <v>38078</v>
      </c>
      <c r="N1128" s="5">
        <v>38779</v>
      </c>
      <c r="O1128" t="s">
        <v>631</v>
      </c>
      <c r="P1128">
        <v>99</v>
      </c>
      <c r="Q1128" t="s">
        <v>723</v>
      </c>
      <c r="R1128" t="s">
        <v>190</v>
      </c>
      <c r="S1128" t="s">
        <v>191</v>
      </c>
      <c r="T1128" t="s">
        <v>192</v>
      </c>
      <c r="V1128" t="s">
        <v>193</v>
      </c>
      <c r="X1128">
        <v>28034</v>
      </c>
      <c r="Y1128" t="s">
        <v>194</v>
      </c>
      <c r="Z1128" t="s">
        <v>43</v>
      </c>
      <c r="AA1128" t="s">
        <v>195</v>
      </c>
      <c r="AB1128" t="s">
        <v>196</v>
      </c>
      <c r="AC1128" t="s">
        <v>52</v>
      </c>
    </row>
    <row r="1129" spans="1:29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 t="s">
        <v>706</v>
      </c>
      <c r="G1129" t="s">
        <v>26</v>
      </c>
      <c r="H1129">
        <v>2</v>
      </c>
      <c r="I1129">
        <v>6</v>
      </c>
      <c r="J1129">
        <v>2004</v>
      </c>
      <c r="K1129" t="str" cm="1">
        <f t="array" ref="K11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129" t="str">
        <f>Table1[[#This Row],[Month]]&amp;" "&amp;Table1[[#This Row],[YEAR_ID]]</f>
        <v>Jun 2004</v>
      </c>
      <c r="M1129">
        <f>DATEVALUE(Table1[[#This Row],[Month&amp;Year (Don''t use)]])</f>
        <v>38139</v>
      </c>
      <c r="N1129" s="5">
        <v>38780</v>
      </c>
      <c r="O1129" t="s">
        <v>631</v>
      </c>
      <c r="P1129">
        <v>99</v>
      </c>
      <c r="Q1129" t="s">
        <v>723</v>
      </c>
      <c r="R1129" t="s">
        <v>448</v>
      </c>
      <c r="S1129">
        <v>4085553659</v>
      </c>
      <c r="T1129" t="s">
        <v>449</v>
      </c>
      <c r="V1129" t="s">
        <v>450</v>
      </c>
      <c r="W1129" t="s">
        <v>57</v>
      </c>
      <c r="X1129">
        <v>94217</v>
      </c>
      <c r="Y1129" t="s">
        <v>33</v>
      </c>
      <c r="Z1129" t="s">
        <v>34</v>
      </c>
      <c r="AA1129" t="s">
        <v>108</v>
      </c>
      <c r="AB1129" t="s">
        <v>451</v>
      </c>
      <c r="AC1129" t="s">
        <v>37</v>
      </c>
    </row>
    <row r="1130" spans="1:29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 t="s">
        <v>281</v>
      </c>
      <c r="G1130" t="s">
        <v>26</v>
      </c>
      <c r="H1130">
        <v>3</v>
      </c>
      <c r="I1130">
        <v>8</v>
      </c>
      <c r="J1130">
        <v>2004</v>
      </c>
      <c r="K1130" t="str" cm="1">
        <f t="array" ref="K11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30" t="str">
        <f>Table1[[#This Row],[Month]]&amp;" "&amp;Table1[[#This Row],[YEAR_ID]]</f>
        <v>Aug 2004</v>
      </c>
      <c r="M1130">
        <f>DATEVALUE(Table1[[#This Row],[Month&amp;Year (Don''t use)]])</f>
        <v>38200</v>
      </c>
      <c r="N1130" s="5">
        <v>38781</v>
      </c>
      <c r="O1130" t="s">
        <v>631</v>
      </c>
      <c r="P1130">
        <v>99</v>
      </c>
      <c r="Q1130" t="s">
        <v>723</v>
      </c>
      <c r="R1130" t="s">
        <v>282</v>
      </c>
      <c r="S1130" t="s">
        <v>283</v>
      </c>
      <c r="T1130" t="s">
        <v>284</v>
      </c>
      <c r="V1130" t="s">
        <v>285</v>
      </c>
      <c r="X1130">
        <v>10100</v>
      </c>
      <c r="Y1130" t="s">
        <v>286</v>
      </c>
      <c r="Z1130" t="s">
        <v>43</v>
      </c>
      <c r="AA1130" t="s">
        <v>287</v>
      </c>
      <c r="AB1130" t="s">
        <v>288</v>
      </c>
      <c r="AC1130" t="s">
        <v>52</v>
      </c>
    </row>
    <row r="1131" spans="1:29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38177</v>
      </c>
      <c r="G1131" t="s">
        <v>26</v>
      </c>
      <c r="H1131">
        <v>3</v>
      </c>
      <c r="I1131">
        <v>9</v>
      </c>
      <c r="J1131">
        <v>2004</v>
      </c>
      <c r="K1131" t="str" cm="1">
        <f t="array" ref="K11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131" t="str">
        <f>Table1[[#This Row],[Month]]&amp;" "&amp;Table1[[#This Row],[YEAR_ID]]</f>
        <v>Sep 2004</v>
      </c>
      <c r="M1131">
        <f>DATEVALUE(Table1[[#This Row],[Month&amp;Year (Don''t use)]])</f>
        <v>38231</v>
      </c>
      <c r="N1131" s="5">
        <v>38782</v>
      </c>
      <c r="O1131" t="s">
        <v>631</v>
      </c>
      <c r="P1131">
        <v>99</v>
      </c>
      <c r="Q1131" t="s">
        <v>723</v>
      </c>
      <c r="R1131" t="s">
        <v>711</v>
      </c>
      <c r="S1131">
        <v>6175558428</v>
      </c>
      <c r="T1131" t="s">
        <v>712</v>
      </c>
      <c r="V1131" t="s">
        <v>315</v>
      </c>
      <c r="W1131" t="s">
        <v>133</v>
      </c>
      <c r="X1131">
        <v>58339</v>
      </c>
      <c r="Y1131" t="s">
        <v>33</v>
      </c>
      <c r="Z1131" t="s">
        <v>34</v>
      </c>
      <c r="AA1131" t="s">
        <v>605</v>
      </c>
      <c r="AB1131" t="s">
        <v>270</v>
      </c>
      <c r="AC1131" t="s">
        <v>37</v>
      </c>
    </row>
    <row r="1132" spans="1:29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38301</v>
      </c>
      <c r="G1132" t="s">
        <v>26</v>
      </c>
      <c r="H1132">
        <v>4</v>
      </c>
      <c r="I1132">
        <v>10</v>
      </c>
      <c r="J1132">
        <v>2004</v>
      </c>
      <c r="K1132" t="str" cm="1">
        <f t="array" ref="K11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32" t="str">
        <f>Table1[[#This Row],[Month]]&amp;" "&amp;Table1[[#This Row],[YEAR_ID]]</f>
        <v>Oct 2004</v>
      </c>
      <c r="M1132">
        <f>DATEVALUE(Table1[[#This Row],[Month&amp;Year (Don''t use)]])</f>
        <v>38261</v>
      </c>
      <c r="N1132" s="5">
        <v>38783</v>
      </c>
      <c r="O1132" t="s">
        <v>631</v>
      </c>
      <c r="P1132">
        <v>99</v>
      </c>
      <c r="Q1132" t="s">
        <v>723</v>
      </c>
      <c r="R1132" t="s">
        <v>295</v>
      </c>
      <c r="S1132" t="s">
        <v>296</v>
      </c>
      <c r="T1132" t="s">
        <v>297</v>
      </c>
      <c r="V1132" t="s">
        <v>298</v>
      </c>
      <c r="X1132">
        <v>78000</v>
      </c>
      <c r="Y1132" t="s">
        <v>42</v>
      </c>
      <c r="Z1132" t="s">
        <v>43</v>
      </c>
      <c r="AA1132" t="s">
        <v>299</v>
      </c>
      <c r="AB1132" t="s">
        <v>51</v>
      </c>
      <c r="AC1132" t="s">
        <v>52</v>
      </c>
    </row>
    <row r="1133" spans="1:29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 t="s">
        <v>300</v>
      </c>
      <c r="G1133" t="s">
        <v>26</v>
      </c>
      <c r="H1133">
        <v>4</v>
      </c>
      <c r="I1133">
        <v>10</v>
      </c>
      <c r="J1133">
        <v>2004</v>
      </c>
      <c r="K1133" t="str" cm="1">
        <f t="array" ref="K11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33" t="str">
        <f>Table1[[#This Row],[Month]]&amp;" "&amp;Table1[[#This Row],[YEAR_ID]]</f>
        <v>Oct 2004</v>
      </c>
      <c r="M1133">
        <f>DATEVALUE(Table1[[#This Row],[Month&amp;Year (Don''t use)]])</f>
        <v>38261</v>
      </c>
      <c r="N1133" s="5">
        <v>38784</v>
      </c>
      <c r="O1133" t="s">
        <v>631</v>
      </c>
      <c r="P1133">
        <v>99</v>
      </c>
      <c r="Q1133" t="s">
        <v>723</v>
      </c>
      <c r="R1133" t="s">
        <v>301</v>
      </c>
      <c r="S1133">
        <v>4155551450</v>
      </c>
      <c r="T1133" t="s">
        <v>302</v>
      </c>
      <c r="V1133" t="s">
        <v>303</v>
      </c>
      <c r="W1133" t="s">
        <v>57</v>
      </c>
      <c r="X1133">
        <v>97562</v>
      </c>
      <c r="Y1133" t="s">
        <v>33</v>
      </c>
      <c r="Z1133" t="s">
        <v>34</v>
      </c>
      <c r="AA1133" t="s">
        <v>304</v>
      </c>
      <c r="AB1133" t="s">
        <v>305</v>
      </c>
      <c r="AC1133" t="s">
        <v>52</v>
      </c>
    </row>
    <row r="1134" spans="1:29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38118</v>
      </c>
      <c r="G1134" t="s">
        <v>26</v>
      </c>
      <c r="H1134">
        <v>4</v>
      </c>
      <c r="I1134">
        <v>11</v>
      </c>
      <c r="J1134">
        <v>2004</v>
      </c>
      <c r="K1134" t="str" cm="1">
        <f t="array" ref="K11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34" t="str">
        <f>Table1[[#This Row],[Month]]&amp;" "&amp;Table1[[#This Row],[YEAR_ID]]</f>
        <v>Nov 2004</v>
      </c>
      <c r="M1134">
        <f>DATEVALUE(Table1[[#This Row],[Month&amp;Year (Don''t use)]])</f>
        <v>38292</v>
      </c>
      <c r="N1134" s="5">
        <v>38785</v>
      </c>
      <c r="O1134" t="s">
        <v>631</v>
      </c>
      <c r="P1134">
        <v>99</v>
      </c>
      <c r="Q1134" t="s">
        <v>723</v>
      </c>
      <c r="R1134" t="s">
        <v>521</v>
      </c>
      <c r="S1134" t="s">
        <v>522</v>
      </c>
      <c r="T1134" t="s">
        <v>523</v>
      </c>
      <c r="V1134" t="s">
        <v>524</v>
      </c>
      <c r="X1134">
        <v>60528</v>
      </c>
      <c r="Y1134" t="s">
        <v>500</v>
      </c>
      <c r="Z1134" t="s">
        <v>43</v>
      </c>
      <c r="AA1134" t="s">
        <v>525</v>
      </c>
      <c r="AB1134" t="s">
        <v>466</v>
      </c>
      <c r="AC1134" t="s">
        <v>52</v>
      </c>
    </row>
    <row r="1135" spans="1:29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 t="s">
        <v>310</v>
      </c>
      <c r="G1135" t="s">
        <v>26</v>
      </c>
      <c r="H1135">
        <v>4</v>
      </c>
      <c r="I1135">
        <v>11</v>
      </c>
      <c r="J1135">
        <v>2004</v>
      </c>
      <c r="K1135" t="str" cm="1">
        <f t="array" ref="K11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35" t="str">
        <f>Table1[[#This Row],[Month]]&amp;" "&amp;Table1[[#This Row],[YEAR_ID]]</f>
        <v>Nov 2004</v>
      </c>
      <c r="M1135">
        <f>DATEVALUE(Table1[[#This Row],[Month&amp;Year (Don''t use)]])</f>
        <v>38292</v>
      </c>
      <c r="N1135" s="5">
        <v>38786</v>
      </c>
      <c r="O1135" t="s">
        <v>631</v>
      </c>
      <c r="P1135">
        <v>99</v>
      </c>
      <c r="Q1135" t="s">
        <v>723</v>
      </c>
      <c r="R1135" t="s">
        <v>85</v>
      </c>
      <c r="S1135">
        <v>6505555787</v>
      </c>
      <c r="T1135" t="s">
        <v>86</v>
      </c>
      <c r="V1135" t="s">
        <v>62</v>
      </c>
      <c r="W1135" t="s">
        <v>57</v>
      </c>
      <c r="Y1135" t="s">
        <v>33</v>
      </c>
      <c r="Z1135" t="s">
        <v>34</v>
      </c>
      <c r="AA1135" t="s">
        <v>87</v>
      </c>
      <c r="AB1135" t="s">
        <v>59</v>
      </c>
      <c r="AC1135" t="s">
        <v>165</v>
      </c>
    </row>
    <row r="1136" spans="1:29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 t="s">
        <v>311</v>
      </c>
      <c r="G1136" t="s">
        <v>26</v>
      </c>
      <c r="H1136">
        <v>4</v>
      </c>
      <c r="I1136">
        <v>11</v>
      </c>
      <c r="J1136">
        <v>2004</v>
      </c>
      <c r="K1136" t="str" cm="1">
        <f t="array" ref="K11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36" t="str">
        <f>Table1[[#This Row],[Month]]&amp;" "&amp;Table1[[#This Row],[YEAR_ID]]</f>
        <v>Nov 2004</v>
      </c>
      <c r="M1136">
        <f>DATEVALUE(Table1[[#This Row],[Month&amp;Year (Don''t use)]])</f>
        <v>38292</v>
      </c>
      <c r="N1136" s="5">
        <v>38787</v>
      </c>
      <c r="O1136" t="s">
        <v>631</v>
      </c>
      <c r="P1136">
        <v>99</v>
      </c>
      <c r="Q1136" t="s">
        <v>723</v>
      </c>
      <c r="R1136" t="s">
        <v>95</v>
      </c>
      <c r="S1136" t="s">
        <v>96</v>
      </c>
      <c r="T1136" t="s">
        <v>97</v>
      </c>
      <c r="U1136" t="s">
        <v>98</v>
      </c>
      <c r="V1136" t="s">
        <v>99</v>
      </c>
      <c r="W1136" t="s">
        <v>100</v>
      </c>
      <c r="X1136">
        <v>3004</v>
      </c>
      <c r="Y1136" t="s">
        <v>101</v>
      </c>
      <c r="Z1136" t="s">
        <v>102</v>
      </c>
      <c r="AA1136" t="s">
        <v>103</v>
      </c>
      <c r="AB1136" t="s">
        <v>104</v>
      </c>
      <c r="AC1136" t="s">
        <v>37</v>
      </c>
    </row>
    <row r="1137" spans="1:29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38272</v>
      </c>
      <c r="G1137" t="s">
        <v>26</v>
      </c>
      <c r="H1137">
        <v>4</v>
      </c>
      <c r="I1137">
        <v>12</v>
      </c>
      <c r="J1137">
        <v>2004</v>
      </c>
      <c r="K1137" t="str" cm="1">
        <f t="array" ref="K11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37" t="str">
        <f>Table1[[#This Row],[Month]]&amp;" "&amp;Table1[[#This Row],[YEAR_ID]]</f>
        <v>Dec 2004</v>
      </c>
      <c r="M1137">
        <f>DATEVALUE(Table1[[#This Row],[Month&amp;Year (Don''t use)]])</f>
        <v>38322</v>
      </c>
      <c r="N1137" s="5">
        <v>38788</v>
      </c>
      <c r="O1137" t="s">
        <v>631</v>
      </c>
      <c r="P1137">
        <v>99</v>
      </c>
      <c r="Q1137" t="s">
        <v>723</v>
      </c>
      <c r="R1137" t="s">
        <v>301</v>
      </c>
      <c r="S1137">
        <v>4155551450</v>
      </c>
      <c r="T1137" t="s">
        <v>302</v>
      </c>
      <c r="V1137" t="s">
        <v>303</v>
      </c>
      <c r="W1137" t="s">
        <v>57</v>
      </c>
      <c r="X1137">
        <v>97562</v>
      </c>
      <c r="Y1137" t="s">
        <v>33</v>
      </c>
      <c r="Z1137" t="s">
        <v>34</v>
      </c>
      <c r="AA1137" t="s">
        <v>304</v>
      </c>
      <c r="AB1137" t="s">
        <v>305</v>
      </c>
      <c r="AC1137" t="s">
        <v>37</v>
      </c>
    </row>
    <row r="1138" spans="1:29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 t="s">
        <v>312</v>
      </c>
      <c r="G1138" t="s">
        <v>26</v>
      </c>
      <c r="H1138">
        <v>1</v>
      </c>
      <c r="I1138">
        <v>1</v>
      </c>
      <c r="J1138">
        <v>2005</v>
      </c>
      <c r="K1138" t="str" cm="1">
        <f t="array" ref="K11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38" t="str">
        <f>Table1[[#This Row],[Month]]&amp;" "&amp;Table1[[#This Row],[YEAR_ID]]</f>
        <v>Jan 2005</v>
      </c>
      <c r="M1138">
        <f>DATEVALUE(Table1[[#This Row],[Month&amp;Year (Don''t use)]])</f>
        <v>38353</v>
      </c>
      <c r="N1138" s="5">
        <v>38789</v>
      </c>
      <c r="O1138" t="s">
        <v>631</v>
      </c>
      <c r="P1138">
        <v>99</v>
      </c>
      <c r="Q1138" t="s">
        <v>723</v>
      </c>
      <c r="R1138" t="s">
        <v>313</v>
      </c>
      <c r="S1138">
        <v>6175558555</v>
      </c>
      <c r="T1138" t="s">
        <v>314</v>
      </c>
      <c r="V1138" t="s">
        <v>315</v>
      </c>
      <c r="W1138" t="s">
        <v>133</v>
      </c>
      <c r="X1138">
        <v>58339</v>
      </c>
      <c r="Y1138" t="s">
        <v>33</v>
      </c>
      <c r="Z1138" t="s">
        <v>34</v>
      </c>
      <c r="AA1138" t="s">
        <v>304</v>
      </c>
      <c r="AB1138" t="s">
        <v>316</v>
      </c>
      <c r="AC1138" t="s">
        <v>52</v>
      </c>
    </row>
    <row r="1139" spans="1:29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 t="s">
        <v>317</v>
      </c>
      <c r="G1139" t="s">
        <v>26</v>
      </c>
      <c r="H1139">
        <v>1</v>
      </c>
      <c r="I1139">
        <v>2</v>
      </c>
      <c r="J1139">
        <v>2005</v>
      </c>
      <c r="K1139" t="str" cm="1">
        <f t="array" ref="K11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39" t="str">
        <f>Table1[[#This Row],[Month]]&amp;" "&amp;Table1[[#This Row],[YEAR_ID]]</f>
        <v>Feb 2005</v>
      </c>
      <c r="M1139">
        <f>DATEVALUE(Table1[[#This Row],[Month&amp;Year (Don''t use)]])</f>
        <v>38384</v>
      </c>
      <c r="N1139" s="5">
        <v>38790</v>
      </c>
      <c r="O1139" t="s">
        <v>631</v>
      </c>
      <c r="P1139">
        <v>99</v>
      </c>
      <c r="Q1139" t="s">
        <v>723</v>
      </c>
      <c r="R1139" t="s">
        <v>301</v>
      </c>
      <c r="S1139">
        <v>4155551450</v>
      </c>
      <c r="T1139" t="s">
        <v>302</v>
      </c>
      <c r="V1139" t="s">
        <v>303</v>
      </c>
      <c r="W1139" t="s">
        <v>57</v>
      </c>
      <c r="X1139">
        <v>97562</v>
      </c>
      <c r="Y1139" t="s">
        <v>33</v>
      </c>
      <c r="Z1139" t="s">
        <v>34</v>
      </c>
      <c r="AA1139" t="s">
        <v>304</v>
      </c>
      <c r="AB1139" t="s">
        <v>305</v>
      </c>
      <c r="AC1139" t="s">
        <v>165</v>
      </c>
    </row>
    <row r="1140" spans="1:29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38628</v>
      </c>
      <c r="G1140" t="s">
        <v>26</v>
      </c>
      <c r="H1140">
        <v>1</v>
      </c>
      <c r="I1140">
        <v>3</v>
      </c>
      <c r="J1140">
        <v>2005</v>
      </c>
      <c r="K1140" t="str" cm="1">
        <f t="array" ref="K11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40" t="str">
        <f>Table1[[#This Row],[Month]]&amp;" "&amp;Table1[[#This Row],[YEAR_ID]]</f>
        <v>Mar 2005</v>
      </c>
      <c r="M1140">
        <f>DATEVALUE(Table1[[#This Row],[Month&amp;Year (Don''t use)]])</f>
        <v>38412</v>
      </c>
      <c r="N1140" s="5">
        <v>38791</v>
      </c>
      <c r="O1140" t="s">
        <v>631</v>
      </c>
      <c r="P1140">
        <v>99</v>
      </c>
      <c r="Q1140" t="s">
        <v>723</v>
      </c>
      <c r="R1140" t="s">
        <v>461</v>
      </c>
      <c r="S1140" t="s">
        <v>462</v>
      </c>
      <c r="T1140" t="s">
        <v>463</v>
      </c>
      <c r="V1140" t="s">
        <v>464</v>
      </c>
      <c r="X1140">
        <v>8010</v>
      </c>
      <c r="Y1140" t="s">
        <v>162</v>
      </c>
      <c r="Z1140" t="s">
        <v>43</v>
      </c>
      <c r="AA1140" t="s">
        <v>465</v>
      </c>
      <c r="AB1140" t="s">
        <v>466</v>
      </c>
      <c r="AC1140" t="s">
        <v>52</v>
      </c>
    </row>
    <row r="1141" spans="1:29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 t="s">
        <v>652</v>
      </c>
      <c r="G1141" t="s">
        <v>334</v>
      </c>
      <c r="H1141">
        <v>2</v>
      </c>
      <c r="I1141">
        <v>5</v>
      </c>
      <c r="J1141">
        <v>2005</v>
      </c>
      <c r="K1141" t="str" cm="1">
        <f t="array" ref="K11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41" t="str">
        <f>Table1[[#This Row],[Month]]&amp;" "&amp;Table1[[#This Row],[YEAR_ID]]</f>
        <v>May 2005</v>
      </c>
      <c r="M1141">
        <f>DATEVALUE(Table1[[#This Row],[Month&amp;Year (Don''t use)]])</f>
        <v>38473</v>
      </c>
      <c r="N1141" s="5">
        <v>38792</v>
      </c>
      <c r="O1141" t="s">
        <v>631</v>
      </c>
      <c r="P1141">
        <v>99</v>
      </c>
      <c r="Q1141" t="s">
        <v>723</v>
      </c>
      <c r="R1141" t="s">
        <v>409</v>
      </c>
      <c r="S1141" t="s">
        <v>410</v>
      </c>
      <c r="T1141" t="s">
        <v>411</v>
      </c>
      <c r="V1141" t="s">
        <v>412</v>
      </c>
      <c r="X1141" t="s">
        <v>413</v>
      </c>
      <c r="Y1141" t="s">
        <v>414</v>
      </c>
      <c r="Z1141" t="s">
        <v>43</v>
      </c>
      <c r="AA1141" t="s">
        <v>415</v>
      </c>
      <c r="AB1141" t="s">
        <v>416</v>
      </c>
      <c r="AC1141" t="s">
        <v>37</v>
      </c>
    </row>
    <row r="1142" spans="1:29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26</v>
      </c>
      <c r="H1142">
        <v>1</v>
      </c>
      <c r="I1142">
        <v>3</v>
      </c>
      <c r="J1142">
        <v>2003</v>
      </c>
      <c r="K1142" t="str" cm="1">
        <f t="array" ref="K11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42" t="str">
        <f>Table1[[#This Row],[Month]]&amp;" "&amp;Table1[[#This Row],[YEAR_ID]]</f>
        <v>Mar 2003</v>
      </c>
      <c r="M1142">
        <f>DATEVALUE(Table1[[#This Row],[Month&amp;Year (Don''t use)]])</f>
        <v>37681</v>
      </c>
      <c r="N1142" s="5">
        <v>38793</v>
      </c>
      <c r="O1142" t="s">
        <v>198</v>
      </c>
      <c r="P1142">
        <v>146</v>
      </c>
      <c r="Q1142" t="s">
        <v>724</v>
      </c>
      <c r="R1142" t="s">
        <v>481</v>
      </c>
      <c r="S1142" t="s">
        <v>482</v>
      </c>
      <c r="T1142" t="s">
        <v>483</v>
      </c>
      <c r="V1142" t="s">
        <v>484</v>
      </c>
      <c r="X1142" t="s">
        <v>485</v>
      </c>
      <c r="Y1142" t="s">
        <v>486</v>
      </c>
      <c r="Z1142" t="s">
        <v>221</v>
      </c>
      <c r="AA1142" t="s">
        <v>487</v>
      </c>
      <c r="AB1142" t="s">
        <v>488</v>
      </c>
      <c r="AC1142" t="s">
        <v>52</v>
      </c>
    </row>
    <row r="1143" spans="1:29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37838</v>
      </c>
      <c r="G1143" t="s">
        <v>26</v>
      </c>
      <c r="H1143">
        <v>2</v>
      </c>
      <c r="I1143">
        <v>5</v>
      </c>
      <c r="J1143">
        <v>2003</v>
      </c>
      <c r="K1143" t="str" cm="1">
        <f t="array" ref="K11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43" t="str">
        <f>Table1[[#This Row],[Month]]&amp;" "&amp;Table1[[#This Row],[YEAR_ID]]</f>
        <v>May 2003</v>
      </c>
      <c r="M1143">
        <f>DATEVALUE(Table1[[#This Row],[Month&amp;Year (Don''t use)]])</f>
        <v>37742</v>
      </c>
      <c r="N1143" s="5">
        <v>38794</v>
      </c>
      <c r="O1143" t="s">
        <v>198</v>
      </c>
      <c r="P1143">
        <v>146</v>
      </c>
      <c r="Q1143" t="s">
        <v>724</v>
      </c>
      <c r="R1143" t="s">
        <v>489</v>
      </c>
      <c r="S1143" t="s">
        <v>490</v>
      </c>
      <c r="T1143" t="s">
        <v>491</v>
      </c>
      <c r="V1143" t="s">
        <v>492</v>
      </c>
      <c r="X1143">
        <v>13008</v>
      </c>
      <c r="Y1143" t="s">
        <v>42</v>
      </c>
      <c r="Z1143" t="s">
        <v>43</v>
      </c>
      <c r="AA1143" t="s">
        <v>493</v>
      </c>
      <c r="AB1143" t="s">
        <v>494</v>
      </c>
      <c r="AC1143" t="s">
        <v>37</v>
      </c>
    </row>
    <row r="1144" spans="1:29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37659</v>
      </c>
      <c r="G1144" t="s">
        <v>26</v>
      </c>
      <c r="H1144">
        <v>3</v>
      </c>
      <c r="I1144">
        <v>7</v>
      </c>
      <c r="J1144">
        <v>2003</v>
      </c>
      <c r="K1144" t="str" cm="1">
        <f t="array" ref="K11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44" t="str">
        <f>Table1[[#This Row],[Month]]&amp;" "&amp;Table1[[#This Row],[YEAR_ID]]</f>
        <v>Jul 2003</v>
      </c>
      <c r="M1144">
        <f>DATEVALUE(Table1[[#This Row],[Month&amp;Year (Don''t use)]])</f>
        <v>37803</v>
      </c>
      <c r="N1144" s="5">
        <v>38795</v>
      </c>
      <c r="O1144" t="s">
        <v>198</v>
      </c>
      <c r="P1144">
        <v>146</v>
      </c>
      <c r="Q1144" t="s">
        <v>724</v>
      </c>
      <c r="R1144" t="s">
        <v>301</v>
      </c>
      <c r="S1144">
        <v>4155551450</v>
      </c>
      <c r="T1144" t="s">
        <v>302</v>
      </c>
      <c r="V1144" t="s">
        <v>303</v>
      </c>
      <c r="W1144" t="s">
        <v>57</v>
      </c>
      <c r="X1144">
        <v>97562</v>
      </c>
      <c r="Y1144" t="s">
        <v>33</v>
      </c>
      <c r="Z1144" t="s">
        <v>34</v>
      </c>
      <c r="AA1144" t="s">
        <v>304</v>
      </c>
      <c r="AB1144" t="s">
        <v>305</v>
      </c>
      <c r="AC1144" t="s">
        <v>52</v>
      </c>
    </row>
    <row r="1145" spans="1:29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37750</v>
      </c>
      <c r="G1145" t="s">
        <v>26</v>
      </c>
      <c r="H1145">
        <v>3</v>
      </c>
      <c r="I1145">
        <v>9</v>
      </c>
      <c r="J1145">
        <v>2003</v>
      </c>
      <c r="K1145" t="str" cm="1">
        <f t="array" ref="K11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145" t="str">
        <f>Table1[[#This Row],[Month]]&amp;" "&amp;Table1[[#This Row],[YEAR_ID]]</f>
        <v>Sep 2003</v>
      </c>
      <c r="M1145">
        <f>DATEVALUE(Table1[[#This Row],[Month&amp;Year (Don''t use)]])</f>
        <v>37865</v>
      </c>
      <c r="N1145" s="5">
        <v>38796</v>
      </c>
      <c r="O1145" t="s">
        <v>198</v>
      </c>
      <c r="P1145">
        <v>146</v>
      </c>
      <c r="Q1145" t="s">
        <v>724</v>
      </c>
      <c r="R1145" t="s">
        <v>313</v>
      </c>
      <c r="S1145">
        <v>6175558555</v>
      </c>
      <c r="T1145" t="s">
        <v>314</v>
      </c>
      <c r="V1145" t="s">
        <v>315</v>
      </c>
      <c r="W1145" t="s">
        <v>133</v>
      </c>
      <c r="X1145">
        <v>58339</v>
      </c>
      <c r="Y1145" t="s">
        <v>33</v>
      </c>
      <c r="Z1145" t="s">
        <v>34</v>
      </c>
      <c r="AA1145" t="s">
        <v>304</v>
      </c>
      <c r="AB1145" t="s">
        <v>316</v>
      </c>
      <c r="AC1145" t="s">
        <v>52</v>
      </c>
    </row>
    <row r="1146" spans="1:29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26</v>
      </c>
      <c r="H1146">
        <v>4</v>
      </c>
      <c r="I1146">
        <v>10</v>
      </c>
      <c r="J1146">
        <v>2003</v>
      </c>
      <c r="K1146" t="str" cm="1">
        <f t="array" ref="K11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46" t="str">
        <f>Table1[[#This Row],[Month]]&amp;" "&amp;Table1[[#This Row],[YEAR_ID]]</f>
        <v>Oct 2003</v>
      </c>
      <c r="M1146">
        <f>DATEVALUE(Table1[[#This Row],[Month&amp;Year (Don''t use)]])</f>
        <v>37895</v>
      </c>
      <c r="N1146" s="5">
        <v>38797</v>
      </c>
      <c r="O1146" t="s">
        <v>198</v>
      </c>
      <c r="P1146">
        <v>146</v>
      </c>
      <c r="Q1146" t="s">
        <v>724</v>
      </c>
      <c r="R1146" t="s">
        <v>60</v>
      </c>
      <c r="S1146">
        <v>6505551386</v>
      </c>
      <c r="T1146" t="s">
        <v>61</v>
      </c>
      <c r="V1146" t="s">
        <v>62</v>
      </c>
      <c r="W1146" t="s">
        <v>57</v>
      </c>
      <c r="Y1146" t="s">
        <v>33</v>
      </c>
      <c r="Z1146" t="s">
        <v>34</v>
      </c>
      <c r="AA1146" t="s">
        <v>63</v>
      </c>
      <c r="AB1146" t="s">
        <v>59</v>
      </c>
      <c r="AC1146" t="s">
        <v>52</v>
      </c>
    </row>
    <row r="1147" spans="1:29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37722</v>
      </c>
      <c r="G1147" t="s">
        <v>26</v>
      </c>
      <c r="H1147">
        <v>4</v>
      </c>
      <c r="I1147">
        <v>11</v>
      </c>
      <c r="J1147">
        <v>2003</v>
      </c>
      <c r="K1147" t="str" cm="1">
        <f t="array" ref="K11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47" t="str">
        <f>Table1[[#This Row],[Month]]&amp;" "&amp;Table1[[#This Row],[YEAR_ID]]</f>
        <v>Nov 2003</v>
      </c>
      <c r="M1147">
        <f>DATEVALUE(Table1[[#This Row],[Month&amp;Year (Don''t use)]])</f>
        <v>37926</v>
      </c>
      <c r="N1147" s="5">
        <v>38798</v>
      </c>
      <c r="O1147" t="s">
        <v>198</v>
      </c>
      <c r="P1147">
        <v>146</v>
      </c>
      <c r="Q1147" t="s">
        <v>724</v>
      </c>
      <c r="R1147" t="s">
        <v>318</v>
      </c>
      <c r="S1147" t="s">
        <v>319</v>
      </c>
      <c r="T1147" t="s">
        <v>320</v>
      </c>
      <c r="U1147" t="s">
        <v>321</v>
      </c>
      <c r="V1147" t="s">
        <v>322</v>
      </c>
      <c r="W1147" t="s">
        <v>172</v>
      </c>
      <c r="X1147">
        <v>2060</v>
      </c>
      <c r="Y1147" t="s">
        <v>101</v>
      </c>
      <c r="Z1147" t="s">
        <v>102</v>
      </c>
      <c r="AA1147" t="s">
        <v>323</v>
      </c>
      <c r="AB1147" t="s">
        <v>324</v>
      </c>
      <c r="AC1147" t="s">
        <v>52</v>
      </c>
    </row>
    <row r="1148" spans="1:29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37966</v>
      </c>
      <c r="G1148" t="s">
        <v>26</v>
      </c>
      <c r="H1148">
        <v>4</v>
      </c>
      <c r="I1148">
        <v>11</v>
      </c>
      <c r="J1148">
        <v>2003</v>
      </c>
      <c r="K1148" t="str" cm="1">
        <f t="array" ref="K11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48" t="str">
        <f>Table1[[#This Row],[Month]]&amp;" "&amp;Table1[[#This Row],[YEAR_ID]]</f>
        <v>Nov 2003</v>
      </c>
      <c r="M1148">
        <f>DATEVALUE(Table1[[#This Row],[Month&amp;Year (Don''t use)]])</f>
        <v>37926</v>
      </c>
      <c r="N1148" s="5">
        <v>38799</v>
      </c>
      <c r="O1148" t="s">
        <v>198</v>
      </c>
      <c r="P1148">
        <v>146</v>
      </c>
      <c r="Q1148" t="s">
        <v>724</v>
      </c>
      <c r="R1148" t="s">
        <v>77</v>
      </c>
      <c r="S1148" t="s">
        <v>78</v>
      </c>
      <c r="T1148" t="s">
        <v>79</v>
      </c>
      <c r="V1148" t="s">
        <v>80</v>
      </c>
      <c r="X1148" t="s">
        <v>81</v>
      </c>
      <c r="Y1148" t="s">
        <v>82</v>
      </c>
      <c r="Z1148" t="s">
        <v>43</v>
      </c>
      <c r="AA1148" t="s">
        <v>83</v>
      </c>
      <c r="AB1148" t="s">
        <v>84</v>
      </c>
      <c r="AC1148" t="s">
        <v>52</v>
      </c>
    </row>
    <row r="1149" spans="1:29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 t="s">
        <v>495</v>
      </c>
      <c r="G1149" t="s">
        <v>26</v>
      </c>
      <c r="H1149">
        <v>4</v>
      </c>
      <c r="I1149">
        <v>11</v>
      </c>
      <c r="J1149">
        <v>2003</v>
      </c>
      <c r="K1149" t="str" cm="1">
        <f t="array" ref="K11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49" t="str">
        <f>Table1[[#This Row],[Month]]&amp;" "&amp;Table1[[#This Row],[YEAR_ID]]</f>
        <v>Nov 2003</v>
      </c>
      <c r="M1149">
        <f>DATEVALUE(Table1[[#This Row],[Month&amp;Year (Don''t use)]])</f>
        <v>37926</v>
      </c>
      <c r="N1149" s="5">
        <v>38800</v>
      </c>
      <c r="O1149" t="s">
        <v>198</v>
      </c>
      <c r="P1149">
        <v>146</v>
      </c>
      <c r="Q1149" t="s">
        <v>724</v>
      </c>
      <c r="R1149" t="s">
        <v>496</v>
      </c>
      <c r="S1149" t="s">
        <v>497</v>
      </c>
      <c r="T1149" t="s">
        <v>498</v>
      </c>
      <c r="V1149" t="s">
        <v>499</v>
      </c>
      <c r="X1149">
        <v>50739</v>
      </c>
      <c r="Y1149" t="s">
        <v>500</v>
      </c>
      <c r="Z1149" t="s">
        <v>43</v>
      </c>
      <c r="AA1149" t="s">
        <v>501</v>
      </c>
      <c r="AB1149" t="s">
        <v>502</v>
      </c>
      <c r="AC1149" t="s">
        <v>52</v>
      </c>
    </row>
    <row r="1150" spans="1:29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37664</v>
      </c>
      <c r="G1150" t="s">
        <v>26</v>
      </c>
      <c r="H1150">
        <v>4</v>
      </c>
      <c r="I1150">
        <v>12</v>
      </c>
      <c r="J1150">
        <v>2003</v>
      </c>
      <c r="K1150" t="str" cm="1">
        <f t="array" ref="K11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50" t="str">
        <f>Table1[[#This Row],[Month]]&amp;" "&amp;Table1[[#This Row],[YEAR_ID]]</f>
        <v>Dec 2003</v>
      </c>
      <c r="M1150">
        <f>DATEVALUE(Table1[[#This Row],[Month&amp;Year (Don''t use)]])</f>
        <v>37956</v>
      </c>
      <c r="N1150" s="5">
        <v>38801</v>
      </c>
      <c r="O1150" t="s">
        <v>198</v>
      </c>
      <c r="P1150">
        <v>146</v>
      </c>
      <c r="Q1150" t="s">
        <v>724</v>
      </c>
      <c r="R1150" t="s">
        <v>190</v>
      </c>
      <c r="S1150" t="s">
        <v>191</v>
      </c>
      <c r="T1150" t="s">
        <v>192</v>
      </c>
      <c r="V1150" t="s">
        <v>193</v>
      </c>
      <c r="X1150">
        <v>28034</v>
      </c>
      <c r="Y1150" t="s">
        <v>194</v>
      </c>
      <c r="Z1150" t="s">
        <v>43</v>
      </c>
      <c r="AA1150" t="s">
        <v>195</v>
      </c>
      <c r="AB1150" t="s">
        <v>196</v>
      </c>
      <c r="AC1150" t="s">
        <v>52</v>
      </c>
    </row>
    <row r="1151" spans="1:29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 t="s">
        <v>88</v>
      </c>
      <c r="G1151" t="s">
        <v>26</v>
      </c>
      <c r="H1151">
        <v>1</v>
      </c>
      <c r="I1151">
        <v>1</v>
      </c>
      <c r="J1151">
        <v>2004</v>
      </c>
      <c r="K1151" t="str" cm="1">
        <f t="array" ref="K11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51" t="str">
        <f>Table1[[#This Row],[Month]]&amp;" "&amp;Table1[[#This Row],[YEAR_ID]]</f>
        <v>Jan 2004</v>
      </c>
      <c r="M1151">
        <f>DATEVALUE(Table1[[#This Row],[Month&amp;Year (Don''t use)]])</f>
        <v>37987</v>
      </c>
      <c r="N1151" s="5">
        <v>38802</v>
      </c>
      <c r="O1151" t="s">
        <v>198</v>
      </c>
      <c r="P1151">
        <v>146</v>
      </c>
      <c r="Q1151" t="s">
        <v>724</v>
      </c>
      <c r="R1151" t="s">
        <v>89</v>
      </c>
      <c r="S1151" t="s">
        <v>90</v>
      </c>
      <c r="T1151" t="s">
        <v>91</v>
      </c>
      <c r="V1151" t="s">
        <v>49</v>
      </c>
      <c r="X1151">
        <v>75016</v>
      </c>
      <c r="Y1151" t="s">
        <v>42</v>
      </c>
      <c r="Z1151" t="s">
        <v>43</v>
      </c>
      <c r="AA1151" t="s">
        <v>92</v>
      </c>
      <c r="AB1151" t="s">
        <v>93</v>
      </c>
      <c r="AC1151" t="s">
        <v>52</v>
      </c>
    </row>
    <row r="1152" spans="1:29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 t="s">
        <v>503</v>
      </c>
      <c r="G1152" t="s">
        <v>26</v>
      </c>
      <c r="H1152">
        <v>1</v>
      </c>
      <c r="I1152">
        <v>2</v>
      </c>
      <c r="J1152">
        <v>2004</v>
      </c>
      <c r="K1152" t="str" cm="1">
        <f t="array" ref="K11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52" t="str">
        <f>Table1[[#This Row],[Month]]&amp;" "&amp;Table1[[#This Row],[YEAR_ID]]</f>
        <v>Feb 2004</v>
      </c>
      <c r="M1152">
        <f>DATEVALUE(Table1[[#This Row],[Month&amp;Year (Don''t use)]])</f>
        <v>38018</v>
      </c>
      <c r="N1152" s="5">
        <v>38803</v>
      </c>
      <c r="O1152" t="s">
        <v>198</v>
      </c>
      <c r="P1152">
        <v>146</v>
      </c>
      <c r="Q1152" t="s">
        <v>724</v>
      </c>
      <c r="R1152" t="s">
        <v>504</v>
      </c>
      <c r="S1152" t="s">
        <v>505</v>
      </c>
      <c r="T1152" t="s">
        <v>506</v>
      </c>
      <c r="V1152" t="s">
        <v>507</v>
      </c>
      <c r="X1152">
        <v>1203</v>
      </c>
      <c r="Y1152" t="s">
        <v>508</v>
      </c>
      <c r="Z1152" t="s">
        <v>43</v>
      </c>
      <c r="AA1152" t="s">
        <v>509</v>
      </c>
      <c r="AB1152" t="s">
        <v>109</v>
      </c>
      <c r="AC1152" t="s">
        <v>52</v>
      </c>
    </row>
    <row r="1153" spans="1:29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38234</v>
      </c>
      <c r="G1153" t="s">
        <v>26</v>
      </c>
      <c r="H1153">
        <v>2</v>
      </c>
      <c r="I1153">
        <v>4</v>
      </c>
      <c r="J1153">
        <v>2004</v>
      </c>
      <c r="K1153" t="str" cm="1">
        <f t="array" ref="K11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153" t="str">
        <f>Table1[[#This Row],[Month]]&amp;" "&amp;Table1[[#This Row],[YEAR_ID]]</f>
        <v>Apr 2004</v>
      </c>
      <c r="M1153">
        <f>DATEVALUE(Table1[[#This Row],[Month&amp;Year (Don''t use)]])</f>
        <v>38078</v>
      </c>
      <c r="N1153" s="5">
        <v>38804</v>
      </c>
      <c r="O1153" t="s">
        <v>198</v>
      </c>
      <c r="P1153">
        <v>146</v>
      </c>
      <c r="Q1153" t="s">
        <v>724</v>
      </c>
      <c r="R1153" t="s">
        <v>359</v>
      </c>
      <c r="S1153" t="s">
        <v>360</v>
      </c>
      <c r="T1153" t="s">
        <v>361</v>
      </c>
      <c r="V1153" t="s">
        <v>362</v>
      </c>
      <c r="X1153">
        <v>1734</v>
      </c>
      <c r="Y1153" t="s">
        <v>363</v>
      </c>
      <c r="Z1153" t="s">
        <v>43</v>
      </c>
      <c r="AA1153" t="s">
        <v>364</v>
      </c>
      <c r="AB1153" t="s">
        <v>365</v>
      </c>
      <c r="AC1153" t="s">
        <v>52</v>
      </c>
    </row>
    <row r="1154" spans="1:29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 t="s">
        <v>722</v>
      </c>
      <c r="G1154" t="s">
        <v>26</v>
      </c>
      <c r="H1154">
        <v>2</v>
      </c>
      <c r="I1154">
        <v>5</v>
      </c>
      <c r="J1154">
        <v>2004</v>
      </c>
      <c r="K1154" t="str" cm="1">
        <f t="array" ref="K11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54" t="str">
        <f>Table1[[#This Row],[Month]]&amp;" "&amp;Table1[[#This Row],[YEAR_ID]]</f>
        <v>May 2004</v>
      </c>
      <c r="M1154">
        <f>DATEVALUE(Table1[[#This Row],[Month&amp;Year (Don''t use)]])</f>
        <v>38108</v>
      </c>
      <c r="N1154" s="5">
        <v>38805</v>
      </c>
      <c r="O1154" t="s">
        <v>198</v>
      </c>
      <c r="P1154">
        <v>146</v>
      </c>
      <c r="Q1154" t="s">
        <v>724</v>
      </c>
      <c r="R1154" t="s">
        <v>89</v>
      </c>
      <c r="S1154" t="s">
        <v>90</v>
      </c>
      <c r="T1154" t="s">
        <v>91</v>
      </c>
      <c r="V1154" t="s">
        <v>49</v>
      </c>
      <c r="X1154">
        <v>75016</v>
      </c>
      <c r="Y1154" t="s">
        <v>42</v>
      </c>
      <c r="Z1154" t="s">
        <v>43</v>
      </c>
      <c r="AA1154" t="s">
        <v>92</v>
      </c>
      <c r="AB1154" t="s">
        <v>93</v>
      </c>
      <c r="AC1154" t="s">
        <v>52</v>
      </c>
    </row>
    <row r="1155" spans="1:29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38024</v>
      </c>
      <c r="G1155" t="s">
        <v>26</v>
      </c>
      <c r="H1155">
        <v>3</v>
      </c>
      <c r="I1155">
        <v>7</v>
      </c>
      <c r="J1155">
        <v>2004</v>
      </c>
      <c r="K1155" t="str" cm="1">
        <f t="array" ref="K11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55" t="str">
        <f>Table1[[#This Row],[Month]]&amp;" "&amp;Table1[[#This Row],[YEAR_ID]]</f>
        <v>Jul 2004</v>
      </c>
      <c r="M1155">
        <f>DATEVALUE(Table1[[#This Row],[Month&amp;Year (Don''t use)]])</f>
        <v>38169</v>
      </c>
      <c r="N1155" s="5">
        <v>38806</v>
      </c>
      <c r="O1155" t="s">
        <v>198</v>
      </c>
      <c r="P1155">
        <v>146</v>
      </c>
      <c r="Q1155" t="s">
        <v>724</v>
      </c>
      <c r="R1155" t="s">
        <v>644</v>
      </c>
      <c r="S1155" t="s">
        <v>645</v>
      </c>
      <c r="T1155" t="s">
        <v>646</v>
      </c>
      <c r="V1155" t="s">
        <v>647</v>
      </c>
      <c r="W1155" t="s">
        <v>100</v>
      </c>
      <c r="X1155">
        <v>3150</v>
      </c>
      <c r="Y1155" t="s">
        <v>101</v>
      </c>
      <c r="Z1155" t="s">
        <v>102</v>
      </c>
      <c r="AA1155" t="s">
        <v>648</v>
      </c>
      <c r="AB1155" t="s">
        <v>649</v>
      </c>
      <c r="AC1155" t="s">
        <v>165</v>
      </c>
    </row>
    <row r="1156" spans="1:29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38025</v>
      </c>
      <c r="G1156" t="s">
        <v>26</v>
      </c>
      <c r="H1156">
        <v>3</v>
      </c>
      <c r="I1156">
        <v>8</v>
      </c>
      <c r="J1156">
        <v>2004</v>
      </c>
      <c r="K1156" t="str" cm="1">
        <f t="array" ref="K11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56" t="str">
        <f>Table1[[#This Row],[Month]]&amp;" "&amp;Table1[[#This Row],[YEAR_ID]]</f>
        <v>Aug 2004</v>
      </c>
      <c r="M1156">
        <f>DATEVALUE(Table1[[#This Row],[Month&amp;Year (Don''t use)]])</f>
        <v>38200</v>
      </c>
      <c r="N1156" s="5">
        <v>38807</v>
      </c>
      <c r="O1156" t="s">
        <v>198</v>
      </c>
      <c r="P1156">
        <v>146</v>
      </c>
      <c r="Q1156" t="s">
        <v>724</v>
      </c>
      <c r="R1156" t="s">
        <v>516</v>
      </c>
      <c r="S1156">
        <v>6175557555</v>
      </c>
      <c r="T1156" t="s">
        <v>517</v>
      </c>
      <c r="V1156" t="s">
        <v>315</v>
      </c>
      <c r="W1156" t="s">
        <v>133</v>
      </c>
      <c r="X1156">
        <v>58339</v>
      </c>
      <c r="Y1156" t="s">
        <v>33</v>
      </c>
      <c r="Z1156" t="s">
        <v>34</v>
      </c>
      <c r="AA1156" t="s">
        <v>518</v>
      </c>
      <c r="AB1156" t="s">
        <v>519</v>
      </c>
      <c r="AC1156" t="s">
        <v>52</v>
      </c>
    </row>
    <row r="1157" spans="1:29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 t="s">
        <v>520</v>
      </c>
      <c r="G1157" t="s">
        <v>26</v>
      </c>
      <c r="H1157">
        <v>3</v>
      </c>
      <c r="I1157">
        <v>8</v>
      </c>
      <c r="J1157">
        <v>2004</v>
      </c>
      <c r="K1157" t="str" cm="1">
        <f t="array" ref="K11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57" t="str">
        <f>Table1[[#This Row],[Month]]&amp;" "&amp;Table1[[#This Row],[YEAR_ID]]</f>
        <v>Aug 2004</v>
      </c>
      <c r="M1157">
        <f>DATEVALUE(Table1[[#This Row],[Month&amp;Year (Don''t use)]])</f>
        <v>38200</v>
      </c>
      <c r="N1157" s="5">
        <v>38808</v>
      </c>
      <c r="O1157" t="s">
        <v>198</v>
      </c>
      <c r="P1157">
        <v>146</v>
      </c>
      <c r="Q1157" t="s">
        <v>724</v>
      </c>
      <c r="R1157" t="s">
        <v>504</v>
      </c>
      <c r="S1157" t="s">
        <v>505</v>
      </c>
      <c r="T1157" t="s">
        <v>506</v>
      </c>
      <c r="V1157" t="s">
        <v>507</v>
      </c>
      <c r="X1157">
        <v>1203</v>
      </c>
      <c r="Y1157" t="s">
        <v>508</v>
      </c>
      <c r="Z1157" t="s">
        <v>43</v>
      </c>
      <c r="AA1157" t="s">
        <v>509</v>
      </c>
      <c r="AB1157" t="s">
        <v>109</v>
      </c>
      <c r="AC1157" t="s">
        <v>52</v>
      </c>
    </row>
    <row r="1158" spans="1:29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37721</v>
      </c>
      <c r="G1158" t="s">
        <v>26</v>
      </c>
      <c r="H1158">
        <v>4</v>
      </c>
      <c r="I1158">
        <v>10</v>
      </c>
      <c r="J1158">
        <v>2003</v>
      </c>
      <c r="K1158" t="str" cm="1">
        <f t="array" ref="K11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58" t="str">
        <f>Table1[[#This Row],[Month]]&amp;" "&amp;Table1[[#This Row],[YEAR_ID]]</f>
        <v>Oct 2003</v>
      </c>
      <c r="M1158">
        <f>DATEVALUE(Table1[[#This Row],[Month&amp;Year (Don''t use)]])</f>
        <v>37895</v>
      </c>
      <c r="N1158" s="5">
        <v>38809</v>
      </c>
      <c r="O1158" t="s">
        <v>198</v>
      </c>
      <c r="P1158">
        <v>146</v>
      </c>
      <c r="Q1158" t="s">
        <v>724</v>
      </c>
      <c r="R1158" t="s">
        <v>521</v>
      </c>
      <c r="S1158" t="s">
        <v>522</v>
      </c>
      <c r="T1158" t="s">
        <v>523</v>
      </c>
      <c r="V1158" t="s">
        <v>524</v>
      </c>
      <c r="X1158">
        <v>60528</v>
      </c>
      <c r="Y1158" t="s">
        <v>500</v>
      </c>
      <c r="Z1158" t="s">
        <v>43</v>
      </c>
      <c r="AA1158" t="s">
        <v>525</v>
      </c>
      <c r="AB1158" t="s">
        <v>466</v>
      </c>
      <c r="AC1158" t="s">
        <v>52</v>
      </c>
    </row>
    <row r="1159" spans="1:29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 t="s">
        <v>526</v>
      </c>
      <c r="G1159" t="s">
        <v>26</v>
      </c>
      <c r="H1159">
        <v>4</v>
      </c>
      <c r="I1159">
        <v>10</v>
      </c>
      <c r="J1159">
        <v>2004</v>
      </c>
      <c r="K1159" t="str" cm="1">
        <f t="array" ref="K11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59" t="str">
        <f>Table1[[#This Row],[Month]]&amp;" "&amp;Table1[[#This Row],[YEAR_ID]]</f>
        <v>Oct 2004</v>
      </c>
      <c r="M1159">
        <f>DATEVALUE(Table1[[#This Row],[Month&amp;Year (Don''t use)]])</f>
        <v>38261</v>
      </c>
      <c r="N1159" s="5">
        <v>38810</v>
      </c>
      <c r="O1159" t="s">
        <v>198</v>
      </c>
      <c r="P1159">
        <v>146</v>
      </c>
      <c r="Q1159" t="s">
        <v>724</v>
      </c>
      <c r="R1159" t="s">
        <v>496</v>
      </c>
      <c r="S1159" t="s">
        <v>497</v>
      </c>
      <c r="T1159" t="s">
        <v>498</v>
      </c>
      <c r="V1159" t="s">
        <v>499</v>
      </c>
      <c r="X1159">
        <v>50739</v>
      </c>
      <c r="Y1159" t="s">
        <v>500</v>
      </c>
      <c r="Z1159" t="s">
        <v>43</v>
      </c>
      <c r="AA1159" t="s">
        <v>501</v>
      </c>
      <c r="AB1159" t="s">
        <v>502</v>
      </c>
      <c r="AC1159" t="s">
        <v>52</v>
      </c>
    </row>
    <row r="1160" spans="1:29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38057</v>
      </c>
      <c r="G1160" t="s">
        <v>26</v>
      </c>
      <c r="H1160">
        <v>4</v>
      </c>
      <c r="I1160">
        <v>11</v>
      </c>
      <c r="J1160">
        <v>2004</v>
      </c>
      <c r="K1160" t="str" cm="1">
        <f t="array" ref="K11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60" t="str">
        <f>Table1[[#This Row],[Month]]&amp;" "&amp;Table1[[#This Row],[YEAR_ID]]</f>
        <v>Nov 2004</v>
      </c>
      <c r="M1160">
        <f>DATEVALUE(Table1[[#This Row],[Month&amp;Year (Don''t use)]])</f>
        <v>38292</v>
      </c>
      <c r="N1160" s="5">
        <v>38811</v>
      </c>
      <c r="O1160" t="s">
        <v>198</v>
      </c>
      <c r="P1160">
        <v>146</v>
      </c>
      <c r="Q1160" t="s">
        <v>724</v>
      </c>
      <c r="R1160" t="s">
        <v>201</v>
      </c>
      <c r="S1160" t="s">
        <v>202</v>
      </c>
      <c r="T1160" t="s">
        <v>203</v>
      </c>
      <c r="V1160" t="s">
        <v>204</v>
      </c>
      <c r="X1160" t="s">
        <v>205</v>
      </c>
      <c r="Y1160" t="s">
        <v>206</v>
      </c>
      <c r="Z1160" t="s">
        <v>43</v>
      </c>
      <c r="AA1160" t="s">
        <v>207</v>
      </c>
      <c r="AB1160" t="s">
        <v>208</v>
      </c>
      <c r="AC1160" t="s">
        <v>52</v>
      </c>
    </row>
    <row r="1161" spans="1:29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 t="s">
        <v>725</v>
      </c>
      <c r="G1161" t="s">
        <v>26</v>
      </c>
      <c r="H1161">
        <v>4</v>
      </c>
      <c r="I1161">
        <v>11</v>
      </c>
      <c r="J1161">
        <v>2004</v>
      </c>
      <c r="K1161" t="str" cm="1">
        <f t="array" ref="K11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61" t="str">
        <f>Table1[[#This Row],[Month]]&amp;" "&amp;Table1[[#This Row],[YEAR_ID]]</f>
        <v>Nov 2004</v>
      </c>
      <c r="M1161">
        <f>DATEVALUE(Table1[[#This Row],[Month&amp;Year (Don''t use)]])</f>
        <v>38292</v>
      </c>
      <c r="N1161" s="5">
        <v>38812</v>
      </c>
      <c r="O1161" t="s">
        <v>198</v>
      </c>
      <c r="P1161">
        <v>146</v>
      </c>
      <c r="Q1161" t="s">
        <v>724</v>
      </c>
      <c r="R1161" t="s">
        <v>481</v>
      </c>
      <c r="S1161" t="s">
        <v>482</v>
      </c>
      <c r="T1161" t="s">
        <v>483</v>
      </c>
      <c r="V1161" t="s">
        <v>484</v>
      </c>
      <c r="X1161" t="s">
        <v>485</v>
      </c>
      <c r="Y1161" t="s">
        <v>486</v>
      </c>
      <c r="Z1161" t="s">
        <v>221</v>
      </c>
      <c r="AA1161" t="s">
        <v>487</v>
      </c>
      <c r="AB1161" t="s">
        <v>488</v>
      </c>
      <c r="AC1161" t="s">
        <v>52</v>
      </c>
    </row>
    <row r="1162" spans="1:29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 t="s">
        <v>157</v>
      </c>
      <c r="G1162" t="s">
        <v>26</v>
      </c>
      <c r="H1162">
        <v>4</v>
      </c>
      <c r="I1162">
        <v>11</v>
      </c>
      <c r="J1162">
        <v>2004</v>
      </c>
      <c r="K1162" t="str" cm="1">
        <f t="array" ref="K11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62" t="str">
        <f>Table1[[#This Row],[Month]]&amp;" "&amp;Table1[[#This Row],[YEAR_ID]]</f>
        <v>Nov 2004</v>
      </c>
      <c r="M1162">
        <f>DATEVALUE(Table1[[#This Row],[Month&amp;Year (Don''t use)]])</f>
        <v>38292</v>
      </c>
      <c r="N1162" s="5">
        <v>38813</v>
      </c>
      <c r="O1162" t="s">
        <v>198</v>
      </c>
      <c r="P1162">
        <v>146</v>
      </c>
      <c r="Q1162" t="s">
        <v>724</v>
      </c>
      <c r="R1162" t="s">
        <v>95</v>
      </c>
      <c r="S1162" t="s">
        <v>96</v>
      </c>
      <c r="T1162" t="s">
        <v>97</v>
      </c>
      <c r="U1162" t="s">
        <v>98</v>
      </c>
      <c r="V1162" t="s">
        <v>99</v>
      </c>
      <c r="W1162" t="s">
        <v>100</v>
      </c>
      <c r="X1162">
        <v>3004</v>
      </c>
      <c r="Y1162" t="s">
        <v>101</v>
      </c>
      <c r="Z1162" t="s">
        <v>102</v>
      </c>
      <c r="AA1162" t="s">
        <v>103</v>
      </c>
      <c r="AB1162" t="s">
        <v>104</v>
      </c>
      <c r="AC1162" t="s">
        <v>52</v>
      </c>
    </row>
    <row r="1163" spans="1:29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38180</v>
      </c>
      <c r="G1163" t="s">
        <v>26</v>
      </c>
      <c r="H1163">
        <v>4</v>
      </c>
      <c r="I1163">
        <v>12</v>
      </c>
      <c r="J1163">
        <v>2004</v>
      </c>
      <c r="K1163" t="str" cm="1">
        <f t="array" ref="K11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63" t="str">
        <f>Table1[[#This Row],[Month]]&amp;" "&amp;Table1[[#This Row],[YEAR_ID]]</f>
        <v>Dec 2004</v>
      </c>
      <c r="M1163">
        <f>DATEVALUE(Table1[[#This Row],[Month&amp;Year (Don''t use)]])</f>
        <v>38322</v>
      </c>
      <c r="N1163" s="5">
        <v>38814</v>
      </c>
      <c r="O1163" t="s">
        <v>198</v>
      </c>
      <c r="P1163">
        <v>146</v>
      </c>
      <c r="Q1163" t="s">
        <v>724</v>
      </c>
      <c r="R1163" t="s">
        <v>190</v>
      </c>
      <c r="S1163" t="s">
        <v>191</v>
      </c>
      <c r="T1163" t="s">
        <v>192</v>
      </c>
      <c r="V1163" t="s">
        <v>193</v>
      </c>
      <c r="X1163">
        <v>28034</v>
      </c>
      <c r="Y1163" t="s">
        <v>194</v>
      </c>
      <c r="Z1163" t="s">
        <v>43</v>
      </c>
      <c r="AA1163" t="s">
        <v>195</v>
      </c>
      <c r="AB1163" t="s">
        <v>196</v>
      </c>
      <c r="AC1163" t="s">
        <v>52</v>
      </c>
    </row>
    <row r="1164" spans="1:29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38504</v>
      </c>
      <c r="G1164" t="s">
        <v>26</v>
      </c>
      <c r="H1164">
        <v>1</v>
      </c>
      <c r="I1164">
        <v>1</v>
      </c>
      <c r="J1164">
        <v>2005</v>
      </c>
      <c r="K1164" t="str" cm="1">
        <f t="array" ref="K11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64" t="str">
        <f>Table1[[#This Row],[Month]]&amp;" "&amp;Table1[[#This Row],[YEAR_ID]]</f>
        <v>Jan 2005</v>
      </c>
      <c r="M1164">
        <f>DATEVALUE(Table1[[#This Row],[Month&amp;Year (Don''t use)]])</f>
        <v>38353</v>
      </c>
      <c r="N1164" s="5">
        <v>38815</v>
      </c>
      <c r="O1164" t="s">
        <v>198</v>
      </c>
      <c r="P1164">
        <v>146</v>
      </c>
      <c r="Q1164" t="s">
        <v>724</v>
      </c>
      <c r="R1164" t="s">
        <v>527</v>
      </c>
      <c r="S1164" t="s">
        <v>528</v>
      </c>
      <c r="T1164" t="s">
        <v>529</v>
      </c>
      <c r="V1164" t="s">
        <v>530</v>
      </c>
      <c r="X1164" t="s">
        <v>531</v>
      </c>
      <c r="Y1164" t="s">
        <v>141</v>
      </c>
      <c r="Z1164" t="s">
        <v>43</v>
      </c>
      <c r="AA1164" t="s">
        <v>532</v>
      </c>
      <c r="AB1164" t="s">
        <v>533</v>
      </c>
      <c r="AC1164" t="s">
        <v>52</v>
      </c>
    </row>
    <row r="1165" spans="1:29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38627</v>
      </c>
      <c r="G1165" t="s">
        <v>26</v>
      </c>
      <c r="H1165">
        <v>1</v>
      </c>
      <c r="I1165">
        <v>2</v>
      </c>
      <c r="J1165">
        <v>2005</v>
      </c>
      <c r="K1165" t="str" cm="1">
        <f t="array" ref="K11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65" t="str">
        <f>Table1[[#This Row],[Month]]&amp;" "&amp;Table1[[#This Row],[YEAR_ID]]</f>
        <v>Feb 2005</v>
      </c>
      <c r="M1165">
        <f>DATEVALUE(Table1[[#This Row],[Month&amp;Year (Don''t use)]])</f>
        <v>38384</v>
      </c>
      <c r="N1165" s="5">
        <v>38816</v>
      </c>
      <c r="O1165" t="s">
        <v>198</v>
      </c>
      <c r="P1165">
        <v>146</v>
      </c>
      <c r="Q1165" t="s">
        <v>724</v>
      </c>
      <c r="R1165" t="s">
        <v>190</v>
      </c>
      <c r="S1165" t="s">
        <v>191</v>
      </c>
      <c r="T1165" t="s">
        <v>192</v>
      </c>
      <c r="V1165" t="s">
        <v>193</v>
      </c>
      <c r="X1165">
        <v>28034</v>
      </c>
      <c r="Y1165" t="s">
        <v>194</v>
      </c>
      <c r="Z1165" t="s">
        <v>43</v>
      </c>
      <c r="AA1165" t="s">
        <v>195</v>
      </c>
      <c r="AB1165" t="s">
        <v>196</v>
      </c>
      <c r="AC1165" t="s">
        <v>52</v>
      </c>
    </row>
    <row r="1166" spans="1:29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38445</v>
      </c>
      <c r="G1166" t="s">
        <v>26</v>
      </c>
      <c r="H1166">
        <v>1</v>
      </c>
      <c r="I1166">
        <v>3</v>
      </c>
      <c r="J1166">
        <v>2005</v>
      </c>
      <c r="K1166" t="str" cm="1">
        <f t="array" ref="K11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66" t="str">
        <f>Table1[[#This Row],[Month]]&amp;" "&amp;Table1[[#This Row],[YEAR_ID]]</f>
        <v>Mar 2005</v>
      </c>
      <c r="M1166">
        <f>DATEVALUE(Table1[[#This Row],[Month&amp;Year (Don''t use)]])</f>
        <v>38412</v>
      </c>
      <c r="N1166" s="5">
        <v>38817</v>
      </c>
      <c r="O1166" t="s">
        <v>198</v>
      </c>
      <c r="P1166">
        <v>146</v>
      </c>
      <c r="Q1166" t="s">
        <v>724</v>
      </c>
      <c r="R1166" t="s">
        <v>301</v>
      </c>
      <c r="S1166">
        <v>4155551450</v>
      </c>
      <c r="T1166" t="s">
        <v>302</v>
      </c>
      <c r="V1166" t="s">
        <v>303</v>
      </c>
      <c r="W1166" t="s">
        <v>57</v>
      </c>
      <c r="X1166">
        <v>97562</v>
      </c>
      <c r="Y1166" t="s">
        <v>33</v>
      </c>
      <c r="Z1166" t="s">
        <v>34</v>
      </c>
      <c r="AA1166" t="s">
        <v>304</v>
      </c>
      <c r="AB1166" t="s">
        <v>305</v>
      </c>
      <c r="AC1166" t="s">
        <v>165</v>
      </c>
    </row>
    <row r="1167" spans="1:29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37897</v>
      </c>
      <c r="G1167" t="s">
        <v>26</v>
      </c>
      <c r="H1167">
        <v>1</v>
      </c>
      <c r="I1167">
        <v>3</v>
      </c>
      <c r="J1167">
        <v>2003</v>
      </c>
      <c r="K1167" t="str" cm="1">
        <f t="array" ref="K11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67" t="str">
        <f>Table1[[#This Row],[Month]]&amp;" "&amp;Table1[[#This Row],[YEAR_ID]]</f>
        <v>Mar 2003</v>
      </c>
      <c r="M1167">
        <f>DATEVALUE(Table1[[#This Row],[Month&amp;Year (Don''t use)]])</f>
        <v>37681</v>
      </c>
      <c r="N1167" s="5">
        <v>38818</v>
      </c>
      <c r="O1167" t="s">
        <v>198</v>
      </c>
      <c r="P1167">
        <v>141</v>
      </c>
      <c r="Q1167" t="s">
        <v>726</v>
      </c>
      <c r="R1167" t="s">
        <v>344</v>
      </c>
      <c r="S1167">
        <v>2155559857</v>
      </c>
      <c r="T1167" t="s">
        <v>345</v>
      </c>
      <c r="V1167" t="s">
        <v>239</v>
      </c>
      <c r="W1167" t="s">
        <v>154</v>
      </c>
      <c r="X1167">
        <v>71270</v>
      </c>
      <c r="Y1167" t="s">
        <v>33</v>
      </c>
      <c r="Z1167" t="s">
        <v>34</v>
      </c>
      <c r="AA1167" t="s">
        <v>134</v>
      </c>
      <c r="AB1167" t="s">
        <v>346</v>
      </c>
      <c r="AC1167" t="s">
        <v>52</v>
      </c>
    </row>
    <row r="1168" spans="1:29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 t="s">
        <v>656</v>
      </c>
      <c r="G1168" t="s">
        <v>26</v>
      </c>
      <c r="H1168">
        <v>2</v>
      </c>
      <c r="I1168">
        <v>5</v>
      </c>
      <c r="J1168">
        <v>2003</v>
      </c>
      <c r="K1168" t="str" cm="1">
        <f t="array" ref="K11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68" t="str">
        <f>Table1[[#This Row],[Month]]&amp;" "&amp;Table1[[#This Row],[YEAR_ID]]</f>
        <v>May 2003</v>
      </c>
      <c r="M1168">
        <f>DATEVALUE(Table1[[#This Row],[Month&amp;Year (Don''t use)]])</f>
        <v>37742</v>
      </c>
      <c r="N1168" s="5">
        <v>38819</v>
      </c>
      <c r="O1168" t="s">
        <v>198</v>
      </c>
      <c r="P1168">
        <v>141</v>
      </c>
      <c r="Q1168" t="s">
        <v>726</v>
      </c>
      <c r="R1168" t="s">
        <v>348</v>
      </c>
      <c r="S1168" t="s">
        <v>349</v>
      </c>
      <c r="T1168" t="s">
        <v>350</v>
      </c>
      <c r="V1168" t="s">
        <v>126</v>
      </c>
      <c r="X1168">
        <v>44000</v>
      </c>
      <c r="Y1168" t="s">
        <v>42</v>
      </c>
      <c r="Z1168" t="s">
        <v>43</v>
      </c>
      <c r="AA1168" t="s">
        <v>351</v>
      </c>
      <c r="AB1168" t="s">
        <v>352</v>
      </c>
      <c r="AC1168" t="s">
        <v>52</v>
      </c>
    </row>
    <row r="1169" spans="1:29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37901</v>
      </c>
      <c r="G1169" t="s">
        <v>26</v>
      </c>
      <c r="H1169">
        <v>3</v>
      </c>
      <c r="I1169">
        <v>7</v>
      </c>
      <c r="J1169">
        <v>2003</v>
      </c>
      <c r="K1169" t="str" cm="1">
        <f t="array" ref="K11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69" t="str">
        <f>Table1[[#This Row],[Month]]&amp;" "&amp;Table1[[#This Row],[YEAR_ID]]</f>
        <v>Jul 2003</v>
      </c>
      <c r="M1169">
        <f>DATEVALUE(Table1[[#This Row],[Month&amp;Year (Don''t use)]])</f>
        <v>37803</v>
      </c>
      <c r="N1169" s="5">
        <v>38820</v>
      </c>
      <c r="O1169" t="s">
        <v>198</v>
      </c>
      <c r="P1169">
        <v>141</v>
      </c>
      <c r="Q1169" t="s">
        <v>726</v>
      </c>
      <c r="R1169" t="s">
        <v>38</v>
      </c>
      <c r="S1169" t="s">
        <v>39</v>
      </c>
      <c r="T1169" t="s">
        <v>40</v>
      </c>
      <c r="V1169" t="s">
        <v>41</v>
      </c>
      <c r="X1169">
        <v>51100</v>
      </c>
      <c r="Y1169" t="s">
        <v>42</v>
      </c>
      <c r="Z1169" t="s">
        <v>43</v>
      </c>
      <c r="AA1169" t="s">
        <v>44</v>
      </c>
      <c r="AB1169" t="s">
        <v>45</v>
      </c>
      <c r="AC1169" t="s">
        <v>52</v>
      </c>
    </row>
    <row r="1170" spans="1:29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37934</v>
      </c>
      <c r="G1170" t="s">
        <v>26</v>
      </c>
      <c r="H1170">
        <v>3</v>
      </c>
      <c r="I1170">
        <v>9</v>
      </c>
      <c r="J1170">
        <v>2003</v>
      </c>
      <c r="K1170" t="str" cm="1">
        <f t="array" ref="K11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170" t="str">
        <f>Table1[[#This Row],[Month]]&amp;" "&amp;Table1[[#This Row],[YEAR_ID]]</f>
        <v>Sep 2003</v>
      </c>
      <c r="M1170">
        <f>DATEVALUE(Table1[[#This Row],[Month&amp;Year (Don''t use)]])</f>
        <v>37865</v>
      </c>
      <c r="N1170" s="5">
        <v>38821</v>
      </c>
      <c r="O1170" t="s">
        <v>198</v>
      </c>
      <c r="P1170">
        <v>141</v>
      </c>
      <c r="Q1170" t="s">
        <v>726</v>
      </c>
      <c r="R1170" t="s">
        <v>318</v>
      </c>
      <c r="S1170" t="s">
        <v>319</v>
      </c>
      <c r="T1170" t="s">
        <v>320</v>
      </c>
      <c r="U1170" t="s">
        <v>321</v>
      </c>
      <c r="V1170" t="s">
        <v>322</v>
      </c>
      <c r="W1170" t="s">
        <v>172</v>
      </c>
      <c r="X1170">
        <v>2060</v>
      </c>
      <c r="Y1170" t="s">
        <v>101</v>
      </c>
      <c r="Z1170" t="s">
        <v>102</v>
      </c>
      <c r="AA1170" t="s">
        <v>323</v>
      </c>
      <c r="AB1170" t="s">
        <v>324</v>
      </c>
      <c r="AC1170" t="s">
        <v>52</v>
      </c>
    </row>
    <row r="1171" spans="1:29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 t="s">
        <v>616</v>
      </c>
      <c r="G1171" t="s">
        <v>26</v>
      </c>
      <c r="H1171">
        <v>4</v>
      </c>
      <c r="I1171">
        <v>10</v>
      </c>
      <c r="J1171">
        <v>2003</v>
      </c>
      <c r="K1171" t="str" cm="1">
        <f t="array" ref="K11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71" t="str">
        <f>Table1[[#This Row],[Month]]&amp;" "&amp;Table1[[#This Row],[YEAR_ID]]</f>
        <v>Oct 2003</v>
      </c>
      <c r="M1171">
        <f>DATEVALUE(Table1[[#This Row],[Month&amp;Year (Don''t use)]])</f>
        <v>37895</v>
      </c>
      <c r="N1171" s="5">
        <v>38822</v>
      </c>
      <c r="O1171" t="s">
        <v>198</v>
      </c>
      <c r="P1171">
        <v>141</v>
      </c>
      <c r="Q1171" t="s">
        <v>726</v>
      </c>
      <c r="R1171" t="s">
        <v>564</v>
      </c>
      <c r="S1171" t="s">
        <v>565</v>
      </c>
      <c r="T1171" t="s">
        <v>566</v>
      </c>
      <c r="V1171" t="s">
        <v>567</v>
      </c>
      <c r="X1171">
        <v>8200</v>
      </c>
      <c r="Y1171" t="s">
        <v>363</v>
      </c>
      <c r="Z1171" t="s">
        <v>43</v>
      </c>
      <c r="AA1171" t="s">
        <v>568</v>
      </c>
      <c r="AB1171" t="s">
        <v>569</v>
      </c>
      <c r="AC1171" t="s">
        <v>52</v>
      </c>
    </row>
    <row r="1172" spans="1:29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37752</v>
      </c>
      <c r="G1172" t="s">
        <v>26</v>
      </c>
      <c r="H1172">
        <v>4</v>
      </c>
      <c r="I1172">
        <v>11</v>
      </c>
      <c r="J1172">
        <v>2003</v>
      </c>
      <c r="K1172" t="str" cm="1">
        <f t="array" ref="K11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72" t="str">
        <f>Table1[[#This Row],[Month]]&amp;" "&amp;Table1[[#This Row],[YEAR_ID]]</f>
        <v>Nov 2003</v>
      </c>
      <c r="M1172">
        <f>DATEVALUE(Table1[[#This Row],[Month&amp;Year (Don''t use)]])</f>
        <v>37926</v>
      </c>
      <c r="N1172" s="5">
        <v>38823</v>
      </c>
      <c r="O1172" t="s">
        <v>198</v>
      </c>
      <c r="P1172">
        <v>141</v>
      </c>
      <c r="Q1172" t="s">
        <v>726</v>
      </c>
      <c r="R1172" t="s">
        <v>117</v>
      </c>
      <c r="S1172">
        <v>2035552570</v>
      </c>
      <c r="T1172" t="s">
        <v>118</v>
      </c>
      <c r="V1172" t="s">
        <v>119</v>
      </c>
      <c r="W1172" t="s">
        <v>120</v>
      </c>
      <c r="X1172">
        <v>97562</v>
      </c>
      <c r="Y1172" t="s">
        <v>33</v>
      </c>
      <c r="Z1172" t="s">
        <v>34</v>
      </c>
      <c r="AA1172" t="s">
        <v>121</v>
      </c>
      <c r="AB1172" t="s">
        <v>59</v>
      </c>
      <c r="AC1172" t="s">
        <v>52</v>
      </c>
    </row>
    <row r="1173" spans="1:29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37966</v>
      </c>
      <c r="G1173" t="s">
        <v>26</v>
      </c>
      <c r="H1173">
        <v>4</v>
      </c>
      <c r="I1173">
        <v>11</v>
      </c>
      <c r="J1173">
        <v>2003</v>
      </c>
      <c r="K1173" t="str" cm="1">
        <f t="array" ref="K11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73" t="str">
        <f>Table1[[#This Row],[Month]]&amp;" "&amp;Table1[[#This Row],[YEAR_ID]]</f>
        <v>Nov 2003</v>
      </c>
      <c r="M1173">
        <f>DATEVALUE(Table1[[#This Row],[Month&amp;Year (Don''t use)]])</f>
        <v>37926</v>
      </c>
      <c r="N1173" s="5">
        <v>38824</v>
      </c>
      <c r="O1173" t="s">
        <v>198</v>
      </c>
      <c r="P1173">
        <v>141</v>
      </c>
      <c r="Q1173" t="s">
        <v>726</v>
      </c>
      <c r="R1173" t="s">
        <v>77</v>
      </c>
      <c r="S1173" t="s">
        <v>78</v>
      </c>
      <c r="T1173" t="s">
        <v>79</v>
      </c>
      <c r="V1173" t="s">
        <v>80</v>
      </c>
      <c r="X1173" t="s">
        <v>81</v>
      </c>
      <c r="Y1173" t="s">
        <v>82</v>
      </c>
      <c r="Z1173" t="s">
        <v>43</v>
      </c>
      <c r="AA1173" t="s">
        <v>83</v>
      </c>
      <c r="AB1173" t="s">
        <v>84</v>
      </c>
      <c r="AC1173" t="s">
        <v>52</v>
      </c>
    </row>
    <row r="1174" spans="1:29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 t="s">
        <v>495</v>
      </c>
      <c r="G1174" t="s">
        <v>26</v>
      </c>
      <c r="H1174">
        <v>4</v>
      </c>
      <c r="I1174">
        <v>11</v>
      </c>
      <c r="J1174">
        <v>2003</v>
      </c>
      <c r="K1174" t="str" cm="1">
        <f t="array" ref="K11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74" t="str">
        <f>Table1[[#This Row],[Month]]&amp;" "&amp;Table1[[#This Row],[YEAR_ID]]</f>
        <v>Nov 2003</v>
      </c>
      <c r="M1174">
        <f>DATEVALUE(Table1[[#This Row],[Month&amp;Year (Don''t use)]])</f>
        <v>37926</v>
      </c>
      <c r="N1174" s="5">
        <v>38825</v>
      </c>
      <c r="O1174" t="s">
        <v>198</v>
      </c>
      <c r="P1174">
        <v>141</v>
      </c>
      <c r="Q1174" t="s">
        <v>726</v>
      </c>
      <c r="R1174" t="s">
        <v>306</v>
      </c>
      <c r="S1174">
        <v>6035558647</v>
      </c>
      <c r="T1174" t="s">
        <v>307</v>
      </c>
      <c r="V1174" t="s">
        <v>308</v>
      </c>
      <c r="W1174" t="s">
        <v>309</v>
      </c>
      <c r="X1174">
        <v>62005</v>
      </c>
      <c r="Y1174" t="s">
        <v>33</v>
      </c>
      <c r="Z1174" t="s">
        <v>34</v>
      </c>
      <c r="AA1174" t="s">
        <v>58</v>
      </c>
      <c r="AB1174" t="s">
        <v>305</v>
      </c>
      <c r="AC1174" t="s">
        <v>52</v>
      </c>
    </row>
    <row r="1175" spans="1:29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37664</v>
      </c>
      <c r="G1175" t="s">
        <v>26</v>
      </c>
      <c r="H1175">
        <v>4</v>
      </c>
      <c r="I1175">
        <v>12</v>
      </c>
      <c r="J1175">
        <v>2003</v>
      </c>
      <c r="K1175" t="str" cm="1">
        <f t="array" ref="K11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175" t="str">
        <f>Table1[[#This Row],[Month]]&amp;" "&amp;Table1[[#This Row],[YEAR_ID]]</f>
        <v>Dec 2003</v>
      </c>
      <c r="M1175">
        <f>DATEVALUE(Table1[[#This Row],[Month&amp;Year (Don''t use)]])</f>
        <v>37956</v>
      </c>
      <c r="N1175" s="5">
        <v>38826</v>
      </c>
      <c r="O1175" t="s">
        <v>198</v>
      </c>
      <c r="P1175">
        <v>141</v>
      </c>
      <c r="Q1175" t="s">
        <v>726</v>
      </c>
      <c r="R1175" t="s">
        <v>537</v>
      </c>
      <c r="S1175">
        <v>2125557413</v>
      </c>
      <c r="T1175" t="s">
        <v>538</v>
      </c>
      <c r="U1175" t="s">
        <v>539</v>
      </c>
      <c r="V1175" t="s">
        <v>31</v>
      </c>
      <c r="W1175" t="s">
        <v>32</v>
      </c>
      <c r="X1175">
        <v>10022</v>
      </c>
      <c r="Y1175" t="s">
        <v>33</v>
      </c>
      <c r="Z1175" t="s">
        <v>34</v>
      </c>
      <c r="AA1175" t="s">
        <v>58</v>
      </c>
      <c r="AB1175" t="s">
        <v>540</v>
      </c>
      <c r="AC1175" t="s">
        <v>52</v>
      </c>
    </row>
    <row r="1176" spans="1:29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 t="s">
        <v>587</v>
      </c>
      <c r="G1176" t="s">
        <v>26</v>
      </c>
      <c r="H1176">
        <v>1</v>
      </c>
      <c r="I1176">
        <v>1</v>
      </c>
      <c r="J1176">
        <v>2004</v>
      </c>
      <c r="K1176" t="str" cm="1">
        <f t="array" ref="K11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76" t="str">
        <f>Table1[[#This Row],[Month]]&amp;" "&amp;Table1[[#This Row],[YEAR_ID]]</f>
        <v>Jan 2004</v>
      </c>
      <c r="M1176">
        <f>DATEVALUE(Table1[[#This Row],[Month&amp;Year (Don''t use)]])</f>
        <v>37987</v>
      </c>
      <c r="N1176" s="5">
        <v>38827</v>
      </c>
      <c r="O1176" t="s">
        <v>198</v>
      </c>
      <c r="P1176">
        <v>141</v>
      </c>
      <c r="Q1176" t="s">
        <v>726</v>
      </c>
      <c r="R1176" t="s">
        <v>190</v>
      </c>
      <c r="S1176" t="s">
        <v>191</v>
      </c>
      <c r="T1176" t="s">
        <v>192</v>
      </c>
      <c r="V1176" t="s">
        <v>193</v>
      </c>
      <c r="X1176">
        <v>28034</v>
      </c>
      <c r="Y1176" t="s">
        <v>194</v>
      </c>
      <c r="Z1176" t="s">
        <v>43</v>
      </c>
      <c r="AA1176" t="s">
        <v>195</v>
      </c>
      <c r="AB1176" t="s">
        <v>196</v>
      </c>
      <c r="AC1176" t="s">
        <v>52</v>
      </c>
    </row>
    <row r="1177" spans="1:29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 t="s">
        <v>657</v>
      </c>
      <c r="G1177" t="s">
        <v>26</v>
      </c>
      <c r="H1177">
        <v>1</v>
      </c>
      <c r="I1177">
        <v>2</v>
      </c>
      <c r="J1177">
        <v>2004</v>
      </c>
      <c r="K1177" t="str" cm="1">
        <f t="array" ref="K11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77" t="str">
        <f>Table1[[#This Row],[Month]]&amp;" "&amp;Table1[[#This Row],[YEAR_ID]]</f>
        <v>Feb 2004</v>
      </c>
      <c r="M1177">
        <f>DATEVALUE(Table1[[#This Row],[Month&amp;Year (Don''t use)]])</f>
        <v>38018</v>
      </c>
      <c r="N1177" s="5">
        <v>38828</v>
      </c>
      <c r="O1177" t="s">
        <v>198</v>
      </c>
      <c r="P1177">
        <v>141</v>
      </c>
      <c r="Q1177" t="s">
        <v>726</v>
      </c>
      <c r="R1177" t="s">
        <v>404</v>
      </c>
      <c r="S1177">
        <v>7605558146</v>
      </c>
      <c r="T1177" t="s">
        <v>405</v>
      </c>
      <c r="V1177" t="s">
        <v>406</v>
      </c>
      <c r="W1177" t="s">
        <v>57</v>
      </c>
      <c r="X1177">
        <v>91217</v>
      </c>
      <c r="Y1177" t="s">
        <v>33</v>
      </c>
      <c r="Z1177" t="s">
        <v>34</v>
      </c>
      <c r="AA1177" t="s">
        <v>262</v>
      </c>
      <c r="AB1177" t="s">
        <v>305</v>
      </c>
      <c r="AC1177" t="s">
        <v>165</v>
      </c>
    </row>
    <row r="1178" spans="1:29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 t="s">
        <v>617</v>
      </c>
      <c r="G1178" t="s">
        <v>26</v>
      </c>
      <c r="H1178">
        <v>2</v>
      </c>
      <c r="I1178">
        <v>4</v>
      </c>
      <c r="J1178">
        <v>2004</v>
      </c>
      <c r="K1178" t="str" cm="1">
        <f t="array" ref="K11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178" t="str">
        <f>Table1[[#This Row],[Month]]&amp;" "&amp;Table1[[#This Row],[YEAR_ID]]</f>
        <v>Apr 2004</v>
      </c>
      <c r="M1178">
        <f>DATEVALUE(Table1[[#This Row],[Month&amp;Year (Don''t use)]])</f>
        <v>38078</v>
      </c>
      <c r="N1178" s="5">
        <v>38829</v>
      </c>
      <c r="O1178" t="s">
        <v>198</v>
      </c>
      <c r="P1178">
        <v>141</v>
      </c>
      <c r="Q1178" t="s">
        <v>726</v>
      </c>
      <c r="R1178" t="s">
        <v>337</v>
      </c>
      <c r="S1178" t="s">
        <v>338</v>
      </c>
      <c r="T1178" t="s">
        <v>339</v>
      </c>
      <c r="V1178" t="s">
        <v>340</v>
      </c>
      <c r="W1178" t="s">
        <v>340</v>
      </c>
      <c r="X1178" t="s">
        <v>341</v>
      </c>
      <c r="Y1178" t="s">
        <v>221</v>
      </c>
      <c r="Z1178" t="s">
        <v>221</v>
      </c>
      <c r="AA1178" t="s">
        <v>342</v>
      </c>
      <c r="AB1178" t="s">
        <v>343</v>
      </c>
      <c r="AC1178" t="s">
        <v>52</v>
      </c>
    </row>
    <row r="1179" spans="1:29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37992</v>
      </c>
      <c r="G1179" t="s">
        <v>378</v>
      </c>
      <c r="H1179">
        <v>2</v>
      </c>
      <c r="I1179">
        <v>6</v>
      </c>
      <c r="J1179">
        <v>2004</v>
      </c>
      <c r="K1179" t="str" cm="1">
        <f t="array" ref="K11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179" t="str">
        <f>Table1[[#This Row],[Month]]&amp;" "&amp;Table1[[#This Row],[YEAR_ID]]</f>
        <v>Jun 2004</v>
      </c>
      <c r="M1179">
        <f>DATEVALUE(Table1[[#This Row],[Month&amp;Year (Don''t use)]])</f>
        <v>38139</v>
      </c>
      <c r="N1179" s="5">
        <v>38830</v>
      </c>
      <c r="O1179" t="s">
        <v>198</v>
      </c>
      <c r="P1179">
        <v>141</v>
      </c>
      <c r="Q1179" t="s">
        <v>726</v>
      </c>
      <c r="R1179" t="s">
        <v>180</v>
      </c>
      <c r="S1179" t="s">
        <v>181</v>
      </c>
      <c r="T1179" t="s">
        <v>182</v>
      </c>
      <c r="V1179" t="s">
        <v>183</v>
      </c>
      <c r="X1179" t="s">
        <v>184</v>
      </c>
      <c r="Y1179" t="s">
        <v>185</v>
      </c>
      <c r="Z1179" t="s">
        <v>43</v>
      </c>
      <c r="AA1179" t="s">
        <v>186</v>
      </c>
      <c r="AB1179" t="s">
        <v>187</v>
      </c>
      <c r="AC1179" t="s">
        <v>52</v>
      </c>
    </row>
    <row r="1180" spans="1:29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38145</v>
      </c>
      <c r="G1180" t="s">
        <v>26</v>
      </c>
      <c r="H1180">
        <v>3</v>
      </c>
      <c r="I1180">
        <v>7</v>
      </c>
      <c r="J1180">
        <v>2004</v>
      </c>
      <c r="K1180" t="str" cm="1">
        <f t="array" ref="K11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80" t="str">
        <f>Table1[[#This Row],[Month]]&amp;" "&amp;Table1[[#This Row],[YEAR_ID]]</f>
        <v>Jul 2004</v>
      </c>
      <c r="M1180">
        <f>DATEVALUE(Table1[[#This Row],[Month&amp;Year (Don''t use)]])</f>
        <v>38169</v>
      </c>
      <c r="N1180" s="5">
        <v>38831</v>
      </c>
      <c r="O1180" t="s">
        <v>198</v>
      </c>
      <c r="P1180">
        <v>141</v>
      </c>
      <c r="Q1180" t="s">
        <v>726</v>
      </c>
      <c r="R1180" t="s">
        <v>510</v>
      </c>
      <c r="S1180" t="s">
        <v>511</v>
      </c>
      <c r="T1180" t="s">
        <v>512</v>
      </c>
      <c r="V1180" t="s">
        <v>513</v>
      </c>
      <c r="X1180">
        <v>42100</v>
      </c>
      <c r="Y1180" t="s">
        <v>286</v>
      </c>
      <c r="Z1180" t="s">
        <v>43</v>
      </c>
      <c r="AA1180" t="s">
        <v>514</v>
      </c>
      <c r="AB1180" t="s">
        <v>515</v>
      </c>
      <c r="AC1180" t="s">
        <v>52</v>
      </c>
    </row>
    <row r="1181" spans="1:29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38146</v>
      </c>
      <c r="G1181" t="s">
        <v>26</v>
      </c>
      <c r="H1181">
        <v>3</v>
      </c>
      <c r="I1181">
        <v>8</v>
      </c>
      <c r="J1181">
        <v>2004</v>
      </c>
      <c r="K1181" t="str" cm="1">
        <f t="array" ref="K11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81" t="str">
        <f>Table1[[#This Row],[Month]]&amp;" "&amp;Table1[[#This Row],[YEAR_ID]]</f>
        <v>Aug 2004</v>
      </c>
      <c r="M1181">
        <f>DATEVALUE(Table1[[#This Row],[Month&amp;Year (Don''t use)]])</f>
        <v>38200</v>
      </c>
      <c r="N1181" s="5">
        <v>38832</v>
      </c>
      <c r="O1181" t="s">
        <v>198</v>
      </c>
      <c r="P1181">
        <v>141</v>
      </c>
      <c r="Q1181" t="s">
        <v>726</v>
      </c>
      <c r="R1181" t="s">
        <v>618</v>
      </c>
      <c r="S1181">
        <v>7025551838</v>
      </c>
      <c r="T1181" t="s">
        <v>619</v>
      </c>
      <c r="V1181" t="s">
        <v>620</v>
      </c>
      <c r="W1181" t="s">
        <v>621</v>
      </c>
      <c r="X1181">
        <v>83030</v>
      </c>
      <c r="Y1181" t="s">
        <v>33</v>
      </c>
      <c r="Z1181" t="s">
        <v>34</v>
      </c>
      <c r="AA1181" t="s">
        <v>121</v>
      </c>
      <c r="AB1181" t="s">
        <v>451</v>
      </c>
      <c r="AC1181" t="s">
        <v>52</v>
      </c>
    </row>
    <row r="1182" spans="1:29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 t="s">
        <v>520</v>
      </c>
      <c r="G1182" t="s">
        <v>26</v>
      </c>
      <c r="H1182">
        <v>3</v>
      </c>
      <c r="I1182">
        <v>8</v>
      </c>
      <c r="J1182">
        <v>2004</v>
      </c>
      <c r="K1182" t="str" cm="1">
        <f t="array" ref="K11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182" t="str">
        <f>Table1[[#This Row],[Month]]&amp;" "&amp;Table1[[#This Row],[YEAR_ID]]</f>
        <v>Aug 2004</v>
      </c>
      <c r="M1182">
        <f>DATEVALUE(Table1[[#This Row],[Month&amp;Year (Don''t use)]])</f>
        <v>38200</v>
      </c>
      <c r="N1182" s="5">
        <v>38833</v>
      </c>
      <c r="O1182" t="s">
        <v>198</v>
      </c>
      <c r="P1182">
        <v>141</v>
      </c>
      <c r="Q1182" t="s">
        <v>726</v>
      </c>
      <c r="R1182" t="s">
        <v>504</v>
      </c>
      <c r="S1182" t="s">
        <v>505</v>
      </c>
      <c r="T1182" t="s">
        <v>506</v>
      </c>
      <c r="V1182" t="s">
        <v>507</v>
      </c>
      <c r="X1182">
        <v>1203</v>
      </c>
      <c r="Y1182" t="s">
        <v>508</v>
      </c>
      <c r="Z1182" t="s">
        <v>43</v>
      </c>
      <c r="AA1182" t="s">
        <v>509</v>
      </c>
      <c r="AB1182" t="s">
        <v>109</v>
      </c>
      <c r="AC1182" t="s">
        <v>52</v>
      </c>
    </row>
    <row r="1183" spans="1:29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37751</v>
      </c>
      <c r="G1183" t="s">
        <v>26</v>
      </c>
      <c r="H1183">
        <v>4</v>
      </c>
      <c r="I1183">
        <v>10</v>
      </c>
      <c r="J1183">
        <v>2003</v>
      </c>
      <c r="K1183" t="str" cm="1">
        <f t="array" ref="K11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83" t="str">
        <f>Table1[[#This Row],[Month]]&amp;" "&amp;Table1[[#This Row],[YEAR_ID]]</f>
        <v>Oct 2003</v>
      </c>
      <c r="M1183">
        <f>DATEVALUE(Table1[[#This Row],[Month&amp;Year (Don''t use)]])</f>
        <v>37895</v>
      </c>
      <c r="N1183" s="5">
        <v>38834</v>
      </c>
      <c r="O1183" t="s">
        <v>198</v>
      </c>
      <c r="P1183">
        <v>141</v>
      </c>
      <c r="Q1183" t="s">
        <v>726</v>
      </c>
      <c r="R1183" t="s">
        <v>622</v>
      </c>
      <c r="S1183" t="s">
        <v>623</v>
      </c>
      <c r="T1183" t="s">
        <v>624</v>
      </c>
      <c r="V1183" t="s">
        <v>625</v>
      </c>
      <c r="X1183" t="s">
        <v>626</v>
      </c>
      <c r="Y1183" t="s">
        <v>82</v>
      </c>
      <c r="Z1183" t="s">
        <v>43</v>
      </c>
      <c r="AA1183" t="s">
        <v>627</v>
      </c>
      <c r="AB1183" t="s">
        <v>628</v>
      </c>
      <c r="AC1183" t="s">
        <v>52</v>
      </c>
    </row>
    <row r="1184" spans="1:29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 t="s">
        <v>526</v>
      </c>
      <c r="G1184" t="s">
        <v>26</v>
      </c>
      <c r="H1184">
        <v>4</v>
      </c>
      <c r="I1184">
        <v>10</v>
      </c>
      <c r="J1184">
        <v>2004</v>
      </c>
      <c r="K1184" t="str" cm="1">
        <f t="array" ref="K11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84" t="str">
        <f>Table1[[#This Row],[Month]]&amp;" "&amp;Table1[[#This Row],[YEAR_ID]]</f>
        <v>Oct 2004</v>
      </c>
      <c r="M1184">
        <f>DATEVALUE(Table1[[#This Row],[Month&amp;Year (Don''t use)]])</f>
        <v>38261</v>
      </c>
      <c r="N1184" s="5">
        <v>38835</v>
      </c>
      <c r="O1184" t="s">
        <v>198</v>
      </c>
      <c r="P1184">
        <v>141</v>
      </c>
      <c r="Q1184" t="s">
        <v>726</v>
      </c>
      <c r="R1184" t="s">
        <v>190</v>
      </c>
      <c r="S1184" t="s">
        <v>191</v>
      </c>
      <c r="T1184" t="s">
        <v>192</v>
      </c>
      <c r="V1184" t="s">
        <v>193</v>
      </c>
      <c r="X1184">
        <v>28034</v>
      </c>
      <c r="Y1184" t="s">
        <v>194</v>
      </c>
      <c r="Z1184" t="s">
        <v>43</v>
      </c>
      <c r="AA1184" t="s">
        <v>195</v>
      </c>
      <c r="AB1184" t="s">
        <v>196</v>
      </c>
      <c r="AC1184" t="s">
        <v>52</v>
      </c>
    </row>
    <row r="1185" spans="1:29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38088</v>
      </c>
      <c r="G1185" t="s">
        <v>26</v>
      </c>
      <c r="H1185">
        <v>4</v>
      </c>
      <c r="I1185">
        <v>11</v>
      </c>
      <c r="J1185">
        <v>2004</v>
      </c>
      <c r="K1185" t="str" cm="1">
        <f t="array" ref="K11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85" t="str">
        <f>Table1[[#This Row],[Month]]&amp;" "&amp;Table1[[#This Row],[YEAR_ID]]</f>
        <v>Nov 2004</v>
      </c>
      <c r="M1185">
        <f>DATEVALUE(Table1[[#This Row],[Month&amp;Year (Don''t use)]])</f>
        <v>38292</v>
      </c>
      <c r="N1185" s="5">
        <v>38836</v>
      </c>
      <c r="O1185" t="s">
        <v>198</v>
      </c>
      <c r="P1185">
        <v>141</v>
      </c>
      <c r="Q1185" t="s">
        <v>726</v>
      </c>
      <c r="R1185" t="s">
        <v>175</v>
      </c>
      <c r="S1185">
        <v>5085552555</v>
      </c>
      <c r="T1185" t="s">
        <v>176</v>
      </c>
      <c r="V1185" t="s">
        <v>177</v>
      </c>
      <c r="W1185" t="s">
        <v>133</v>
      </c>
      <c r="X1185">
        <v>50553</v>
      </c>
      <c r="Y1185" t="s">
        <v>33</v>
      </c>
      <c r="Z1185" t="s">
        <v>34</v>
      </c>
      <c r="AA1185" t="s">
        <v>178</v>
      </c>
      <c r="AB1185" t="s">
        <v>179</v>
      </c>
      <c r="AC1185" t="s">
        <v>52</v>
      </c>
    </row>
    <row r="1186" spans="1:29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 t="s">
        <v>629</v>
      </c>
      <c r="G1186" t="s">
        <v>26</v>
      </c>
      <c r="H1186">
        <v>4</v>
      </c>
      <c r="I1186">
        <v>11</v>
      </c>
      <c r="J1186">
        <v>2004</v>
      </c>
      <c r="K1186" t="str" cm="1">
        <f t="array" ref="K11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86" t="str">
        <f>Table1[[#This Row],[Month]]&amp;" "&amp;Table1[[#This Row],[YEAR_ID]]</f>
        <v>Nov 2004</v>
      </c>
      <c r="M1186">
        <f>DATEVALUE(Table1[[#This Row],[Month&amp;Year (Don''t use)]])</f>
        <v>38292</v>
      </c>
      <c r="N1186" s="5">
        <v>38837</v>
      </c>
      <c r="O1186" t="s">
        <v>198</v>
      </c>
      <c r="P1186">
        <v>141</v>
      </c>
      <c r="Q1186" t="s">
        <v>726</v>
      </c>
      <c r="R1186" t="s">
        <v>344</v>
      </c>
      <c r="S1186">
        <v>2155559857</v>
      </c>
      <c r="T1186" t="s">
        <v>345</v>
      </c>
      <c r="V1186" t="s">
        <v>239</v>
      </c>
      <c r="W1186" t="s">
        <v>154</v>
      </c>
      <c r="X1186">
        <v>71270</v>
      </c>
      <c r="Y1186" t="s">
        <v>33</v>
      </c>
      <c r="Z1186" t="s">
        <v>34</v>
      </c>
      <c r="AA1186" t="s">
        <v>134</v>
      </c>
      <c r="AB1186" t="s">
        <v>346</v>
      </c>
      <c r="AC1186" t="s">
        <v>37</v>
      </c>
    </row>
    <row r="1187" spans="1:29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 t="s">
        <v>157</v>
      </c>
      <c r="G1187" t="s">
        <v>26</v>
      </c>
      <c r="H1187">
        <v>4</v>
      </c>
      <c r="I1187">
        <v>11</v>
      </c>
      <c r="J1187">
        <v>2004</v>
      </c>
      <c r="K1187" t="str" cm="1">
        <f t="array" ref="K11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87" t="str">
        <f>Table1[[#This Row],[Month]]&amp;" "&amp;Table1[[#This Row],[YEAR_ID]]</f>
        <v>Nov 2004</v>
      </c>
      <c r="M1187">
        <f>DATEVALUE(Table1[[#This Row],[Month&amp;Year (Don''t use)]])</f>
        <v>38292</v>
      </c>
      <c r="N1187" s="5">
        <v>38838</v>
      </c>
      <c r="O1187" t="s">
        <v>198</v>
      </c>
      <c r="P1187">
        <v>141</v>
      </c>
      <c r="Q1187" t="s">
        <v>726</v>
      </c>
      <c r="R1187" t="s">
        <v>38</v>
      </c>
      <c r="S1187" t="s">
        <v>39</v>
      </c>
      <c r="T1187" t="s">
        <v>40</v>
      </c>
      <c r="V1187" t="s">
        <v>41</v>
      </c>
      <c r="X1187">
        <v>51100</v>
      </c>
      <c r="Y1187" t="s">
        <v>42</v>
      </c>
      <c r="Z1187" t="s">
        <v>43</v>
      </c>
      <c r="AA1187" t="s">
        <v>44</v>
      </c>
      <c r="AB1187" t="s">
        <v>45</v>
      </c>
      <c r="AC1187" t="s">
        <v>52</v>
      </c>
    </row>
    <row r="1188" spans="1:29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38687</v>
      </c>
      <c r="G1188" t="s">
        <v>460</v>
      </c>
      <c r="H1188">
        <v>1</v>
      </c>
      <c r="I1188">
        <v>1</v>
      </c>
      <c r="J1188">
        <v>2005</v>
      </c>
      <c r="K1188" t="str" cm="1">
        <f t="array" ref="K11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188" t="str">
        <f>Table1[[#This Row],[Month]]&amp;" "&amp;Table1[[#This Row],[YEAR_ID]]</f>
        <v>Jan 2005</v>
      </c>
      <c r="M1188">
        <f>DATEVALUE(Table1[[#This Row],[Month&amp;Year (Don''t use)]])</f>
        <v>38353</v>
      </c>
      <c r="N1188" s="5">
        <v>38839</v>
      </c>
      <c r="O1188" t="s">
        <v>198</v>
      </c>
      <c r="P1188">
        <v>141</v>
      </c>
      <c r="Q1188" t="s">
        <v>726</v>
      </c>
      <c r="R1188" t="s">
        <v>54</v>
      </c>
      <c r="S1188">
        <v>6265557265</v>
      </c>
      <c r="T1188" t="s">
        <v>55</v>
      </c>
      <c r="V1188" t="s">
        <v>56</v>
      </c>
      <c r="W1188" t="s">
        <v>57</v>
      </c>
      <c r="X1188">
        <v>90003</v>
      </c>
      <c r="Y1188" t="s">
        <v>33</v>
      </c>
      <c r="Z1188" t="s">
        <v>34</v>
      </c>
      <c r="AA1188" t="s">
        <v>58</v>
      </c>
      <c r="AB1188" t="s">
        <v>59</v>
      </c>
      <c r="AC1188" t="s">
        <v>52</v>
      </c>
    </row>
    <row r="1189" spans="1:29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38627</v>
      </c>
      <c r="G1189" t="s">
        <v>26</v>
      </c>
      <c r="H1189">
        <v>1</v>
      </c>
      <c r="I1189">
        <v>2</v>
      </c>
      <c r="J1189">
        <v>2005</v>
      </c>
      <c r="K1189" t="str" cm="1">
        <f t="array" ref="K11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189" t="str">
        <f>Table1[[#This Row],[Month]]&amp;" "&amp;Table1[[#This Row],[YEAR_ID]]</f>
        <v>Feb 2005</v>
      </c>
      <c r="M1189">
        <f>DATEVALUE(Table1[[#This Row],[Month&amp;Year (Don''t use)]])</f>
        <v>38384</v>
      </c>
      <c r="N1189" s="5">
        <v>38840</v>
      </c>
      <c r="O1189" t="s">
        <v>198</v>
      </c>
      <c r="P1189">
        <v>141</v>
      </c>
      <c r="Q1189" t="s">
        <v>726</v>
      </c>
      <c r="R1189" t="s">
        <v>190</v>
      </c>
      <c r="S1189" t="s">
        <v>191</v>
      </c>
      <c r="T1189" t="s">
        <v>192</v>
      </c>
      <c r="V1189" t="s">
        <v>193</v>
      </c>
      <c r="X1189">
        <v>28034</v>
      </c>
      <c r="Y1189" t="s">
        <v>194</v>
      </c>
      <c r="Z1189" t="s">
        <v>43</v>
      </c>
      <c r="AA1189" t="s">
        <v>195</v>
      </c>
      <c r="AB1189" t="s">
        <v>196</v>
      </c>
      <c r="AC1189" t="s">
        <v>37</v>
      </c>
    </row>
    <row r="1190" spans="1:29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 t="s">
        <v>630</v>
      </c>
      <c r="G1190" t="s">
        <v>189</v>
      </c>
      <c r="H1190">
        <v>2</v>
      </c>
      <c r="I1190">
        <v>4</v>
      </c>
      <c r="J1190">
        <v>2005</v>
      </c>
      <c r="K1190" t="str" cm="1">
        <f t="array" ref="K11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190" t="str">
        <f>Table1[[#This Row],[Month]]&amp;" "&amp;Table1[[#This Row],[YEAR_ID]]</f>
        <v>Apr 2005</v>
      </c>
      <c r="M1190">
        <f>DATEVALUE(Table1[[#This Row],[Month&amp;Year (Don''t use)]])</f>
        <v>38443</v>
      </c>
      <c r="N1190" s="5">
        <v>38841</v>
      </c>
      <c r="O1190" t="s">
        <v>198</v>
      </c>
      <c r="P1190">
        <v>141</v>
      </c>
      <c r="Q1190" t="s">
        <v>726</v>
      </c>
      <c r="R1190" t="s">
        <v>359</v>
      </c>
      <c r="S1190" t="s">
        <v>360</v>
      </c>
      <c r="T1190" t="s">
        <v>361</v>
      </c>
      <c r="V1190" t="s">
        <v>362</v>
      </c>
      <c r="X1190">
        <v>1734</v>
      </c>
      <c r="Y1190" t="s">
        <v>363</v>
      </c>
      <c r="Z1190" t="s">
        <v>43</v>
      </c>
      <c r="AA1190" t="s">
        <v>364</v>
      </c>
      <c r="AB1190" t="s">
        <v>365</v>
      </c>
      <c r="AC1190" t="s">
        <v>165</v>
      </c>
    </row>
    <row r="1191" spans="1:29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 t="s">
        <v>534</v>
      </c>
      <c r="G1191" t="s">
        <v>26</v>
      </c>
      <c r="H1191">
        <v>2</v>
      </c>
      <c r="I1191">
        <v>5</v>
      </c>
      <c r="J1191">
        <v>2005</v>
      </c>
      <c r="K1191" t="str" cm="1">
        <f t="array" ref="K11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91" t="str">
        <f>Table1[[#This Row],[Month]]&amp;" "&amp;Table1[[#This Row],[YEAR_ID]]</f>
        <v>May 2005</v>
      </c>
      <c r="M1191">
        <f>DATEVALUE(Table1[[#This Row],[Month&amp;Year (Don''t use)]])</f>
        <v>38473</v>
      </c>
      <c r="N1191" s="5">
        <v>38842</v>
      </c>
      <c r="O1191" t="s">
        <v>198</v>
      </c>
      <c r="P1191">
        <v>141</v>
      </c>
      <c r="Q1191" t="s">
        <v>726</v>
      </c>
      <c r="R1191" t="s">
        <v>158</v>
      </c>
      <c r="S1191" t="s">
        <v>159</v>
      </c>
      <c r="T1191" t="s">
        <v>160</v>
      </c>
      <c r="V1191" t="s">
        <v>161</v>
      </c>
      <c r="X1191">
        <v>5020</v>
      </c>
      <c r="Y1191" t="s">
        <v>162</v>
      </c>
      <c r="Z1191" t="s">
        <v>43</v>
      </c>
      <c r="AA1191" t="s">
        <v>163</v>
      </c>
      <c r="AB1191" t="s">
        <v>164</v>
      </c>
      <c r="AC1191" t="s">
        <v>52</v>
      </c>
    </row>
    <row r="1192" spans="1:29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26</v>
      </c>
      <c r="H1192">
        <v>1</v>
      </c>
      <c r="I1192">
        <v>3</v>
      </c>
      <c r="J1192">
        <v>2003</v>
      </c>
      <c r="K1192" t="str" cm="1">
        <f t="array" ref="K11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192" t="str">
        <f>Table1[[#This Row],[Month]]&amp;" "&amp;Table1[[#This Row],[YEAR_ID]]</f>
        <v>Mar 2003</v>
      </c>
      <c r="M1192">
        <f>DATEVALUE(Table1[[#This Row],[Month&amp;Year (Don''t use)]])</f>
        <v>37681</v>
      </c>
      <c r="N1192" s="5">
        <v>38843</v>
      </c>
      <c r="O1192" t="s">
        <v>27</v>
      </c>
      <c r="P1192">
        <v>62</v>
      </c>
      <c r="Q1192" t="s">
        <v>727</v>
      </c>
      <c r="R1192" t="s">
        <v>481</v>
      </c>
      <c r="S1192" t="s">
        <v>482</v>
      </c>
      <c r="T1192" t="s">
        <v>483</v>
      </c>
      <c r="V1192" t="s">
        <v>484</v>
      </c>
      <c r="X1192" t="s">
        <v>485</v>
      </c>
      <c r="Y1192" t="s">
        <v>486</v>
      </c>
      <c r="Z1192" t="s">
        <v>221</v>
      </c>
      <c r="AA1192" t="s">
        <v>487</v>
      </c>
      <c r="AB1192" t="s">
        <v>488</v>
      </c>
      <c r="AC1192" t="s">
        <v>37</v>
      </c>
    </row>
    <row r="1193" spans="1:29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37838</v>
      </c>
      <c r="G1193" t="s">
        <v>26</v>
      </c>
      <c r="H1193">
        <v>2</v>
      </c>
      <c r="I1193">
        <v>5</v>
      </c>
      <c r="J1193">
        <v>2003</v>
      </c>
      <c r="K1193" t="str" cm="1">
        <f t="array" ref="K11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193" t="str">
        <f>Table1[[#This Row],[Month]]&amp;" "&amp;Table1[[#This Row],[YEAR_ID]]</f>
        <v>May 2003</v>
      </c>
      <c r="M1193">
        <f>DATEVALUE(Table1[[#This Row],[Month&amp;Year (Don''t use)]])</f>
        <v>37742</v>
      </c>
      <c r="N1193" s="5">
        <v>38844</v>
      </c>
      <c r="O1193" t="s">
        <v>27</v>
      </c>
      <c r="P1193">
        <v>62</v>
      </c>
      <c r="Q1193" t="s">
        <v>727</v>
      </c>
      <c r="R1193" t="s">
        <v>489</v>
      </c>
      <c r="S1193" t="s">
        <v>490</v>
      </c>
      <c r="T1193" t="s">
        <v>491</v>
      </c>
      <c r="V1193" t="s">
        <v>492</v>
      </c>
      <c r="X1193">
        <v>13008</v>
      </c>
      <c r="Y1193" t="s">
        <v>42</v>
      </c>
      <c r="Z1193" t="s">
        <v>43</v>
      </c>
      <c r="AA1193" t="s">
        <v>493</v>
      </c>
      <c r="AB1193" t="s">
        <v>494</v>
      </c>
      <c r="AC1193" t="s">
        <v>37</v>
      </c>
    </row>
    <row r="1194" spans="1:29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37659</v>
      </c>
      <c r="G1194" t="s">
        <v>26</v>
      </c>
      <c r="H1194">
        <v>3</v>
      </c>
      <c r="I1194">
        <v>7</v>
      </c>
      <c r="J1194">
        <v>2003</v>
      </c>
      <c r="K1194" t="str" cm="1">
        <f t="array" ref="K11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194" t="str">
        <f>Table1[[#This Row],[Month]]&amp;" "&amp;Table1[[#This Row],[YEAR_ID]]</f>
        <v>Jul 2003</v>
      </c>
      <c r="M1194">
        <f>DATEVALUE(Table1[[#This Row],[Month&amp;Year (Don''t use)]])</f>
        <v>37803</v>
      </c>
      <c r="N1194" s="5">
        <v>38845</v>
      </c>
      <c r="O1194" t="s">
        <v>27</v>
      </c>
      <c r="P1194">
        <v>62</v>
      </c>
      <c r="Q1194" t="s">
        <v>727</v>
      </c>
      <c r="R1194" t="s">
        <v>301</v>
      </c>
      <c r="S1194">
        <v>4155551450</v>
      </c>
      <c r="T1194" t="s">
        <v>302</v>
      </c>
      <c r="V1194" t="s">
        <v>303</v>
      </c>
      <c r="W1194" t="s">
        <v>57</v>
      </c>
      <c r="X1194">
        <v>97562</v>
      </c>
      <c r="Y1194" t="s">
        <v>33</v>
      </c>
      <c r="Z1194" t="s">
        <v>34</v>
      </c>
      <c r="AA1194" t="s">
        <v>304</v>
      </c>
      <c r="AB1194" t="s">
        <v>305</v>
      </c>
      <c r="AC1194" t="s">
        <v>37</v>
      </c>
    </row>
    <row r="1195" spans="1:29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37689</v>
      </c>
      <c r="G1195" t="s">
        <v>26</v>
      </c>
      <c r="H1195">
        <v>3</v>
      </c>
      <c r="I1195">
        <v>9</v>
      </c>
      <c r="J1195">
        <v>2003</v>
      </c>
      <c r="K1195" t="str" cm="1">
        <f t="array" ref="K11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195" t="str">
        <f>Table1[[#This Row],[Month]]&amp;" "&amp;Table1[[#This Row],[YEAR_ID]]</f>
        <v>Sep 2003</v>
      </c>
      <c r="M1195">
        <f>DATEVALUE(Table1[[#This Row],[Month&amp;Year (Don''t use)]])</f>
        <v>37865</v>
      </c>
      <c r="N1195" s="5">
        <v>38846</v>
      </c>
      <c r="O1195" t="s">
        <v>27</v>
      </c>
      <c r="P1195">
        <v>62</v>
      </c>
      <c r="Q1195" t="s">
        <v>727</v>
      </c>
      <c r="R1195" t="s">
        <v>663</v>
      </c>
      <c r="S1195">
        <v>2035554407</v>
      </c>
      <c r="T1195" t="s">
        <v>664</v>
      </c>
      <c r="V1195" t="s">
        <v>590</v>
      </c>
      <c r="W1195" t="s">
        <v>120</v>
      </c>
      <c r="X1195">
        <v>97561</v>
      </c>
      <c r="Y1195" t="s">
        <v>33</v>
      </c>
      <c r="Z1195" t="s">
        <v>34</v>
      </c>
      <c r="AA1195" t="s">
        <v>665</v>
      </c>
      <c r="AB1195" t="s">
        <v>666</v>
      </c>
      <c r="AC1195" t="s">
        <v>52</v>
      </c>
    </row>
    <row r="1196" spans="1:29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26</v>
      </c>
      <c r="H1196">
        <v>4</v>
      </c>
      <c r="I1196">
        <v>10</v>
      </c>
      <c r="J1196">
        <v>2003</v>
      </c>
      <c r="K1196" t="str" cm="1">
        <f t="array" ref="K11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196" t="str">
        <f>Table1[[#This Row],[Month]]&amp;" "&amp;Table1[[#This Row],[YEAR_ID]]</f>
        <v>Oct 2003</v>
      </c>
      <c r="M1196">
        <f>DATEVALUE(Table1[[#This Row],[Month&amp;Year (Don''t use)]])</f>
        <v>37895</v>
      </c>
      <c r="N1196" s="5">
        <v>38847</v>
      </c>
      <c r="O1196" t="s">
        <v>27</v>
      </c>
      <c r="P1196">
        <v>62</v>
      </c>
      <c r="Q1196" t="s">
        <v>727</v>
      </c>
      <c r="R1196" t="s">
        <v>60</v>
      </c>
      <c r="S1196">
        <v>6505551386</v>
      </c>
      <c r="T1196" t="s">
        <v>61</v>
      </c>
      <c r="V1196" t="s">
        <v>62</v>
      </c>
      <c r="W1196" t="s">
        <v>57</v>
      </c>
      <c r="Y1196" t="s">
        <v>33</v>
      </c>
      <c r="Z1196" t="s">
        <v>34</v>
      </c>
      <c r="AA1196" t="s">
        <v>63</v>
      </c>
      <c r="AB1196" t="s">
        <v>59</v>
      </c>
      <c r="AC1196" t="s">
        <v>37</v>
      </c>
    </row>
    <row r="1197" spans="1:29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37722</v>
      </c>
      <c r="G1197" t="s">
        <v>26</v>
      </c>
      <c r="H1197">
        <v>4</v>
      </c>
      <c r="I1197">
        <v>11</v>
      </c>
      <c r="J1197">
        <v>2003</v>
      </c>
      <c r="K1197" t="str" cm="1">
        <f t="array" ref="K11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97" t="str">
        <f>Table1[[#This Row],[Month]]&amp;" "&amp;Table1[[#This Row],[YEAR_ID]]</f>
        <v>Nov 2003</v>
      </c>
      <c r="M1197">
        <f>DATEVALUE(Table1[[#This Row],[Month&amp;Year (Don''t use)]])</f>
        <v>37926</v>
      </c>
      <c r="N1197" s="5">
        <v>38848</v>
      </c>
      <c r="O1197" t="s">
        <v>27</v>
      </c>
      <c r="P1197">
        <v>62</v>
      </c>
      <c r="Q1197" t="s">
        <v>727</v>
      </c>
      <c r="R1197" t="s">
        <v>318</v>
      </c>
      <c r="S1197" t="s">
        <v>319</v>
      </c>
      <c r="T1197" t="s">
        <v>320</v>
      </c>
      <c r="U1197" t="s">
        <v>321</v>
      </c>
      <c r="V1197" t="s">
        <v>322</v>
      </c>
      <c r="W1197" t="s">
        <v>172</v>
      </c>
      <c r="X1197">
        <v>2060</v>
      </c>
      <c r="Y1197" t="s">
        <v>101</v>
      </c>
      <c r="Z1197" t="s">
        <v>102</v>
      </c>
      <c r="AA1197" t="s">
        <v>323</v>
      </c>
      <c r="AB1197" t="s">
        <v>324</v>
      </c>
      <c r="AC1197" t="s">
        <v>37</v>
      </c>
    </row>
    <row r="1198" spans="1:29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26</v>
      </c>
      <c r="H1198">
        <v>4</v>
      </c>
      <c r="I1198">
        <v>11</v>
      </c>
      <c r="J1198">
        <v>2003</v>
      </c>
      <c r="K1198" t="str" cm="1">
        <f t="array" ref="K11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98" t="str">
        <f>Table1[[#This Row],[Month]]&amp;" "&amp;Table1[[#This Row],[YEAR_ID]]</f>
        <v>Nov 2003</v>
      </c>
      <c r="M1198">
        <f>DATEVALUE(Table1[[#This Row],[Month&amp;Year (Don''t use)]])</f>
        <v>37926</v>
      </c>
      <c r="N1198" s="5">
        <v>38849</v>
      </c>
      <c r="O1198" t="s">
        <v>27</v>
      </c>
      <c r="P1198">
        <v>62</v>
      </c>
      <c r="Q1198" t="s">
        <v>727</v>
      </c>
      <c r="R1198" t="s">
        <v>70</v>
      </c>
      <c r="S1198" t="s">
        <v>71</v>
      </c>
      <c r="T1198" t="s">
        <v>72</v>
      </c>
      <c r="V1198" t="s">
        <v>73</v>
      </c>
      <c r="X1198">
        <v>59000</v>
      </c>
      <c r="Y1198" t="s">
        <v>42</v>
      </c>
      <c r="Z1198" t="s">
        <v>43</v>
      </c>
      <c r="AA1198" t="s">
        <v>74</v>
      </c>
      <c r="AB1198" t="s">
        <v>75</v>
      </c>
      <c r="AC1198" t="s">
        <v>37</v>
      </c>
    </row>
    <row r="1199" spans="1:29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 t="s">
        <v>495</v>
      </c>
      <c r="G1199" t="s">
        <v>26</v>
      </c>
      <c r="H1199">
        <v>4</v>
      </c>
      <c r="I1199">
        <v>11</v>
      </c>
      <c r="J1199">
        <v>2003</v>
      </c>
      <c r="K1199" t="str" cm="1">
        <f t="array" ref="K11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199" t="str">
        <f>Table1[[#This Row],[Month]]&amp;" "&amp;Table1[[#This Row],[YEAR_ID]]</f>
        <v>Nov 2003</v>
      </c>
      <c r="M1199">
        <f>DATEVALUE(Table1[[#This Row],[Month&amp;Year (Don''t use)]])</f>
        <v>37926</v>
      </c>
      <c r="N1199" s="5">
        <v>38850</v>
      </c>
      <c r="O1199" t="s">
        <v>27</v>
      </c>
      <c r="P1199">
        <v>62</v>
      </c>
      <c r="Q1199" t="s">
        <v>727</v>
      </c>
      <c r="R1199" t="s">
        <v>496</v>
      </c>
      <c r="S1199" t="s">
        <v>497</v>
      </c>
      <c r="T1199" t="s">
        <v>498</v>
      </c>
      <c r="V1199" t="s">
        <v>499</v>
      </c>
      <c r="X1199">
        <v>50739</v>
      </c>
      <c r="Y1199" t="s">
        <v>500</v>
      </c>
      <c r="Z1199" t="s">
        <v>43</v>
      </c>
      <c r="AA1199" t="s">
        <v>501</v>
      </c>
      <c r="AB1199" t="s">
        <v>502</v>
      </c>
      <c r="AC1199" t="s">
        <v>52</v>
      </c>
    </row>
    <row r="1200" spans="1:29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 t="s">
        <v>88</v>
      </c>
      <c r="G1200" t="s">
        <v>26</v>
      </c>
      <c r="H1200">
        <v>1</v>
      </c>
      <c r="I1200">
        <v>1</v>
      </c>
      <c r="J1200">
        <v>2004</v>
      </c>
      <c r="K1200" t="str" cm="1">
        <f t="array" ref="K12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00" t="str">
        <f>Table1[[#This Row],[Month]]&amp;" "&amp;Table1[[#This Row],[YEAR_ID]]</f>
        <v>Jan 2004</v>
      </c>
      <c r="M1200">
        <f>DATEVALUE(Table1[[#This Row],[Month&amp;Year (Don''t use)]])</f>
        <v>37987</v>
      </c>
      <c r="N1200" s="5">
        <v>38851</v>
      </c>
      <c r="O1200" t="s">
        <v>27</v>
      </c>
      <c r="P1200">
        <v>62</v>
      </c>
      <c r="Q1200" t="s">
        <v>727</v>
      </c>
      <c r="R1200" t="s">
        <v>89</v>
      </c>
      <c r="S1200" t="s">
        <v>90</v>
      </c>
      <c r="T1200" t="s">
        <v>91</v>
      </c>
      <c r="V1200" t="s">
        <v>49</v>
      </c>
      <c r="X1200">
        <v>75016</v>
      </c>
      <c r="Y1200" t="s">
        <v>42</v>
      </c>
      <c r="Z1200" t="s">
        <v>43</v>
      </c>
      <c r="AA1200" t="s">
        <v>92</v>
      </c>
      <c r="AB1200" t="s">
        <v>93</v>
      </c>
      <c r="AC1200" t="s">
        <v>37</v>
      </c>
    </row>
    <row r="1201" spans="1:29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 t="s">
        <v>576</v>
      </c>
      <c r="G1201" t="s">
        <v>26</v>
      </c>
      <c r="H1201">
        <v>1</v>
      </c>
      <c r="I1201">
        <v>2</v>
      </c>
      <c r="J1201">
        <v>2004</v>
      </c>
      <c r="K1201" t="str" cm="1">
        <f t="array" ref="K12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01" t="str">
        <f>Table1[[#This Row],[Month]]&amp;" "&amp;Table1[[#This Row],[YEAR_ID]]</f>
        <v>Feb 2004</v>
      </c>
      <c r="M1201">
        <f>DATEVALUE(Table1[[#This Row],[Month&amp;Year (Don''t use)]])</f>
        <v>38018</v>
      </c>
      <c r="N1201" s="5">
        <v>38852</v>
      </c>
      <c r="O1201" t="s">
        <v>27</v>
      </c>
      <c r="P1201">
        <v>62</v>
      </c>
      <c r="Q1201" t="s">
        <v>727</v>
      </c>
      <c r="R1201" t="s">
        <v>70</v>
      </c>
      <c r="S1201" t="s">
        <v>71</v>
      </c>
      <c r="T1201" t="s">
        <v>72</v>
      </c>
      <c r="V1201" t="s">
        <v>73</v>
      </c>
      <c r="X1201">
        <v>59000</v>
      </c>
      <c r="Y1201" t="s">
        <v>42</v>
      </c>
      <c r="Z1201" t="s">
        <v>43</v>
      </c>
      <c r="AA1201" t="s">
        <v>74</v>
      </c>
      <c r="AB1201" t="s">
        <v>75</v>
      </c>
      <c r="AC1201" t="s">
        <v>37</v>
      </c>
    </row>
    <row r="1202" spans="1:29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38111</v>
      </c>
      <c r="G1202" t="s">
        <v>26</v>
      </c>
      <c r="H1202">
        <v>2</v>
      </c>
      <c r="I1202">
        <v>4</v>
      </c>
      <c r="J1202">
        <v>2004</v>
      </c>
      <c r="K1202" t="str" cm="1">
        <f t="array" ref="K12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02" t="str">
        <f>Table1[[#This Row],[Month]]&amp;" "&amp;Table1[[#This Row],[YEAR_ID]]</f>
        <v>Apr 2004</v>
      </c>
      <c r="M1202">
        <f>DATEVALUE(Table1[[#This Row],[Month&amp;Year (Don''t use)]])</f>
        <v>38078</v>
      </c>
      <c r="N1202" s="5">
        <v>38853</v>
      </c>
      <c r="O1202" t="s">
        <v>27</v>
      </c>
      <c r="P1202">
        <v>62</v>
      </c>
      <c r="Q1202" t="s">
        <v>727</v>
      </c>
      <c r="R1202" t="s">
        <v>105</v>
      </c>
      <c r="S1202">
        <v>2125551500</v>
      </c>
      <c r="T1202" t="s">
        <v>106</v>
      </c>
      <c r="U1202" t="s">
        <v>107</v>
      </c>
      <c r="V1202" t="s">
        <v>31</v>
      </c>
      <c r="W1202" t="s">
        <v>32</v>
      </c>
      <c r="X1202">
        <v>10022</v>
      </c>
      <c r="Y1202" t="s">
        <v>33</v>
      </c>
      <c r="Z1202" t="s">
        <v>34</v>
      </c>
      <c r="AA1202" t="s">
        <v>108</v>
      </c>
      <c r="AB1202" t="s">
        <v>109</v>
      </c>
      <c r="AC1202" t="s">
        <v>37</v>
      </c>
    </row>
    <row r="1203" spans="1:29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 t="s">
        <v>722</v>
      </c>
      <c r="G1203" t="s">
        <v>26</v>
      </c>
      <c r="H1203">
        <v>2</v>
      </c>
      <c r="I1203">
        <v>5</v>
      </c>
      <c r="J1203">
        <v>2004</v>
      </c>
      <c r="K1203" t="str" cm="1">
        <f t="array" ref="K12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03" t="str">
        <f>Table1[[#This Row],[Month]]&amp;" "&amp;Table1[[#This Row],[YEAR_ID]]</f>
        <v>May 2004</v>
      </c>
      <c r="M1203">
        <f>DATEVALUE(Table1[[#This Row],[Month&amp;Year (Don''t use)]])</f>
        <v>38108</v>
      </c>
      <c r="N1203" s="5">
        <v>38854</v>
      </c>
      <c r="O1203" t="s">
        <v>27</v>
      </c>
      <c r="P1203">
        <v>62</v>
      </c>
      <c r="Q1203" t="s">
        <v>727</v>
      </c>
      <c r="R1203" t="s">
        <v>89</v>
      </c>
      <c r="S1203" t="s">
        <v>90</v>
      </c>
      <c r="T1203" t="s">
        <v>91</v>
      </c>
      <c r="V1203" t="s">
        <v>49</v>
      </c>
      <c r="X1203">
        <v>75016</v>
      </c>
      <c r="Y1203" t="s">
        <v>42</v>
      </c>
      <c r="Z1203" t="s">
        <v>43</v>
      </c>
      <c r="AA1203" t="s">
        <v>92</v>
      </c>
      <c r="AB1203" t="s">
        <v>93</v>
      </c>
      <c r="AC1203" t="s">
        <v>37</v>
      </c>
    </row>
    <row r="1204" spans="1:29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 t="s">
        <v>728</v>
      </c>
      <c r="G1204" t="s">
        <v>26</v>
      </c>
      <c r="H1204">
        <v>2</v>
      </c>
      <c r="I1204">
        <v>6</v>
      </c>
      <c r="J1204">
        <v>2004</v>
      </c>
      <c r="K1204" t="str" cm="1">
        <f t="array" ref="K12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04" t="str">
        <f>Table1[[#This Row],[Month]]&amp;" "&amp;Table1[[#This Row],[YEAR_ID]]</f>
        <v>Jun 2004</v>
      </c>
      <c r="M1204">
        <f>DATEVALUE(Table1[[#This Row],[Month&amp;Year (Don''t use)]])</f>
        <v>38139</v>
      </c>
      <c r="N1204" s="5">
        <v>38855</v>
      </c>
      <c r="O1204" t="s">
        <v>27</v>
      </c>
      <c r="P1204">
        <v>62</v>
      </c>
      <c r="Q1204" t="s">
        <v>727</v>
      </c>
      <c r="R1204" t="s">
        <v>424</v>
      </c>
      <c r="S1204">
        <v>6175559555</v>
      </c>
      <c r="T1204" t="s">
        <v>425</v>
      </c>
      <c r="V1204" t="s">
        <v>426</v>
      </c>
      <c r="W1204" t="s">
        <v>133</v>
      </c>
      <c r="X1204">
        <v>51003</v>
      </c>
      <c r="Y1204" t="s">
        <v>33</v>
      </c>
      <c r="Z1204" t="s">
        <v>34</v>
      </c>
      <c r="AA1204" t="s">
        <v>427</v>
      </c>
      <c r="AB1204" t="s">
        <v>69</v>
      </c>
      <c r="AC1204" t="s">
        <v>37</v>
      </c>
    </row>
    <row r="1205" spans="1:29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38025</v>
      </c>
      <c r="G1205" t="s">
        <v>26</v>
      </c>
      <c r="H1205">
        <v>3</v>
      </c>
      <c r="I1205">
        <v>8</v>
      </c>
      <c r="J1205">
        <v>2004</v>
      </c>
      <c r="K1205" t="str" cm="1">
        <f t="array" ref="K12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05" t="str">
        <f>Table1[[#This Row],[Month]]&amp;" "&amp;Table1[[#This Row],[YEAR_ID]]</f>
        <v>Aug 2004</v>
      </c>
      <c r="M1205">
        <f>DATEVALUE(Table1[[#This Row],[Month&amp;Year (Don''t use)]])</f>
        <v>38200</v>
      </c>
      <c r="N1205" s="5">
        <v>38856</v>
      </c>
      <c r="O1205" t="s">
        <v>27</v>
      </c>
      <c r="P1205">
        <v>62</v>
      </c>
      <c r="Q1205" t="s">
        <v>727</v>
      </c>
      <c r="R1205" t="s">
        <v>516</v>
      </c>
      <c r="S1205">
        <v>6175557555</v>
      </c>
      <c r="T1205" t="s">
        <v>517</v>
      </c>
      <c r="V1205" t="s">
        <v>315</v>
      </c>
      <c r="W1205" t="s">
        <v>133</v>
      </c>
      <c r="X1205">
        <v>58339</v>
      </c>
      <c r="Y1205" t="s">
        <v>33</v>
      </c>
      <c r="Z1205" t="s">
        <v>34</v>
      </c>
      <c r="AA1205" t="s">
        <v>518</v>
      </c>
      <c r="AB1205" t="s">
        <v>519</v>
      </c>
      <c r="AC1205" t="s">
        <v>37</v>
      </c>
    </row>
    <row r="1206" spans="1:29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 t="s">
        <v>729</v>
      </c>
      <c r="G1206" t="s">
        <v>26</v>
      </c>
      <c r="H1206">
        <v>3</v>
      </c>
      <c r="I1206">
        <v>8</v>
      </c>
      <c r="J1206">
        <v>2004</v>
      </c>
      <c r="K1206" t="str" cm="1">
        <f t="array" ref="K12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06" t="str">
        <f>Table1[[#This Row],[Month]]&amp;" "&amp;Table1[[#This Row],[YEAR_ID]]</f>
        <v>Aug 2004</v>
      </c>
      <c r="M1206">
        <f>DATEVALUE(Table1[[#This Row],[Month&amp;Year (Don''t use)]])</f>
        <v>38200</v>
      </c>
      <c r="N1206" s="5">
        <v>38857</v>
      </c>
      <c r="O1206" t="s">
        <v>27</v>
      </c>
      <c r="P1206">
        <v>62</v>
      </c>
      <c r="Q1206" t="s">
        <v>727</v>
      </c>
      <c r="R1206" t="s">
        <v>454</v>
      </c>
      <c r="S1206" t="s">
        <v>455</v>
      </c>
      <c r="T1206" t="s">
        <v>456</v>
      </c>
      <c r="V1206" t="s">
        <v>49</v>
      </c>
      <c r="X1206">
        <v>75012</v>
      </c>
      <c r="Y1206" t="s">
        <v>42</v>
      </c>
      <c r="Z1206" t="s">
        <v>43</v>
      </c>
      <c r="AA1206" t="s">
        <v>457</v>
      </c>
      <c r="AB1206" t="s">
        <v>458</v>
      </c>
      <c r="AC1206" t="s">
        <v>37</v>
      </c>
    </row>
    <row r="1207" spans="1:29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 t="s">
        <v>136</v>
      </c>
      <c r="G1207" t="s">
        <v>26</v>
      </c>
      <c r="H1207">
        <v>3</v>
      </c>
      <c r="I1207">
        <v>9</v>
      </c>
      <c r="J1207">
        <v>2004</v>
      </c>
      <c r="K1207" t="str" cm="1">
        <f t="array" ref="K12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07" t="str">
        <f>Table1[[#This Row],[Month]]&amp;" "&amp;Table1[[#This Row],[YEAR_ID]]</f>
        <v>Sep 2004</v>
      </c>
      <c r="M1207">
        <f>DATEVALUE(Table1[[#This Row],[Month&amp;Year (Don''t use)]])</f>
        <v>38231</v>
      </c>
      <c r="N1207" s="5">
        <v>38858</v>
      </c>
      <c r="O1207" t="s">
        <v>27</v>
      </c>
      <c r="P1207">
        <v>62</v>
      </c>
      <c r="Q1207" t="s">
        <v>727</v>
      </c>
      <c r="R1207" t="s">
        <v>137</v>
      </c>
      <c r="S1207" t="s">
        <v>138</v>
      </c>
      <c r="T1207" t="s">
        <v>139</v>
      </c>
      <c r="V1207" t="s">
        <v>140</v>
      </c>
      <c r="X1207">
        <v>21240</v>
      </c>
      <c r="Y1207" t="s">
        <v>141</v>
      </c>
      <c r="Z1207" t="s">
        <v>43</v>
      </c>
      <c r="AA1207" t="s">
        <v>142</v>
      </c>
      <c r="AB1207" t="s">
        <v>143</v>
      </c>
      <c r="AC1207" t="s">
        <v>37</v>
      </c>
    </row>
    <row r="1208" spans="1:29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 t="s">
        <v>526</v>
      </c>
      <c r="G1208" t="s">
        <v>26</v>
      </c>
      <c r="H1208">
        <v>4</v>
      </c>
      <c r="I1208">
        <v>10</v>
      </c>
      <c r="J1208">
        <v>2004</v>
      </c>
      <c r="K1208" t="str" cm="1">
        <f t="array" ref="K12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08" t="str">
        <f>Table1[[#This Row],[Month]]&amp;" "&amp;Table1[[#This Row],[YEAR_ID]]</f>
        <v>Oct 2004</v>
      </c>
      <c r="M1208">
        <f>DATEVALUE(Table1[[#This Row],[Month&amp;Year (Don''t use)]])</f>
        <v>38261</v>
      </c>
      <c r="N1208" s="5">
        <v>38859</v>
      </c>
      <c r="O1208" t="s">
        <v>27</v>
      </c>
      <c r="P1208">
        <v>62</v>
      </c>
      <c r="Q1208" t="s">
        <v>727</v>
      </c>
      <c r="R1208" t="s">
        <v>496</v>
      </c>
      <c r="S1208" t="s">
        <v>497</v>
      </c>
      <c r="T1208" t="s">
        <v>498</v>
      </c>
      <c r="V1208" t="s">
        <v>499</v>
      </c>
      <c r="X1208">
        <v>50739</v>
      </c>
      <c r="Y1208" t="s">
        <v>500</v>
      </c>
      <c r="Z1208" t="s">
        <v>43</v>
      </c>
      <c r="AA1208" t="s">
        <v>501</v>
      </c>
      <c r="AB1208" t="s">
        <v>502</v>
      </c>
      <c r="AC1208" t="s">
        <v>37</v>
      </c>
    </row>
    <row r="1209" spans="1:29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38057</v>
      </c>
      <c r="G1209" t="s">
        <v>26</v>
      </c>
      <c r="H1209">
        <v>4</v>
      </c>
      <c r="I1209">
        <v>11</v>
      </c>
      <c r="J1209">
        <v>2004</v>
      </c>
      <c r="K1209" t="str" cm="1">
        <f t="array" ref="K12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09" t="str">
        <f>Table1[[#This Row],[Month]]&amp;" "&amp;Table1[[#This Row],[YEAR_ID]]</f>
        <v>Nov 2004</v>
      </c>
      <c r="M1209">
        <f>DATEVALUE(Table1[[#This Row],[Month&amp;Year (Don''t use)]])</f>
        <v>38292</v>
      </c>
      <c r="N1209" s="5">
        <v>38860</v>
      </c>
      <c r="O1209" t="s">
        <v>27</v>
      </c>
      <c r="P1209">
        <v>62</v>
      </c>
      <c r="Q1209" t="s">
        <v>727</v>
      </c>
      <c r="R1209" t="s">
        <v>577</v>
      </c>
      <c r="S1209">
        <v>2125551957</v>
      </c>
      <c r="T1209" t="s">
        <v>578</v>
      </c>
      <c r="U1209" t="s">
        <v>579</v>
      </c>
      <c r="V1209" t="s">
        <v>31</v>
      </c>
      <c r="W1209" t="s">
        <v>32</v>
      </c>
      <c r="X1209">
        <v>10022</v>
      </c>
      <c r="Y1209" t="s">
        <v>33</v>
      </c>
      <c r="Z1209" t="s">
        <v>34</v>
      </c>
      <c r="AA1209" t="s">
        <v>580</v>
      </c>
      <c r="AB1209" t="s">
        <v>581</v>
      </c>
      <c r="AC1209" t="s">
        <v>37</v>
      </c>
    </row>
    <row r="1210" spans="1:29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 t="s">
        <v>725</v>
      </c>
      <c r="G1210" t="s">
        <v>26</v>
      </c>
      <c r="H1210">
        <v>4</v>
      </c>
      <c r="I1210">
        <v>11</v>
      </c>
      <c r="J1210">
        <v>2004</v>
      </c>
      <c r="K1210" t="str" cm="1">
        <f t="array" ref="K12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10" t="str">
        <f>Table1[[#This Row],[Month]]&amp;" "&amp;Table1[[#This Row],[YEAR_ID]]</f>
        <v>Nov 2004</v>
      </c>
      <c r="M1210">
        <f>DATEVALUE(Table1[[#This Row],[Month&amp;Year (Don''t use)]])</f>
        <v>38292</v>
      </c>
      <c r="N1210" s="5">
        <v>38861</v>
      </c>
      <c r="O1210" t="s">
        <v>27</v>
      </c>
      <c r="P1210">
        <v>62</v>
      </c>
      <c r="Q1210" t="s">
        <v>727</v>
      </c>
      <c r="R1210" t="s">
        <v>481</v>
      </c>
      <c r="S1210" t="s">
        <v>482</v>
      </c>
      <c r="T1210" t="s">
        <v>483</v>
      </c>
      <c r="V1210" t="s">
        <v>484</v>
      </c>
      <c r="X1210" t="s">
        <v>485</v>
      </c>
      <c r="Y1210" t="s">
        <v>486</v>
      </c>
      <c r="Z1210" t="s">
        <v>221</v>
      </c>
      <c r="AA1210" t="s">
        <v>487</v>
      </c>
      <c r="AB1210" t="s">
        <v>488</v>
      </c>
      <c r="AC1210" t="s">
        <v>37</v>
      </c>
    </row>
    <row r="1211" spans="1:29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 t="s">
        <v>157</v>
      </c>
      <c r="G1211" t="s">
        <v>26</v>
      </c>
      <c r="H1211">
        <v>4</v>
      </c>
      <c r="I1211">
        <v>11</v>
      </c>
      <c r="J1211">
        <v>2004</v>
      </c>
      <c r="K1211" t="str" cm="1">
        <f t="array" ref="K12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11" t="str">
        <f>Table1[[#This Row],[Month]]&amp;" "&amp;Table1[[#This Row],[YEAR_ID]]</f>
        <v>Nov 2004</v>
      </c>
      <c r="M1211">
        <f>DATEVALUE(Table1[[#This Row],[Month&amp;Year (Don''t use)]])</f>
        <v>38292</v>
      </c>
      <c r="N1211" s="5">
        <v>38862</v>
      </c>
      <c r="O1211" t="s">
        <v>27</v>
      </c>
      <c r="P1211">
        <v>62</v>
      </c>
      <c r="Q1211" t="s">
        <v>727</v>
      </c>
      <c r="R1211" t="s">
        <v>95</v>
      </c>
      <c r="S1211" t="s">
        <v>96</v>
      </c>
      <c r="T1211" t="s">
        <v>97</v>
      </c>
      <c r="U1211" t="s">
        <v>98</v>
      </c>
      <c r="V1211" t="s">
        <v>99</v>
      </c>
      <c r="W1211" t="s">
        <v>100</v>
      </c>
      <c r="X1211">
        <v>3004</v>
      </c>
      <c r="Y1211" t="s">
        <v>101</v>
      </c>
      <c r="Z1211" t="s">
        <v>102</v>
      </c>
      <c r="AA1211" t="s">
        <v>103</v>
      </c>
      <c r="AB1211" t="s">
        <v>104</v>
      </c>
      <c r="AC1211" t="s">
        <v>37</v>
      </c>
    </row>
    <row r="1212" spans="1:29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38180</v>
      </c>
      <c r="G1212" t="s">
        <v>26</v>
      </c>
      <c r="H1212">
        <v>4</v>
      </c>
      <c r="I1212">
        <v>12</v>
      </c>
      <c r="J1212">
        <v>2004</v>
      </c>
      <c r="K1212" t="str" cm="1">
        <f t="array" ref="K12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12" t="str">
        <f>Table1[[#This Row],[Month]]&amp;" "&amp;Table1[[#This Row],[YEAR_ID]]</f>
        <v>Dec 2004</v>
      </c>
      <c r="M1212">
        <f>DATEVALUE(Table1[[#This Row],[Month&amp;Year (Don''t use)]])</f>
        <v>38322</v>
      </c>
      <c r="N1212" s="5">
        <v>38863</v>
      </c>
      <c r="O1212" t="s">
        <v>27</v>
      </c>
      <c r="P1212">
        <v>62</v>
      </c>
      <c r="Q1212" t="s">
        <v>727</v>
      </c>
      <c r="R1212" t="s">
        <v>190</v>
      </c>
      <c r="S1212" t="s">
        <v>191</v>
      </c>
      <c r="T1212" t="s">
        <v>192</v>
      </c>
      <c r="V1212" t="s">
        <v>193</v>
      </c>
      <c r="X1212">
        <v>28034</v>
      </c>
      <c r="Y1212" t="s">
        <v>194</v>
      </c>
      <c r="Z1212" t="s">
        <v>43</v>
      </c>
      <c r="AA1212" t="s">
        <v>195</v>
      </c>
      <c r="AB1212" t="s">
        <v>196</v>
      </c>
      <c r="AC1212" t="s">
        <v>37</v>
      </c>
    </row>
    <row r="1213" spans="1:29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38504</v>
      </c>
      <c r="G1213" t="s">
        <v>26</v>
      </c>
      <c r="H1213">
        <v>1</v>
      </c>
      <c r="I1213">
        <v>1</v>
      </c>
      <c r="J1213">
        <v>2005</v>
      </c>
      <c r="K1213" t="str" cm="1">
        <f t="array" ref="K12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13" t="str">
        <f>Table1[[#This Row],[Month]]&amp;" "&amp;Table1[[#This Row],[YEAR_ID]]</f>
        <v>Jan 2005</v>
      </c>
      <c r="M1213">
        <f>DATEVALUE(Table1[[#This Row],[Month&amp;Year (Don''t use)]])</f>
        <v>38353</v>
      </c>
      <c r="N1213" s="5">
        <v>38864</v>
      </c>
      <c r="O1213" t="s">
        <v>27</v>
      </c>
      <c r="P1213">
        <v>62</v>
      </c>
      <c r="Q1213" t="s">
        <v>727</v>
      </c>
      <c r="R1213" t="s">
        <v>527</v>
      </c>
      <c r="S1213" t="s">
        <v>528</v>
      </c>
      <c r="T1213" t="s">
        <v>529</v>
      </c>
      <c r="V1213" t="s">
        <v>530</v>
      </c>
      <c r="X1213" t="s">
        <v>531</v>
      </c>
      <c r="Y1213" t="s">
        <v>141</v>
      </c>
      <c r="Z1213" t="s">
        <v>43</v>
      </c>
      <c r="AA1213" t="s">
        <v>532</v>
      </c>
      <c r="AB1213" t="s">
        <v>533</v>
      </c>
      <c r="AC1213" t="s">
        <v>37</v>
      </c>
    </row>
    <row r="1214" spans="1:29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38627</v>
      </c>
      <c r="G1214" t="s">
        <v>26</v>
      </c>
      <c r="H1214">
        <v>1</v>
      </c>
      <c r="I1214">
        <v>2</v>
      </c>
      <c r="J1214">
        <v>2005</v>
      </c>
      <c r="K1214" t="str" cm="1">
        <f t="array" ref="K12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14" t="str">
        <f>Table1[[#This Row],[Month]]&amp;" "&amp;Table1[[#This Row],[YEAR_ID]]</f>
        <v>Feb 2005</v>
      </c>
      <c r="M1214">
        <f>DATEVALUE(Table1[[#This Row],[Month&amp;Year (Don''t use)]])</f>
        <v>38384</v>
      </c>
      <c r="N1214" s="5">
        <v>38865</v>
      </c>
      <c r="O1214" t="s">
        <v>27</v>
      </c>
      <c r="P1214">
        <v>62</v>
      </c>
      <c r="Q1214" t="s">
        <v>727</v>
      </c>
      <c r="R1214" t="s">
        <v>190</v>
      </c>
      <c r="S1214" t="s">
        <v>191</v>
      </c>
      <c r="T1214" t="s">
        <v>192</v>
      </c>
      <c r="V1214" t="s">
        <v>193</v>
      </c>
      <c r="X1214">
        <v>28034</v>
      </c>
      <c r="Y1214" t="s">
        <v>194</v>
      </c>
      <c r="Z1214" t="s">
        <v>43</v>
      </c>
      <c r="AA1214" t="s">
        <v>195</v>
      </c>
      <c r="AB1214" t="s">
        <v>196</v>
      </c>
      <c r="AC1214" t="s">
        <v>52</v>
      </c>
    </row>
    <row r="1215" spans="1:29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38445</v>
      </c>
      <c r="G1215" t="s">
        <v>26</v>
      </c>
      <c r="H1215">
        <v>1</v>
      </c>
      <c r="I1215">
        <v>3</v>
      </c>
      <c r="J1215">
        <v>2005</v>
      </c>
      <c r="K1215" t="str" cm="1">
        <f t="array" ref="K12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15" t="str">
        <f>Table1[[#This Row],[Month]]&amp;" "&amp;Table1[[#This Row],[YEAR_ID]]</f>
        <v>Mar 2005</v>
      </c>
      <c r="M1215">
        <f>DATEVALUE(Table1[[#This Row],[Month&amp;Year (Don''t use)]])</f>
        <v>38412</v>
      </c>
      <c r="N1215" s="5">
        <v>38866</v>
      </c>
      <c r="O1215" t="s">
        <v>27</v>
      </c>
      <c r="P1215">
        <v>62</v>
      </c>
      <c r="Q1215" t="s">
        <v>727</v>
      </c>
      <c r="R1215" t="s">
        <v>301</v>
      </c>
      <c r="S1215">
        <v>4155551450</v>
      </c>
      <c r="T1215" t="s">
        <v>302</v>
      </c>
      <c r="V1215" t="s">
        <v>303</v>
      </c>
      <c r="W1215" t="s">
        <v>57</v>
      </c>
      <c r="X1215">
        <v>97562</v>
      </c>
      <c r="Y1215" t="s">
        <v>33</v>
      </c>
      <c r="Z1215" t="s">
        <v>34</v>
      </c>
      <c r="AA1215" t="s">
        <v>304</v>
      </c>
      <c r="AB1215" t="s">
        <v>305</v>
      </c>
      <c r="AC1215" t="s">
        <v>52</v>
      </c>
    </row>
    <row r="1216" spans="1:29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38568</v>
      </c>
      <c r="G1216" t="s">
        <v>26</v>
      </c>
      <c r="H1216">
        <v>2</v>
      </c>
      <c r="I1216">
        <v>4</v>
      </c>
      <c r="J1216">
        <v>2005</v>
      </c>
      <c r="K1216" t="str" cm="1">
        <f t="array" ref="K12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16" t="str">
        <f>Table1[[#This Row],[Month]]&amp;" "&amp;Table1[[#This Row],[YEAR_ID]]</f>
        <v>Apr 2005</v>
      </c>
      <c r="M1216">
        <f>DATEVALUE(Table1[[#This Row],[Month&amp;Year (Don''t use)]])</f>
        <v>38443</v>
      </c>
      <c r="N1216" s="5">
        <v>38867</v>
      </c>
      <c r="O1216" t="s">
        <v>27</v>
      </c>
      <c r="P1216">
        <v>62</v>
      </c>
      <c r="Q1216" t="s">
        <v>727</v>
      </c>
      <c r="R1216" t="s">
        <v>180</v>
      </c>
      <c r="S1216" t="s">
        <v>181</v>
      </c>
      <c r="T1216" t="s">
        <v>182</v>
      </c>
      <c r="V1216" t="s">
        <v>183</v>
      </c>
      <c r="X1216" t="s">
        <v>184</v>
      </c>
      <c r="Y1216" t="s">
        <v>185</v>
      </c>
      <c r="Z1216" t="s">
        <v>43</v>
      </c>
      <c r="AA1216" t="s">
        <v>186</v>
      </c>
      <c r="AB1216" t="s">
        <v>187</v>
      </c>
      <c r="AC1216" t="s">
        <v>37</v>
      </c>
    </row>
    <row r="1217" spans="1:29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 t="s">
        <v>659</v>
      </c>
      <c r="G1217" t="s">
        <v>26</v>
      </c>
      <c r="H1217">
        <v>1</v>
      </c>
      <c r="I1217">
        <v>2</v>
      </c>
      <c r="J1217">
        <v>2003</v>
      </c>
      <c r="K1217" t="str" cm="1">
        <f t="array" ref="K12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17" t="str">
        <f>Table1[[#This Row],[Month]]&amp;" "&amp;Table1[[#This Row],[YEAR_ID]]</f>
        <v>Feb 2003</v>
      </c>
      <c r="M1217">
        <f>DATEVALUE(Table1[[#This Row],[Month&amp;Year (Don''t use)]])</f>
        <v>37653</v>
      </c>
      <c r="N1217" s="5">
        <v>38868</v>
      </c>
      <c r="O1217" t="s">
        <v>631</v>
      </c>
      <c r="P1217">
        <v>105</v>
      </c>
      <c r="Q1217" t="s">
        <v>730</v>
      </c>
      <c r="R1217" t="s">
        <v>637</v>
      </c>
      <c r="S1217" t="s">
        <v>638</v>
      </c>
      <c r="T1217" t="s">
        <v>639</v>
      </c>
      <c r="V1217" t="s">
        <v>640</v>
      </c>
      <c r="X1217">
        <v>24100</v>
      </c>
      <c r="Y1217" t="s">
        <v>286</v>
      </c>
      <c r="Z1217" t="s">
        <v>43</v>
      </c>
      <c r="AA1217" t="s">
        <v>641</v>
      </c>
      <c r="AB1217" t="s">
        <v>642</v>
      </c>
      <c r="AC1217" t="s">
        <v>52</v>
      </c>
    </row>
    <row r="1218" spans="1:29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 t="s">
        <v>366</v>
      </c>
      <c r="G1218" t="s">
        <v>26</v>
      </c>
      <c r="H1218">
        <v>2</v>
      </c>
      <c r="I1218">
        <v>4</v>
      </c>
      <c r="J1218">
        <v>2003</v>
      </c>
      <c r="K1218" t="str" cm="1">
        <f t="array" ref="K12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18" t="str">
        <f>Table1[[#This Row],[Month]]&amp;" "&amp;Table1[[#This Row],[YEAR_ID]]</f>
        <v>Apr 2003</v>
      </c>
      <c r="M1218">
        <f>DATEVALUE(Table1[[#This Row],[Month&amp;Year (Don''t use)]])</f>
        <v>37712</v>
      </c>
      <c r="N1218" s="5">
        <v>38869</v>
      </c>
      <c r="O1218" t="s">
        <v>631</v>
      </c>
      <c r="P1218">
        <v>105</v>
      </c>
      <c r="Q1218" t="s">
        <v>730</v>
      </c>
      <c r="R1218" t="s">
        <v>158</v>
      </c>
      <c r="S1218" t="s">
        <v>159</v>
      </c>
      <c r="T1218" t="s">
        <v>160</v>
      </c>
      <c r="V1218" t="s">
        <v>161</v>
      </c>
      <c r="X1218">
        <v>5020</v>
      </c>
      <c r="Y1218" t="s">
        <v>162</v>
      </c>
      <c r="Z1218" t="s">
        <v>43</v>
      </c>
      <c r="AA1218" t="s">
        <v>163</v>
      </c>
      <c r="AB1218" t="s">
        <v>164</v>
      </c>
      <c r="AC1218" t="s">
        <v>37</v>
      </c>
    </row>
    <row r="1219" spans="1:29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 t="s">
        <v>662</v>
      </c>
      <c r="G1219" t="s">
        <v>26</v>
      </c>
      <c r="H1219">
        <v>2</v>
      </c>
      <c r="I1219">
        <v>6</v>
      </c>
      <c r="J1219">
        <v>2003</v>
      </c>
      <c r="K1219" t="str" cm="1">
        <f t="array" ref="K12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19" t="str">
        <f>Table1[[#This Row],[Month]]&amp;" "&amp;Table1[[#This Row],[YEAR_ID]]</f>
        <v>Jun 2003</v>
      </c>
      <c r="M1219">
        <f>DATEVALUE(Table1[[#This Row],[Month&amp;Year (Don''t use)]])</f>
        <v>37773</v>
      </c>
      <c r="N1219" s="5">
        <v>38870</v>
      </c>
      <c r="O1219" t="s">
        <v>631</v>
      </c>
      <c r="P1219">
        <v>105</v>
      </c>
      <c r="Q1219" t="s">
        <v>730</v>
      </c>
      <c r="R1219" t="s">
        <v>711</v>
      </c>
      <c r="S1219">
        <v>6175558428</v>
      </c>
      <c r="T1219" t="s">
        <v>712</v>
      </c>
      <c r="V1219" t="s">
        <v>315</v>
      </c>
      <c r="W1219" t="s">
        <v>133</v>
      </c>
      <c r="X1219">
        <v>58339</v>
      </c>
      <c r="Y1219" t="s">
        <v>33</v>
      </c>
      <c r="Z1219" t="s">
        <v>34</v>
      </c>
      <c r="AA1219" t="s">
        <v>605</v>
      </c>
      <c r="AB1219" t="s">
        <v>270</v>
      </c>
      <c r="AC1219" t="s">
        <v>52</v>
      </c>
    </row>
    <row r="1220" spans="1:29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37902</v>
      </c>
      <c r="G1220" t="s">
        <v>26</v>
      </c>
      <c r="H1220">
        <v>3</v>
      </c>
      <c r="I1220">
        <v>8</v>
      </c>
      <c r="J1220">
        <v>2003</v>
      </c>
      <c r="K1220" t="str" cm="1">
        <f t="array" ref="K12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20" t="str">
        <f>Table1[[#This Row],[Month]]&amp;" "&amp;Table1[[#This Row],[YEAR_ID]]</f>
        <v>Aug 2003</v>
      </c>
      <c r="M1220">
        <f>DATEVALUE(Table1[[#This Row],[Month&amp;Year (Don''t use)]])</f>
        <v>37834</v>
      </c>
      <c r="N1220" s="5">
        <v>38871</v>
      </c>
      <c r="O1220" t="s">
        <v>631</v>
      </c>
      <c r="P1220">
        <v>105</v>
      </c>
      <c r="Q1220" t="s">
        <v>730</v>
      </c>
      <c r="R1220" t="s">
        <v>373</v>
      </c>
      <c r="S1220">
        <v>5085559555</v>
      </c>
      <c r="T1220" t="s">
        <v>374</v>
      </c>
      <c r="V1220" t="s">
        <v>177</v>
      </c>
      <c r="W1220" t="s">
        <v>133</v>
      </c>
      <c r="X1220">
        <v>50553</v>
      </c>
      <c r="Y1220" t="s">
        <v>33</v>
      </c>
      <c r="Z1220" t="s">
        <v>34</v>
      </c>
      <c r="AA1220" t="s">
        <v>375</v>
      </c>
      <c r="AB1220" t="s">
        <v>376</v>
      </c>
      <c r="AC1220" t="s">
        <v>52</v>
      </c>
    </row>
    <row r="1221" spans="1:29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37782</v>
      </c>
      <c r="G1221" t="s">
        <v>26</v>
      </c>
      <c r="H1221">
        <v>4</v>
      </c>
      <c r="I1221">
        <v>10</v>
      </c>
      <c r="J1221">
        <v>2003</v>
      </c>
      <c r="K1221" t="str" cm="1">
        <f t="array" ref="K12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21" t="str">
        <f>Table1[[#This Row],[Month]]&amp;" "&amp;Table1[[#This Row],[YEAR_ID]]</f>
        <v>Oct 2003</v>
      </c>
      <c r="M1221">
        <f>DATEVALUE(Table1[[#This Row],[Month&amp;Year (Don''t use)]])</f>
        <v>37895</v>
      </c>
      <c r="N1221" s="5">
        <v>38872</v>
      </c>
      <c r="O1221" t="s">
        <v>631</v>
      </c>
      <c r="P1221">
        <v>105</v>
      </c>
      <c r="Q1221" t="s">
        <v>730</v>
      </c>
      <c r="R1221" t="s">
        <v>137</v>
      </c>
      <c r="S1221" t="s">
        <v>138</v>
      </c>
      <c r="T1221" t="s">
        <v>139</v>
      </c>
      <c r="V1221" t="s">
        <v>140</v>
      </c>
      <c r="X1221">
        <v>21240</v>
      </c>
      <c r="Y1221" t="s">
        <v>141</v>
      </c>
      <c r="Z1221" t="s">
        <v>43</v>
      </c>
      <c r="AA1221" t="s">
        <v>142</v>
      </c>
      <c r="AB1221" t="s">
        <v>143</v>
      </c>
      <c r="AC1221" t="s">
        <v>52</v>
      </c>
    </row>
    <row r="1222" spans="1:29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 t="s">
        <v>377</v>
      </c>
      <c r="G1222" t="s">
        <v>378</v>
      </c>
      <c r="H1222">
        <v>4</v>
      </c>
      <c r="I1222">
        <v>10</v>
      </c>
      <c r="J1222">
        <v>2003</v>
      </c>
      <c r="K1222" t="str" cm="1">
        <f t="array" ref="K12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22" t="str">
        <f>Table1[[#This Row],[Month]]&amp;" "&amp;Table1[[#This Row],[YEAR_ID]]</f>
        <v>Oct 2003</v>
      </c>
      <c r="M1222">
        <f>DATEVALUE(Table1[[#This Row],[Month&amp;Year (Don''t use)]])</f>
        <v>37895</v>
      </c>
      <c r="N1222" s="5">
        <v>38873</v>
      </c>
      <c r="O1222" t="s">
        <v>631</v>
      </c>
      <c r="P1222">
        <v>105</v>
      </c>
      <c r="Q1222" t="s">
        <v>730</v>
      </c>
      <c r="R1222" t="s">
        <v>289</v>
      </c>
      <c r="S1222" t="s">
        <v>290</v>
      </c>
      <c r="T1222" t="s">
        <v>291</v>
      </c>
      <c r="V1222" t="s">
        <v>292</v>
      </c>
      <c r="X1222" t="s">
        <v>293</v>
      </c>
      <c r="Y1222" t="s">
        <v>206</v>
      </c>
      <c r="Z1222" t="s">
        <v>43</v>
      </c>
      <c r="AA1222" t="s">
        <v>294</v>
      </c>
      <c r="AB1222" t="s">
        <v>228</v>
      </c>
      <c r="AC1222" t="s">
        <v>52</v>
      </c>
    </row>
    <row r="1223" spans="1:29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37844</v>
      </c>
      <c r="G1223" t="s">
        <v>26</v>
      </c>
      <c r="H1223">
        <v>4</v>
      </c>
      <c r="I1223">
        <v>11</v>
      </c>
      <c r="J1223">
        <v>2003</v>
      </c>
      <c r="K1223" t="str" cm="1">
        <f t="array" ref="K12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23" t="str">
        <f>Table1[[#This Row],[Month]]&amp;" "&amp;Table1[[#This Row],[YEAR_ID]]</f>
        <v>Nov 2003</v>
      </c>
      <c r="M1223">
        <f>DATEVALUE(Table1[[#This Row],[Month&amp;Year (Don''t use)]])</f>
        <v>37926</v>
      </c>
      <c r="N1223" s="5">
        <v>38874</v>
      </c>
      <c r="O1223" t="s">
        <v>631</v>
      </c>
      <c r="P1223">
        <v>105</v>
      </c>
      <c r="Q1223" t="s">
        <v>730</v>
      </c>
      <c r="R1223" t="s">
        <v>379</v>
      </c>
      <c r="S1223" t="s">
        <v>380</v>
      </c>
      <c r="T1223" t="s">
        <v>381</v>
      </c>
      <c r="V1223" t="s">
        <v>382</v>
      </c>
      <c r="X1223">
        <v>31000</v>
      </c>
      <c r="Y1223" t="s">
        <v>42</v>
      </c>
      <c r="Z1223" t="s">
        <v>43</v>
      </c>
      <c r="AA1223" t="s">
        <v>383</v>
      </c>
      <c r="AB1223" t="s">
        <v>384</v>
      </c>
      <c r="AC1223" t="s">
        <v>52</v>
      </c>
    </row>
    <row r="1224" spans="1:29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 t="s">
        <v>385</v>
      </c>
      <c r="G1224" t="s">
        <v>26</v>
      </c>
      <c r="H1224">
        <v>4</v>
      </c>
      <c r="I1224">
        <v>11</v>
      </c>
      <c r="J1224">
        <v>2003</v>
      </c>
      <c r="K1224" t="str" cm="1">
        <f t="array" ref="K12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24" t="str">
        <f>Table1[[#This Row],[Month]]&amp;" "&amp;Table1[[#This Row],[YEAR_ID]]</f>
        <v>Nov 2003</v>
      </c>
      <c r="M1224">
        <f>DATEVALUE(Table1[[#This Row],[Month&amp;Year (Don''t use)]])</f>
        <v>37926</v>
      </c>
      <c r="N1224" s="5">
        <v>38875</v>
      </c>
      <c r="O1224" t="s">
        <v>631</v>
      </c>
      <c r="P1224">
        <v>105</v>
      </c>
      <c r="Q1224" t="s">
        <v>730</v>
      </c>
      <c r="R1224" t="s">
        <v>386</v>
      </c>
      <c r="S1224" t="s">
        <v>387</v>
      </c>
      <c r="T1224" t="s">
        <v>388</v>
      </c>
      <c r="V1224" t="s">
        <v>370</v>
      </c>
      <c r="X1224" t="s">
        <v>389</v>
      </c>
      <c r="Y1224" t="s">
        <v>185</v>
      </c>
      <c r="Z1224" t="s">
        <v>43</v>
      </c>
      <c r="AA1224" t="s">
        <v>390</v>
      </c>
      <c r="AB1224" t="s">
        <v>391</v>
      </c>
      <c r="AC1224" t="s">
        <v>52</v>
      </c>
    </row>
    <row r="1225" spans="1:29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 t="s">
        <v>392</v>
      </c>
      <c r="G1225" t="s">
        <v>26</v>
      </c>
      <c r="H1225">
        <v>4</v>
      </c>
      <c r="I1225">
        <v>11</v>
      </c>
      <c r="J1225">
        <v>2003</v>
      </c>
      <c r="K1225" t="str" cm="1">
        <f t="array" ref="K12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25" t="str">
        <f>Table1[[#This Row],[Month]]&amp;" "&amp;Table1[[#This Row],[YEAR_ID]]</f>
        <v>Nov 2003</v>
      </c>
      <c r="M1225">
        <f>DATEVALUE(Table1[[#This Row],[Month&amp;Year (Don''t use)]])</f>
        <v>37926</v>
      </c>
      <c r="N1225" s="5">
        <v>38876</v>
      </c>
      <c r="O1225" t="s">
        <v>631</v>
      </c>
      <c r="P1225">
        <v>105</v>
      </c>
      <c r="Q1225" t="s">
        <v>730</v>
      </c>
      <c r="R1225" t="s">
        <v>393</v>
      </c>
      <c r="S1225" t="s">
        <v>394</v>
      </c>
      <c r="T1225" t="s">
        <v>395</v>
      </c>
      <c r="V1225" t="s">
        <v>396</v>
      </c>
      <c r="X1225">
        <v>8022</v>
      </c>
      <c r="Y1225" t="s">
        <v>194</v>
      </c>
      <c r="Z1225" t="s">
        <v>43</v>
      </c>
      <c r="AA1225" t="s">
        <v>397</v>
      </c>
      <c r="AB1225" t="s">
        <v>398</v>
      </c>
      <c r="AC1225" t="s">
        <v>37</v>
      </c>
    </row>
    <row r="1226" spans="1:29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38231</v>
      </c>
      <c r="G1226" t="s">
        <v>26</v>
      </c>
      <c r="H1226">
        <v>1</v>
      </c>
      <c r="I1226">
        <v>1</v>
      </c>
      <c r="J1226">
        <v>2004</v>
      </c>
      <c r="K1226" t="str" cm="1">
        <f t="array" ref="K12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26" t="str">
        <f>Table1[[#This Row],[Month]]&amp;" "&amp;Table1[[#This Row],[YEAR_ID]]</f>
        <v>Jan 2004</v>
      </c>
      <c r="M1226">
        <f>DATEVALUE(Table1[[#This Row],[Month&amp;Year (Don''t use)]])</f>
        <v>37987</v>
      </c>
      <c r="N1226" s="5">
        <v>38877</v>
      </c>
      <c r="O1226" t="s">
        <v>631</v>
      </c>
      <c r="P1226">
        <v>105</v>
      </c>
      <c r="Q1226" t="s">
        <v>730</v>
      </c>
      <c r="R1226" t="s">
        <v>399</v>
      </c>
      <c r="S1226">
        <v>2155554369</v>
      </c>
      <c r="T1226" t="s">
        <v>400</v>
      </c>
      <c r="V1226" t="s">
        <v>401</v>
      </c>
      <c r="W1226" t="s">
        <v>57</v>
      </c>
      <c r="Y1226" t="s">
        <v>33</v>
      </c>
      <c r="Z1226" t="s">
        <v>34</v>
      </c>
      <c r="AA1226" t="s">
        <v>402</v>
      </c>
      <c r="AB1226" t="s">
        <v>109</v>
      </c>
      <c r="AC1226" t="s">
        <v>37</v>
      </c>
    </row>
    <row r="1227" spans="1:29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 t="s">
        <v>403</v>
      </c>
      <c r="G1227" t="s">
        <v>26</v>
      </c>
      <c r="H1227">
        <v>1</v>
      </c>
      <c r="I1227">
        <v>2</v>
      </c>
      <c r="J1227">
        <v>2004</v>
      </c>
      <c r="K1227" t="str" cm="1">
        <f t="array" ref="K12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27" t="str">
        <f>Table1[[#This Row],[Month]]&amp;" "&amp;Table1[[#This Row],[YEAR_ID]]</f>
        <v>Feb 2004</v>
      </c>
      <c r="M1227">
        <f>DATEVALUE(Table1[[#This Row],[Month&amp;Year (Don''t use)]])</f>
        <v>38018</v>
      </c>
      <c r="N1227" s="5">
        <v>38878</v>
      </c>
      <c r="O1227" t="s">
        <v>631</v>
      </c>
      <c r="P1227">
        <v>105</v>
      </c>
      <c r="Q1227" t="s">
        <v>730</v>
      </c>
      <c r="R1227" t="s">
        <v>404</v>
      </c>
      <c r="S1227">
        <v>7605558146</v>
      </c>
      <c r="T1227" t="s">
        <v>405</v>
      </c>
      <c r="V1227" t="s">
        <v>406</v>
      </c>
      <c r="W1227" t="s">
        <v>57</v>
      </c>
      <c r="X1227">
        <v>91217</v>
      </c>
      <c r="Y1227" t="s">
        <v>33</v>
      </c>
      <c r="Z1227" t="s">
        <v>34</v>
      </c>
      <c r="AA1227" t="s">
        <v>262</v>
      </c>
      <c r="AB1227" t="s">
        <v>305</v>
      </c>
      <c r="AC1227" t="s">
        <v>52</v>
      </c>
    </row>
    <row r="1228" spans="1:29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38204</v>
      </c>
      <c r="G1228" t="s">
        <v>26</v>
      </c>
      <c r="H1228">
        <v>2</v>
      </c>
      <c r="I1228">
        <v>5</v>
      </c>
      <c r="J1228">
        <v>2004</v>
      </c>
      <c r="K1228" t="str" cm="1">
        <f t="array" ref="K12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28" t="str">
        <f>Table1[[#This Row],[Month]]&amp;" "&amp;Table1[[#This Row],[YEAR_ID]]</f>
        <v>May 2004</v>
      </c>
      <c r="M1228">
        <f>DATEVALUE(Table1[[#This Row],[Month&amp;Year (Don''t use)]])</f>
        <v>38108</v>
      </c>
      <c r="N1228" s="5">
        <v>38879</v>
      </c>
      <c r="O1228" t="s">
        <v>631</v>
      </c>
      <c r="P1228">
        <v>105</v>
      </c>
      <c r="Q1228" t="s">
        <v>730</v>
      </c>
      <c r="R1228" t="s">
        <v>264</v>
      </c>
      <c r="S1228">
        <v>6175555555</v>
      </c>
      <c r="T1228" t="s">
        <v>265</v>
      </c>
      <c r="V1228" t="s">
        <v>132</v>
      </c>
      <c r="W1228" t="s">
        <v>133</v>
      </c>
      <c r="X1228">
        <v>51247</v>
      </c>
      <c r="Y1228" t="s">
        <v>33</v>
      </c>
      <c r="Z1228" t="s">
        <v>34</v>
      </c>
      <c r="AA1228" t="s">
        <v>266</v>
      </c>
      <c r="AB1228" t="s">
        <v>155</v>
      </c>
      <c r="AC1228" t="s">
        <v>52</v>
      </c>
    </row>
    <row r="1229" spans="1:29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 t="s">
        <v>668</v>
      </c>
      <c r="G1229" t="s">
        <v>378</v>
      </c>
      <c r="H1229">
        <v>2</v>
      </c>
      <c r="I1229">
        <v>6</v>
      </c>
      <c r="J1229">
        <v>2004</v>
      </c>
      <c r="K1229" t="str" cm="1">
        <f t="array" ref="K12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29" t="str">
        <f>Table1[[#This Row],[Month]]&amp;" "&amp;Table1[[#This Row],[YEAR_ID]]</f>
        <v>Jun 2004</v>
      </c>
      <c r="M1229">
        <f>DATEVALUE(Table1[[#This Row],[Month&amp;Year (Don''t use)]])</f>
        <v>38139</v>
      </c>
      <c r="N1229" s="5">
        <v>38880</v>
      </c>
      <c r="O1229" t="s">
        <v>631</v>
      </c>
      <c r="P1229">
        <v>105</v>
      </c>
      <c r="Q1229" t="s">
        <v>730</v>
      </c>
      <c r="R1229" t="s">
        <v>190</v>
      </c>
      <c r="S1229" t="s">
        <v>191</v>
      </c>
      <c r="T1229" t="s">
        <v>192</v>
      </c>
      <c r="V1229" t="s">
        <v>193</v>
      </c>
      <c r="X1229">
        <v>28034</v>
      </c>
      <c r="Y1229" t="s">
        <v>194</v>
      </c>
      <c r="Z1229" t="s">
        <v>43</v>
      </c>
      <c r="AA1229" t="s">
        <v>195</v>
      </c>
      <c r="AB1229" t="s">
        <v>196</v>
      </c>
      <c r="AC1229" t="s">
        <v>52</v>
      </c>
    </row>
    <row r="1230" spans="1:29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 t="s">
        <v>408</v>
      </c>
      <c r="G1230" t="s">
        <v>26</v>
      </c>
      <c r="H1230">
        <v>3</v>
      </c>
      <c r="I1230">
        <v>7</v>
      </c>
      <c r="J1230">
        <v>2004</v>
      </c>
      <c r="K1230" t="str" cm="1">
        <f t="array" ref="K12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230" t="str">
        <f>Table1[[#This Row],[Month]]&amp;" "&amp;Table1[[#This Row],[YEAR_ID]]</f>
        <v>Jul 2004</v>
      </c>
      <c r="M1230">
        <f>DATEVALUE(Table1[[#This Row],[Month&amp;Year (Don''t use)]])</f>
        <v>38169</v>
      </c>
      <c r="N1230" s="5">
        <v>38881</v>
      </c>
      <c r="O1230" t="s">
        <v>631</v>
      </c>
      <c r="P1230">
        <v>105</v>
      </c>
      <c r="Q1230" t="s">
        <v>730</v>
      </c>
      <c r="R1230" t="s">
        <v>409</v>
      </c>
      <c r="S1230" t="s">
        <v>410</v>
      </c>
      <c r="T1230" t="s">
        <v>411</v>
      </c>
      <c r="V1230" t="s">
        <v>412</v>
      </c>
      <c r="X1230" t="s">
        <v>413</v>
      </c>
      <c r="Y1230" t="s">
        <v>414</v>
      </c>
      <c r="Z1230" t="s">
        <v>43</v>
      </c>
      <c r="AA1230" t="s">
        <v>415</v>
      </c>
      <c r="AB1230" t="s">
        <v>416</v>
      </c>
      <c r="AC1230" t="s">
        <v>52</v>
      </c>
    </row>
    <row r="1231" spans="1:29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 t="s">
        <v>417</v>
      </c>
      <c r="G1231" t="s">
        <v>26</v>
      </c>
      <c r="H1231">
        <v>3</v>
      </c>
      <c r="I1231">
        <v>8</v>
      </c>
      <c r="J1231">
        <v>2004</v>
      </c>
      <c r="K1231" t="str" cm="1">
        <f t="array" ref="K12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31" t="str">
        <f>Table1[[#This Row],[Month]]&amp;" "&amp;Table1[[#This Row],[YEAR_ID]]</f>
        <v>Aug 2004</v>
      </c>
      <c r="M1231">
        <f>DATEVALUE(Table1[[#This Row],[Month&amp;Year (Don''t use)]])</f>
        <v>38200</v>
      </c>
      <c r="N1231" s="5">
        <v>38882</v>
      </c>
      <c r="O1231" t="s">
        <v>631</v>
      </c>
      <c r="P1231">
        <v>105</v>
      </c>
      <c r="Q1231" t="s">
        <v>730</v>
      </c>
      <c r="R1231" t="s">
        <v>418</v>
      </c>
      <c r="S1231" t="s">
        <v>419</v>
      </c>
      <c r="T1231" t="s">
        <v>420</v>
      </c>
      <c r="V1231" t="s">
        <v>421</v>
      </c>
      <c r="W1231" t="s">
        <v>253</v>
      </c>
      <c r="X1231" t="s">
        <v>422</v>
      </c>
      <c r="Y1231" t="s">
        <v>255</v>
      </c>
      <c r="Z1231" t="s">
        <v>34</v>
      </c>
      <c r="AA1231" t="s">
        <v>423</v>
      </c>
      <c r="AB1231" t="s">
        <v>187</v>
      </c>
      <c r="AC1231" t="s">
        <v>52</v>
      </c>
    </row>
    <row r="1232" spans="1:29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 t="s">
        <v>670</v>
      </c>
      <c r="G1232" t="s">
        <v>26</v>
      </c>
      <c r="H1232">
        <v>3</v>
      </c>
      <c r="I1232">
        <v>9</v>
      </c>
      <c r="J1232">
        <v>2004</v>
      </c>
      <c r="K1232" t="str" cm="1">
        <f t="array" ref="K12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32" t="str">
        <f>Table1[[#This Row],[Month]]&amp;" "&amp;Table1[[#This Row],[YEAR_ID]]</f>
        <v>Sep 2004</v>
      </c>
      <c r="M1232">
        <f>DATEVALUE(Table1[[#This Row],[Month&amp;Year (Don''t use)]])</f>
        <v>38231</v>
      </c>
      <c r="N1232" s="5">
        <v>38883</v>
      </c>
      <c r="O1232" t="s">
        <v>631</v>
      </c>
      <c r="P1232">
        <v>105</v>
      </c>
      <c r="Q1232" t="s">
        <v>730</v>
      </c>
      <c r="R1232" t="s">
        <v>671</v>
      </c>
      <c r="S1232" t="s">
        <v>672</v>
      </c>
      <c r="T1232" t="s">
        <v>673</v>
      </c>
      <c r="V1232" t="s">
        <v>674</v>
      </c>
      <c r="X1232">
        <v>80686</v>
      </c>
      <c r="Y1232" t="s">
        <v>500</v>
      </c>
      <c r="Z1232" t="s">
        <v>43</v>
      </c>
      <c r="AA1232" t="s">
        <v>675</v>
      </c>
      <c r="AB1232" t="s">
        <v>109</v>
      </c>
      <c r="AC1232" t="s">
        <v>37</v>
      </c>
    </row>
    <row r="1233" spans="1:29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 t="s">
        <v>428</v>
      </c>
      <c r="G1233" t="s">
        <v>26</v>
      </c>
      <c r="H1233">
        <v>4</v>
      </c>
      <c r="I1233">
        <v>10</v>
      </c>
      <c r="J1233">
        <v>2004</v>
      </c>
      <c r="K1233" t="str" cm="1">
        <f t="array" ref="K12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33" t="str">
        <f>Table1[[#This Row],[Month]]&amp;" "&amp;Table1[[#This Row],[YEAR_ID]]</f>
        <v>Oct 2004</v>
      </c>
      <c r="M1233">
        <f>DATEVALUE(Table1[[#This Row],[Month&amp;Year (Don''t use)]])</f>
        <v>38261</v>
      </c>
      <c r="N1233" s="5">
        <v>38884</v>
      </c>
      <c r="O1233" t="s">
        <v>631</v>
      </c>
      <c r="P1233">
        <v>105</v>
      </c>
      <c r="Q1233" t="s">
        <v>730</v>
      </c>
      <c r="R1233" t="s">
        <v>237</v>
      </c>
      <c r="S1233">
        <v>2155554695</v>
      </c>
      <c r="T1233" t="s">
        <v>238</v>
      </c>
      <c r="V1233" t="s">
        <v>239</v>
      </c>
      <c r="W1233" t="s">
        <v>154</v>
      </c>
      <c r="X1233">
        <v>71270</v>
      </c>
      <c r="Y1233" t="s">
        <v>33</v>
      </c>
      <c r="Z1233" t="s">
        <v>34</v>
      </c>
      <c r="AA1233" t="s">
        <v>240</v>
      </c>
      <c r="AB1233" t="s">
        <v>241</v>
      </c>
      <c r="AC1233" t="s">
        <v>52</v>
      </c>
    </row>
    <row r="1234" spans="1:29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37997</v>
      </c>
      <c r="G1234" t="s">
        <v>26</v>
      </c>
      <c r="H1234">
        <v>4</v>
      </c>
      <c r="I1234">
        <v>11</v>
      </c>
      <c r="J1234">
        <v>2004</v>
      </c>
      <c r="K1234" t="str" cm="1">
        <f t="array" ref="K12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34" t="str">
        <f>Table1[[#This Row],[Month]]&amp;" "&amp;Table1[[#This Row],[YEAR_ID]]</f>
        <v>Nov 2004</v>
      </c>
      <c r="M1234">
        <f>DATEVALUE(Table1[[#This Row],[Month&amp;Year (Don''t use)]])</f>
        <v>38292</v>
      </c>
      <c r="N1234" s="5">
        <v>38885</v>
      </c>
      <c r="O1234" t="s">
        <v>631</v>
      </c>
      <c r="P1234">
        <v>105</v>
      </c>
      <c r="Q1234" t="s">
        <v>730</v>
      </c>
      <c r="R1234" t="s">
        <v>429</v>
      </c>
      <c r="S1234" t="s">
        <v>430</v>
      </c>
      <c r="T1234" t="s">
        <v>431</v>
      </c>
      <c r="V1234" t="s">
        <v>432</v>
      </c>
      <c r="W1234" t="s">
        <v>433</v>
      </c>
      <c r="X1234" t="s">
        <v>434</v>
      </c>
      <c r="Y1234" t="s">
        <v>185</v>
      </c>
      <c r="Z1234" t="s">
        <v>43</v>
      </c>
      <c r="AA1234" t="s">
        <v>435</v>
      </c>
      <c r="AB1234" t="s">
        <v>436</v>
      </c>
      <c r="AC1234" t="s">
        <v>52</v>
      </c>
    </row>
    <row r="1235" spans="1:29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38332</v>
      </c>
      <c r="G1235" t="s">
        <v>26</v>
      </c>
      <c r="H1235">
        <v>4</v>
      </c>
      <c r="I1235">
        <v>11</v>
      </c>
      <c r="J1235">
        <v>2004</v>
      </c>
      <c r="K1235" t="str" cm="1">
        <f t="array" ref="K12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35" t="str">
        <f>Table1[[#This Row],[Month]]&amp;" "&amp;Table1[[#This Row],[YEAR_ID]]</f>
        <v>Nov 2004</v>
      </c>
      <c r="M1235">
        <f>DATEVALUE(Table1[[#This Row],[Month&amp;Year (Don''t use)]])</f>
        <v>38292</v>
      </c>
      <c r="N1235" s="5">
        <v>38886</v>
      </c>
      <c r="O1235" t="s">
        <v>631</v>
      </c>
      <c r="P1235">
        <v>105</v>
      </c>
      <c r="Q1235" t="s">
        <v>730</v>
      </c>
      <c r="R1235" t="s">
        <v>637</v>
      </c>
      <c r="S1235" t="s">
        <v>638</v>
      </c>
      <c r="T1235" t="s">
        <v>639</v>
      </c>
      <c r="V1235" t="s">
        <v>640</v>
      </c>
      <c r="X1235">
        <v>24100</v>
      </c>
      <c r="Y1235" t="s">
        <v>286</v>
      </c>
      <c r="Z1235" t="s">
        <v>43</v>
      </c>
      <c r="AA1235" t="s">
        <v>641</v>
      </c>
      <c r="AB1235" t="s">
        <v>642</v>
      </c>
      <c r="AC1235" t="s">
        <v>52</v>
      </c>
    </row>
    <row r="1236" spans="1:29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 t="s">
        <v>676</v>
      </c>
      <c r="G1236" t="s">
        <v>26</v>
      </c>
      <c r="H1236">
        <v>4</v>
      </c>
      <c r="I1236">
        <v>11</v>
      </c>
      <c r="J1236">
        <v>2004</v>
      </c>
      <c r="K1236" t="str" cm="1">
        <f t="array" ref="K12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36" t="str">
        <f>Table1[[#This Row],[Month]]&amp;" "&amp;Table1[[#This Row],[YEAR_ID]]</f>
        <v>Nov 2004</v>
      </c>
      <c r="M1236">
        <f>DATEVALUE(Table1[[#This Row],[Month&amp;Year (Don''t use)]])</f>
        <v>38292</v>
      </c>
      <c r="N1236" s="5">
        <v>38887</v>
      </c>
      <c r="O1236" t="s">
        <v>631</v>
      </c>
      <c r="P1236">
        <v>105</v>
      </c>
      <c r="Q1236" t="s">
        <v>730</v>
      </c>
      <c r="R1236" t="s">
        <v>677</v>
      </c>
      <c r="S1236" t="s">
        <v>678</v>
      </c>
      <c r="T1236" t="s">
        <v>679</v>
      </c>
      <c r="V1236" t="s">
        <v>680</v>
      </c>
      <c r="X1236" t="s">
        <v>681</v>
      </c>
      <c r="Y1236" t="s">
        <v>414</v>
      </c>
      <c r="Z1236" t="s">
        <v>43</v>
      </c>
      <c r="AA1236" t="s">
        <v>682</v>
      </c>
      <c r="AB1236" t="s">
        <v>683</v>
      </c>
      <c r="AC1236" t="s">
        <v>52</v>
      </c>
    </row>
    <row r="1237" spans="1:29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38058</v>
      </c>
      <c r="G1237" t="s">
        <v>26</v>
      </c>
      <c r="H1237">
        <v>4</v>
      </c>
      <c r="I1237">
        <v>12</v>
      </c>
      <c r="J1237">
        <v>2004</v>
      </c>
      <c r="K1237" t="str" cm="1">
        <f t="array" ref="K12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37" t="str">
        <f>Table1[[#This Row],[Month]]&amp;" "&amp;Table1[[#This Row],[YEAR_ID]]</f>
        <v>Dec 2004</v>
      </c>
      <c r="M1237">
        <f>DATEVALUE(Table1[[#This Row],[Month&amp;Year (Don''t use)]])</f>
        <v>38322</v>
      </c>
      <c r="N1237" s="5">
        <v>38888</v>
      </c>
      <c r="O1237" t="s">
        <v>631</v>
      </c>
      <c r="P1237">
        <v>105</v>
      </c>
      <c r="Q1237" t="s">
        <v>730</v>
      </c>
      <c r="R1237" t="s">
        <v>367</v>
      </c>
      <c r="S1237" t="s">
        <v>368</v>
      </c>
      <c r="T1237" t="s">
        <v>369</v>
      </c>
      <c r="V1237" t="s">
        <v>370</v>
      </c>
      <c r="X1237" t="s">
        <v>371</v>
      </c>
      <c r="Y1237" t="s">
        <v>185</v>
      </c>
      <c r="Z1237" t="s">
        <v>43</v>
      </c>
      <c r="AA1237" t="s">
        <v>63</v>
      </c>
      <c r="AB1237" t="s">
        <v>372</v>
      </c>
      <c r="AC1237" t="s">
        <v>52</v>
      </c>
    </row>
    <row r="1238" spans="1:29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 t="s">
        <v>439</v>
      </c>
      <c r="G1238" t="s">
        <v>26</v>
      </c>
      <c r="H1238">
        <v>1</v>
      </c>
      <c r="I1238">
        <v>1</v>
      </c>
      <c r="J1238">
        <v>2005</v>
      </c>
      <c r="K1238" t="str" cm="1">
        <f t="array" ref="K12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38" t="str">
        <f>Table1[[#This Row],[Month]]&amp;" "&amp;Table1[[#This Row],[YEAR_ID]]</f>
        <v>Jan 2005</v>
      </c>
      <c r="M1238">
        <f>DATEVALUE(Table1[[#This Row],[Month&amp;Year (Don''t use)]])</f>
        <v>38353</v>
      </c>
      <c r="N1238" s="5">
        <v>38889</v>
      </c>
      <c r="O1238" t="s">
        <v>631</v>
      </c>
      <c r="P1238">
        <v>105</v>
      </c>
      <c r="Q1238" t="s">
        <v>730</v>
      </c>
      <c r="R1238" t="s">
        <v>440</v>
      </c>
      <c r="S1238" t="s">
        <v>441</v>
      </c>
      <c r="T1238" t="s">
        <v>442</v>
      </c>
      <c r="V1238" t="s">
        <v>443</v>
      </c>
      <c r="X1238">
        <v>90110</v>
      </c>
      <c r="Y1238" t="s">
        <v>141</v>
      </c>
      <c r="Z1238" t="s">
        <v>43</v>
      </c>
      <c r="AA1238" t="s">
        <v>444</v>
      </c>
      <c r="AB1238" t="s">
        <v>445</v>
      </c>
      <c r="AC1238" t="s">
        <v>52</v>
      </c>
    </row>
    <row r="1239" spans="1:29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38355</v>
      </c>
      <c r="G1239" t="s">
        <v>460</v>
      </c>
      <c r="H1239">
        <v>1</v>
      </c>
      <c r="I1239">
        <v>3</v>
      </c>
      <c r="J1239">
        <v>2005</v>
      </c>
      <c r="K1239" t="str" cm="1">
        <f t="array" ref="K12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39" t="str">
        <f>Table1[[#This Row],[Month]]&amp;" "&amp;Table1[[#This Row],[YEAR_ID]]</f>
        <v>Mar 2005</v>
      </c>
      <c r="M1239">
        <f>DATEVALUE(Table1[[#This Row],[Month&amp;Year (Don''t use)]])</f>
        <v>38412</v>
      </c>
      <c r="N1239" s="5">
        <v>38890</v>
      </c>
      <c r="O1239" t="s">
        <v>631</v>
      </c>
      <c r="P1239">
        <v>105</v>
      </c>
      <c r="Q1239" t="s">
        <v>730</v>
      </c>
      <c r="R1239" t="s">
        <v>190</v>
      </c>
      <c r="S1239" t="s">
        <v>191</v>
      </c>
      <c r="T1239" t="s">
        <v>192</v>
      </c>
      <c r="V1239" t="s">
        <v>193</v>
      </c>
      <c r="X1239">
        <v>28034</v>
      </c>
      <c r="Y1239" t="s">
        <v>194</v>
      </c>
      <c r="Z1239" t="s">
        <v>43</v>
      </c>
      <c r="AA1239" t="s">
        <v>195</v>
      </c>
      <c r="AB1239" t="s">
        <v>196</v>
      </c>
      <c r="AC1239" t="s">
        <v>37</v>
      </c>
    </row>
    <row r="1240" spans="1:29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 t="s">
        <v>684</v>
      </c>
      <c r="G1240" t="s">
        <v>26</v>
      </c>
      <c r="H1240">
        <v>1</v>
      </c>
      <c r="I1240">
        <v>3</v>
      </c>
      <c r="J1240">
        <v>2005</v>
      </c>
      <c r="K1240" t="str" cm="1">
        <f t="array" ref="K12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40" t="str">
        <f>Table1[[#This Row],[Month]]&amp;" "&amp;Table1[[#This Row],[YEAR_ID]]</f>
        <v>Mar 2005</v>
      </c>
      <c r="M1240">
        <f>DATEVALUE(Table1[[#This Row],[Month&amp;Year (Don''t use)]])</f>
        <v>38412</v>
      </c>
      <c r="N1240" s="5">
        <v>38891</v>
      </c>
      <c r="O1240" t="s">
        <v>631</v>
      </c>
      <c r="P1240">
        <v>105</v>
      </c>
      <c r="Q1240" t="s">
        <v>730</v>
      </c>
      <c r="R1240" t="s">
        <v>38</v>
      </c>
      <c r="S1240" t="s">
        <v>39</v>
      </c>
      <c r="T1240" t="s">
        <v>40</v>
      </c>
      <c r="V1240" t="s">
        <v>41</v>
      </c>
      <c r="X1240">
        <v>51100</v>
      </c>
      <c r="Y1240" t="s">
        <v>42</v>
      </c>
      <c r="Z1240" t="s">
        <v>43</v>
      </c>
      <c r="AA1240" t="s">
        <v>44</v>
      </c>
      <c r="AB1240" t="s">
        <v>45</v>
      </c>
      <c r="AC1240" t="s">
        <v>52</v>
      </c>
    </row>
    <row r="1241" spans="1:29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38356</v>
      </c>
      <c r="G1241" t="s">
        <v>26</v>
      </c>
      <c r="H1241">
        <v>2</v>
      </c>
      <c r="I1241">
        <v>4</v>
      </c>
      <c r="J1241">
        <v>2005</v>
      </c>
      <c r="K1241" t="str" cm="1">
        <f t="array" ref="K12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41" t="str">
        <f>Table1[[#This Row],[Month]]&amp;" "&amp;Table1[[#This Row],[YEAR_ID]]</f>
        <v>Apr 2005</v>
      </c>
      <c r="M1241">
        <f>DATEVALUE(Table1[[#This Row],[Month&amp;Year (Don''t use)]])</f>
        <v>38443</v>
      </c>
      <c r="N1241" s="5">
        <v>38892</v>
      </c>
      <c r="O1241" t="s">
        <v>631</v>
      </c>
      <c r="P1241">
        <v>105</v>
      </c>
      <c r="Q1241" t="s">
        <v>730</v>
      </c>
      <c r="R1241" t="s">
        <v>448</v>
      </c>
      <c r="S1241">
        <v>4085553659</v>
      </c>
      <c r="T1241" t="s">
        <v>449</v>
      </c>
      <c r="V1241" t="s">
        <v>450</v>
      </c>
      <c r="W1241" t="s">
        <v>57</v>
      </c>
      <c r="X1241">
        <v>94217</v>
      </c>
      <c r="Y1241" t="s">
        <v>33</v>
      </c>
      <c r="Z1241" t="s">
        <v>34</v>
      </c>
      <c r="AA1241" t="s">
        <v>108</v>
      </c>
      <c r="AB1241" t="s">
        <v>451</v>
      </c>
      <c r="AC1241" t="s">
        <v>165</v>
      </c>
    </row>
    <row r="1242" spans="1:29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38600</v>
      </c>
      <c r="G1242" t="s">
        <v>189</v>
      </c>
      <c r="H1242">
        <v>2</v>
      </c>
      <c r="I1242">
        <v>5</v>
      </c>
      <c r="J1242">
        <v>2005</v>
      </c>
      <c r="K1242" t="str" cm="1">
        <f t="array" ref="K12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42" t="str">
        <f>Table1[[#This Row],[Month]]&amp;" "&amp;Table1[[#This Row],[YEAR_ID]]</f>
        <v>May 2005</v>
      </c>
      <c r="M1242">
        <f>DATEVALUE(Table1[[#This Row],[Month&amp;Year (Don''t use)]])</f>
        <v>38473</v>
      </c>
      <c r="N1242" s="5">
        <v>38893</v>
      </c>
      <c r="O1242" t="s">
        <v>631</v>
      </c>
      <c r="P1242">
        <v>105</v>
      </c>
      <c r="Q1242" t="s">
        <v>730</v>
      </c>
      <c r="R1242" t="s">
        <v>644</v>
      </c>
      <c r="S1242" t="s">
        <v>645</v>
      </c>
      <c r="T1242" t="s">
        <v>646</v>
      </c>
      <c r="V1242" t="s">
        <v>647</v>
      </c>
      <c r="W1242" t="s">
        <v>100</v>
      </c>
      <c r="X1242">
        <v>3150</v>
      </c>
      <c r="Y1242" t="s">
        <v>101</v>
      </c>
      <c r="Z1242" t="s">
        <v>102</v>
      </c>
      <c r="AA1242" t="s">
        <v>648</v>
      </c>
      <c r="AB1242" t="s">
        <v>649</v>
      </c>
      <c r="AC1242" t="s">
        <v>52</v>
      </c>
    </row>
    <row r="1243" spans="1:29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 t="s">
        <v>582</v>
      </c>
      <c r="G1243" t="s">
        <v>26</v>
      </c>
      <c r="H1243">
        <v>1</v>
      </c>
      <c r="I1243">
        <v>1</v>
      </c>
      <c r="J1243">
        <v>2003</v>
      </c>
      <c r="K1243" t="str" cm="1">
        <f t="array" ref="K12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43" t="str">
        <f>Table1[[#This Row],[Month]]&amp;" "&amp;Table1[[#This Row],[YEAR_ID]]</f>
        <v>Jan 2003</v>
      </c>
      <c r="M1243">
        <f>DATEVALUE(Table1[[#This Row],[Month&amp;Year (Don''t use)]])</f>
        <v>37622</v>
      </c>
      <c r="N1243" s="5">
        <v>38894</v>
      </c>
      <c r="O1243" t="s">
        <v>198</v>
      </c>
      <c r="P1243">
        <v>143</v>
      </c>
      <c r="Q1243" t="s">
        <v>731</v>
      </c>
      <c r="R1243" t="s">
        <v>190</v>
      </c>
      <c r="S1243" t="s">
        <v>191</v>
      </c>
      <c r="T1243" t="s">
        <v>192</v>
      </c>
      <c r="V1243" t="s">
        <v>193</v>
      </c>
      <c r="X1243">
        <v>28034</v>
      </c>
      <c r="Y1243" t="s">
        <v>194</v>
      </c>
      <c r="Z1243" t="s">
        <v>43</v>
      </c>
      <c r="AA1243" t="s">
        <v>195</v>
      </c>
      <c r="AB1243" t="s">
        <v>196</v>
      </c>
      <c r="AC1243" t="s">
        <v>52</v>
      </c>
    </row>
    <row r="1244" spans="1:29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 t="s">
        <v>536</v>
      </c>
      <c r="G1244" t="s">
        <v>26</v>
      </c>
      <c r="H1244">
        <v>2</v>
      </c>
      <c r="I1244">
        <v>4</v>
      </c>
      <c r="J1244">
        <v>2003</v>
      </c>
      <c r="K1244" t="str" cm="1">
        <f t="array" ref="K12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44" t="str">
        <f>Table1[[#This Row],[Month]]&amp;" "&amp;Table1[[#This Row],[YEAR_ID]]</f>
        <v>Apr 2003</v>
      </c>
      <c r="M1244">
        <f>DATEVALUE(Table1[[#This Row],[Month&amp;Year (Don''t use)]])</f>
        <v>37712</v>
      </c>
      <c r="N1244" s="5">
        <v>38895</v>
      </c>
      <c r="O1244" t="s">
        <v>198</v>
      </c>
      <c r="P1244">
        <v>143</v>
      </c>
      <c r="Q1244" t="s">
        <v>731</v>
      </c>
      <c r="R1244" t="s">
        <v>217</v>
      </c>
      <c r="S1244" t="s">
        <v>218</v>
      </c>
      <c r="T1244" t="s">
        <v>219</v>
      </c>
      <c r="V1244" t="s">
        <v>220</v>
      </c>
      <c r="X1244">
        <v>79903</v>
      </c>
      <c r="Y1244" t="s">
        <v>220</v>
      </c>
      <c r="Z1244" t="s">
        <v>221</v>
      </c>
      <c r="AA1244" t="s">
        <v>222</v>
      </c>
      <c r="AB1244" t="s">
        <v>223</v>
      </c>
      <c r="AC1244" t="s">
        <v>37</v>
      </c>
    </row>
    <row r="1245" spans="1:29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37686</v>
      </c>
      <c r="G1245" t="s">
        <v>26</v>
      </c>
      <c r="H1245">
        <v>2</v>
      </c>
      <c r="I1245">
        <v>6</v>
      </c>
      <c r="J1245">
        <v>2003</v>
      </c>
      <c r="K1245" t="str" cm="1">
        <f t="array" ref="K12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45" t="str">
        <f>Table1[[#This Row],[Month]]&amp;" "&amp;Table1[[#This Row],[YEAR_ID]]</f>
        <v>Jun 2003</v>
      </c>
      <c r="M1245">
        <f>DATEVALUE(Table1[[#This Row],[Month&amp;Year (Don''t use)]])</f>
        <v>37773</v>
      </c>
      <c r="N1245" s="5">
        <v>38896</v>
      </c>
      <c r="O1245" t="s">
        <v>198</v>
      </c>
      <c r="P1245">
        <v>143</v>
      </c>
      <c r="Q1245" t="s">
        <v>731</v>
      </c>
      <c r="R1245" t="s">
        <v>537</v>
      </c>
      <c r="S1245">
        <v>2125557413</v>
      </c>
      <c r="T1245" t="s">
        <v>538</v>
      </c>
      <c r="U1245" t="s">
        <v>539</v>
      </c>
      <c r="V1245" t="s">
        <v>31</v>
      </c>
      <c r="W1245" t="s">
        <v>32</v>
      </c>
      <c r="X1245">
        <v>10022</v>
      </c>
      <c r="Y1245" t="s">
        <v>33</v>
      </c>
      <c r="Z1245" t="s">
        <v>34</v>
      </c>
      <c r="AA1245" t="s">
        <v>58</v>
      </c>
      <c r="AB1245" t="s">
        <v>540</v>
      </c>
      <c r="AC1245" t="s">
        <v>52</v>
      </c>
    </row>
    <row r="1246" spans="1:29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26</v>
      </c>
      <c r="H1246">
        <v>3</v>
      </c>
      <c r="I1246">
        <v>8</v>
      </c>
      <c r="J1246">
        <v>2003</v>
      </c>
      <c r="K1246" t="str" cm="1">
        <f t="array" ref="K12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46" t="str">
        <f>Table1[[#This Row],[Month]]&amp;" "&amp;Table1[[#This Row],[YEAR_ID]]</f>
        <v>Aug 2003</v>
      </c>
      <c r="M1246">
        <f>DATEVALUE(Table1[[#This Row],[Month&amp;Year (Don''t use)]])</f>
        <v>37834</v>
      </c>
      <c r="N1246" s="5">
        <v>38897</v>
      </c>
      <c r="O1246" t="s">
        <v>198</v>
      </c>
      <c r="P1246">
        <v>143</v>
      </c>
      <c r="Q1246" t="s">
        <v>731</v>
      </c>
      <c r="R1246" t="s">
        <v>301</v>
      </c>
      <c r="S1246">
        <v>4155551450</v>
      </c>
      <c r="T1246" t="s">
        <v>302</v>
      </c>
      <c r="V1246" t="s">
        <v>303</v>
      </c>
      <c r="W1246" t="s">
        <v>57</v>
      </c>
      <c r="X1246">
        <v>97562</v>
      </c>
      <c r="Y1246" t="s">
        <v>33</v>
      </c>
      <c r="Z1246" t="s">
        <v>34</v>
      </c>
      <c r="AA1246" t="s">
        <v>304</v>
      </c>
      <c r="AB1246" t="s">
        <v>305</v>
      </c>
      <c r="AC1246" t="s">
        <v>52</v>
      </c>
    </row>
    <row r="1247" spans="1:29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 t="s">
        <v>732</v>
      </c>
      <c r="G1247" t="s">
        <v>26</v>
      </c>
      <c r="H1247">
        <v>3</v>
      </c>
      <c r="I1247">
        <v>9</v>
      </c>
      <c r="J1247">
        <v>2003</v>
      </c>
      <c r="K1247" t="str" cm="1">
        <f t="array" ref="K12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47" t="str">
        <f>Table1[[#This Row],[Month]]&amp;" "&amp;Table1[[#This Row],[YEAR_ID]]</f>
        <v>Sep 2003</v>
      </c>
      <c r="M1247">
        <f>DATEVALUE(Table1[[#This Row],[Month&amp;Year (Don''t use)]])</f>
        <v>37865</v>
      </c>
      <c r="N1247" s="5">
        <v>38898</v>
      </c>
      <c r="O1247" t="s">
        <v>198</v>
      </c>
      <c r="P1247">
        <v>143</v>
      </c>
      <c r="Q1247" t="s">
        <v>731</v>
      </c>
      <c r="R1247" t="s">
        <v>229</v>
      </c>
      <c r="S1247" t="s">
        <v>230</v>
      </c>
      <c r="T1247" t="s">
        <v>231</v>
      </c>
      <c r="V1247" t="s">
        <v>232</v>
      </c>
      <c r="W1247" t="s">
        <v>233</v>
      </c>
      <c r="X1247">
        <v>4101</v>
      </c>
      <c r="Y1247" t="s">
        <v>101</v>
      </c>
      <c r="Z1247" t="s">
        <v>102</v>
      </c>
      <c r="AA1247" t="s">
        <v>234</v>
      </c>
      <c r="AB1247" t="s">
        <v>235</v>
      </c>
      <c r="AC1247" t="s">
        <v>52</v>
      </c>
    </row>
    <row r="1248" spans="1:29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 t="s">
        <v>542</v>
      </c>
      <c r="G1248" t="s">
        <v>26</v>
      </c>
      <c r="H1248">
        <v>4</v>
      </c>
      <c r="I1248">
        <v>10</v>
      </c>
      <c r="J1248">
        <v>2003</v>
      </c>
      <c r="K1248" t="str" cm="1">
        <f t="array" ref="K12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48" t="str">
        <f>Table1[[#This Row],[Month]]&amp;" "&amp;Table1[[#This Row],[YEAR_ID]]</f>
        <v>Oct 2003</v>
      </c>
      <c r="M1248">
        <f>DATEVALUE(Table1[[#This Row],[Month&amp;Year (Don''t use)]])</f>
        <v>37895</v>
      </c>
      <c r="N1248" s="5">
        <v>38899</v>
      </c>
      <c r="O1248" t="s">
        <v>198</v>
      </c>
      <c r="P1248">
        <v>143</v>
      </c>
      <c r="Q1248" t="s">
        <v>731</v>
      </c>
      <c r="R1248" t="s">
        <v>217</v>
      </c>
      <c r="S1248" t="s">
        <v>218</v>
      </c>
      <c r="T1248" t="s">
        <v>219</v>
      </c>
      <c r="V1248" t="s">
        <v>220</v>
      </c>
      <c r="X1248">
        <v>79903</v>
      </c>
      <c r="Y1248" t="s">
        <v>220</v>
      </c>
      <c r="Z1248" t="s">
        <v>221</v>
      </c>
      <c r="AA1248" t="s">
        <v>222</v>
      </c>
      <c r="AB1248" t="s">
        <v>223</v>
      </c>
      <c r="AC1248" t="s">
        <v>52</v>
      </c>
    </row>
    <row r="1249" spans="1:29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37783</v>
      </c>
      <c r="G1249" t="s">
        <v>26</v>
      </c>
      <c r="H1249">
        <v>4</v>
      </c>
      <c r="I1249">
        <v>11</v>
      </c>
      <c r="J1249">
        <v>2003</v>
      </c>
      <c r="K1249" t="str" cm="1">
        <f t="array" ref="K12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49" t="str">
        <f>Table1[[#This Row],[Month]]&amp;" "&amp;Table1[[#This Row],[YEAR_ID]]</f>
        <v>Nov 2003</v>
      </c>
      <c r="M1249">
        <f>DATEVALUE(Table1[[#This Row],[Month&amp;Year (Don''t use)]])</f>
        <v>37926</v>
      </c>
      <c r="N1249" s="5">
        <v>38900</v>
      </c>
      <c r="O1249" t="s">
        <v>198</v>
      </c>
      <c r="P1249">
        <v>143</v>
      </c>
      <c r="Q1249" t="s">
        <v>731</v>
      </c>
      <c r="R1249" t="s">
        <v>510</v>
      </c>
      <c r="S1249" t="s">
        <v>511</v>
      </c>
      <c r="T1249" t="s">
        <v>512</v>
      </c>
      <c r="V1249" t="s">
        <v>513</v>
      </c>
      <c r="X1249">
        <v>42100</v>
      </c>
      <c r="Y1249" t="s">
        <v>286</v>
      </c>
      <c r="Z1249" t="s">
        <v>43</v>
      </c>
      <c r="AA1249" t="s">
        <v>514</v>
      </c>
      <c r="AB1249" t="s">
        <v>515</v>
      </c>
      <c r="AC1249" t="s">
        <v>52</v>
      </c>
    </row>
    <row r="1250" spans="1:29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 t="s">
        <v>385</v>
      </c>
      <c r="G1250" t="s">
        <v>26</v>
      </c>
      <c r="H1250">
        <v>4</v>
      </c>
      <c r="I1250">
        <v>11</v>
      </c>
      <c r="J1250">
        <v>2003</v>
      </c>
      <c r="K1250" t="str" cm="1">
        <f t="array" ref="K12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50" t="str">
        <f>Table1[[#This Row],[Month]]&amp;" "&amp;Table1[[#This Row],[YEAR_ID]]</f>
        <v>Nov 2003</v>
      </c>
      <c r="M1250">
        <f>DATEVALUE(Table1[[#This Row],[Month&amp;Year (Don''t use)]])</f>
        <v>37926</v>
      </c>
      <c r="N1250" s="5">
        <v>38901</v>
      </c>
      <c r="O1250" t="s">
        <v>198</v>
      </c>
      <c r="P1250">
        <v>143</v>
      </c>
      <c r="Q1250" t="s">
        <v>731</v>
      </c>
      <c r="R1250" t="s">
        <v>373</v>
      </c>
      <c r="S1250">
        <v>5085559555</v>
      </c>
      <c r="T1250" t="s">
        <v>374</v>
      </c>
      <c r="V1250" t="s">
        <v>177</v>
      </c>
      <c r="W1250" t="s">
        <v>133</v>
      </c>
      <c r="X1250">
        <v>50553</v>
      </c>
      <c r="Y1250" t="s">
        <v>33</v>
      </c>
      <c r="Z1250" t="s">
        <v>34</v>
      </c>
      <c r="AA1250" t="s">
        <v>375</v>
      </c>
      <c r="AB1250" t="s">
        <v>376</v>
      </c>
      <c r="AC1250" t="s">
        <v>52</v>
      </c>
    </row>
    <row r="1251" spans="1:29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 t="s">
        <v>392</v>
      </c>
      <c r="G1251" t="s">
        <v>26</v>
      </c>
      <c r="H1251">
        <v>4</v>
      </c>
      <c r="I1251">
        <v>11</v>
      </c>
      <c r="J1251">
        <v>2003</v>
      </c>
      <c r="K1251" t="str" cm="1">
        <f t="array" ref="K12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51" t="str">
        <f>Table1[[#This Row],[Month]]&amp;" "&amp;Table1[[#This Row],[YEAR_ID]]</f>
        <v>Nov 2003</v>
      </c>
      <c r="M1251">
        <f>DATEVALUE(Table1[[#This Row],[Month&amp;Year (Don''t use)]])</f>
        <v>37926</v>
      </c>
      <c r="N1251" s="5">
        <v>38902</v>
      </c>
      <c r="O1251" t="s">
        <v>198</v>
      </c>
      <c r="P1251">
        <v>143</v>
      </c>
      <c r="Q1251" t="s">
        <v>731</v>
      </c>
      <c r="R1251" t="s">
        <v>267</v>
      </c>
      <c r="S1251">
        <v>2035559545</v>
      </c>
      <c r="T1251" t="s">
        <v>268</v>
      </c>
      <c r="V1251" t="s">
        <v>269</v>
      </c>
      <c r="W1251" t="s">
        <v>120</v>
      </c>
      <c r="X1251">
        <v>97823</v>
      </c>
      <c r="Y1251" t="s">
        <v>33</v>
      </c>
      <c r="Z1251" t="s">
        <v>34</v>
      </c>
      <c r="AA1251" t="s">
        <v>87</v>
      </c>
      <c r="AB1251" t="s">
        <v>270</v>
      </c>
      <c r="AC1251" t="s">
        <v>52</v>
      </c>
    </row>
    <row r="1252" spans="1:29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37876</v>
      </c>
      <c r="G1252" t="s">
        <v>26</v>
      </c>
      <c r="H1252">
        <v>4</v>
      </c>
      <c r="I1252">
        <v>12</v>
      </c>
      <c r="J1252">
        <v>2003</v>
      </c>
      <c r="K1252" t="str" cm="1">
        <f t="array" ref="K12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52" t="str">
        <f>Table1[[#This Row],[Month]]&amp;" "&amp;Table1[[#This Row],[YEAR_ID]]</f>
        <v>Dec 2003</v>
      </c>
      <c r="M1252">
        <f>DATEVALUE(Table1[[#This Row],[Month&amp;Year (Don''t use)]])</f>
        <v>37956</v>
      </c>
      <c r="N1252" s="5">
        <v>38903</v>
      </c>
      <c r="O1252" t="s">
        <v>198</v>
      </c>
      <c r="P1252">
        <v>143</v>
      </c>
      <c r="Q1252" t="s">
        <v>731</v>
      </c>
      <c r="R1252" t="s">
        <v>467</v>
      </c>
      <c r="S1252">
        <v>6175552555</v>
      </c>
      <c r="T1252" t="s">
        <v>468</v>
      </c>
      <c r="V1252" t="s">
        <v>426</v>
      </c>
      <c r="W1252" t="s">
        <v>133</v>
      </c>
      <c r="X1252">
        <v>51003</v>
      </c>
      <c r="Y1252" t="s">
        <v>33</v>
      </c>
      <c r="Z1252" t="s">
        <v>34</v>
      </c>
      <c r="AA1252" t="s">
        <v>469</v>
      </c>
      <c r="AB1252" t="s">
        <v>305</v>
      </c>
      <c r="AC1252" t="s">
        <v>52</v>
      </c>
    </row>
    <row r="1253" spans="1:29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38323</v>
      </c>
      <c r="G1253" t="s">
        <v>26</v>
      </c>
      <c r="H1253">
        <v>1</v>
      </c>
      <c r="I1253">
        <v>2</v>
      </c>
      <c r="J1253">
        <v>2004</v>
      </c>
      <c r="K1253" t="str" cm="1">
        <f t="array" ref="K12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53" t="str">
        <f>Table1[[#This Row],[Month]]&amp;" "&amp;Table1[[#This Row],[YEAR_ID]]</f>
        <v>Feb 2004</v>
      </c>
      <c r="M1253">
        <f>DATEVALUE(Table1[[#This Row],[Month&amp;Year (Don''t use)]])</f>
        <v>38018</v>
      </c>
      <c r="N1253" s="5">
        <v>38904</v>
      </c>
      <c r="O1253" t="s">
        <v>198</v>
      </c>
      <c r="P1253">
        <v>143</v>
      </c>
      <c r="Q1253" t="s">
        <v>731</v>
      </c>
      <c r="R1253" t="s">
        <v>543</v>
      </c>
      <c r="S1253" t="s">
        <v>544</v>
      </c>
      <c r="T1253" t="s">
        <v>545</v>
      </c>
      <c r="U1253" t="s">
        <v>546</v>
      </c>
      <c r="V1253" t="s">
        <v>547</v>
      </c>
      <c r="X1253">
        <v>2</v>
      </c>
      <c r="Y1253" t="s">
        <v>548</v>
      </c>
      <c r="Z1253" t="s">
        <v>43</v>
      </c>
      <c r="AA1253" t="s">
        <v>549</v>
      </c>
      <c r="AB1253" t="s">
        <v>550</v>
      </c>
      <c r="AC1253" t="s">
        <v>165</v>
      </c>
    </row>
    <row r="1254" spans="1:29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 t="s">
        <v>584</v>
      </c>
      <c r="G1254" t="s">
        <v>26</v>
      </c>
      <c r="H1254">
        <v>1</v>
      </c>
      <c r="I1254">
        <v>3</v>
      </c>
      <c r="J1254">
        <v>2004</v>
      </c>
      <c r="K1254" t="str" cm="1">
        <f t="array" ref="K12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54" t="str">
        <f>Table1[[#This Row],[Month]]&amp;" "&amp;Table1[[#This Row],[YEAR_ID]]</f>
        <v>Mar 2004</v>
      </c>
      <c r="M1254">
        <f>DATEVALUE(Table1[[#This Row],[Month&amp;Year (Don''t use)]])</f>
        <v>38047</v>
      </c>
      <c r="N1254" s="5">
        <v>38905</v>
      </c>
      <c r="O1254" t="s">
        <v>198</v>
      </c>
      <c r="P1254">
        <v>143</v>
      </c>
      <c r="Q1254" t="s">
        <v>731</v>
      </c>
      <c r="R1254" t="s">
        <v>521</v>
      </c>
      <c r="S1254" t="s">
        <v>522</v>
      </c>
      <c r="T1254" t="s">
        <v>523</v>
      </c>
      <c r="V1254" t="s">
        <v>524</v>
      </c>
      <c r="X1254">
        <v>60528</v>
      </c>
      <c r="Y1254" t="s">
        <v>500</v>
      </c>
      <c r="Z1254" t="s">
        <v>43</v>
      </c>
      <c r="AA1254" t="s">
        <v>525</v>
      </c>
      <c r="AB1254" t="s">
        <v>466</v>
      </c>
      <c r="AC1254" t="s">
        <v>165</v>
      </c>
    </row>
    <row r="1255" spans="1:29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26</v>
      </c>
      <c r="H1255">
        <v>2</v>
      </c>
      <c r="I1255">
        <v>5</v>
      </c>
      <c r="J1255">
        <v>2004</v>
      </c>
      <c r="K1255" t="str" cm="1">
        <f t="array" ref="K12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55" t="str">
        <f>Table1[[#This Row],[Month]]&amp;" "&amp;Table1[[#This Row],[YEAR_ID]]</f>
        <v>May 2004</v>
      </c>
      <c r="M1255">
        <f>DATEVALUE(Table1[[#This Row],[Month&amp;Year (Don''t use)]])</f>
        <v>38108</v>
      </c>
      <c r="N1255" s="5">
        <v>38906</v>
      </c>
      <c r="O1255" t="s">
        <v>198</v>
      </c>
      <c r="P1255">
        <v>143</v>
      </c>
      <c r="Q1255" t="s">
        <v>731</v>
      </c>
      <c r="R1255" t="s">
        <v>527</v>
      </c>
      <c r="S1255" t="s">
        <v>528</v>
      </c>
      <c r="T1255" t="s">
        <v>529</v>
      </c>
      <c r="V1255" t="s">
        <v>530</v>
      </c>
      <c r="X1255" t="s">
        <v>531</v>
      </c>
      <c r="Y1255" t="s">
        <v>141</v>
      </c>
      <c r="Z1255" t="s">
        <v>43</v>
      </c>
      <c r="AA1255" t="s">
        <v>532</v>
      </c>
      <c r="AB1255" t="s">
        <v>533</v>
      </c>
      <c r="AC1255" t="s">
        <v>52</v>
      </c>
    </row>
    <row r="1256" spans="1:29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 t="s">
        <v>557</v>
      </c>
      <c r="G1256" t="s">
        <v>26</v>
      </c>
      <c r="H1256">
        <v>3</v>
      </c>
      <c r="I1256">
        <v>7</v>
      </c>
      <c r="J1256">
        <v>2004</v>
      </c>
      <c r="K1256" t="str" cm="1">
        <f t="array" ref="K12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256" t="str">
        <f>Table1[[#This Row],[Month]]&amp;" "&amp;Table1[[#This Row],[YEAR_ID]]</f>
        <v>Jul 2004</v>
      </c>
      <c r="M1256">
        <f>DATEVALUE(Table1[[#This Row],[Month&amp;Year (Don''t use)]])</f>
        <v>38169</v>
      </c>
      <c r="N1256" s="5">
        <v>38907</v>
      </c>
      <c r="O1256" t="s">
        <v>198</v>
      </c>
      <c r="P1256">
        <v>143</v>
      </c>
      <c r="Q1256" t="s">
        <v>731</v>
      </c>
      <c r="R1256" t="s">
        <v>151</v>
      </c>
      <c r="S1256">
        <v>2155551555</v>
      </c>
      <c r="T1256" t="s">
        <v>152</v>
      </c>
      <c r="V1256" t="s">
        <v>153</v>
      </c>
      <c r="W1256" t="s">
        <v>154</v>
      </c>
      <c r="X1256">
        <v>70267</v>
      </c>
      <c r="Y1256" t="s">
        <v>33</v>
      </c>
      <c r="Z1256" t="s">
        <v>34</v>
      </c>
      <c r="AA1256" t="s">
        <v>35</v>
      </c>
      <c r="AB1256" t="s">
        <v>155</v>
      </c>
      <c r="AC1256" t="s">
        <v>52</v>
      </c>
    </row>
    <row r="1257" spans="1:29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 t="s">
        <v>417</v>
      </c>
      <c r="G1257" t="s">
        <v>26</v>
      </c>
      <c r="H1257">
        <v>3</v>
      </c>
      <c r="I1257">
        <v>8</v>
      </c>
      <c r="J1257">
        <v>2004</v>
      </c>
      <c r="K1257" t="str" cm="1">
        <f t="array" ref="K12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57" t="str">
        <f>Table1[[#This Row],[Month]]&amp;" "&amp;Table1[[#This Row],[YEAR_ID]]</f>
        <v>Aug 2004</v>
      </c>
      <c r="M1257">
        <f>DATEVALUE(Table1[[#This Row],[Month&amp;Year (Don''t use)]])</f>
        <v>38200</v>
      </c>
      <c r="N1257" s="5">
        <v>38908</v>
      </c>
      <c r="O1257" t="s">
        <v>198</v>
      </c>
      <c r="P1257">
        <v>143</v>
      </c>
      <c r="Q1257" t="s">
        <v>731</v>
      </c>
      <c r="R1257" t="s">
        <v>301</v>
      </c>
      <c r="S1257">
        <v>4155551450</v>
      </c>
      <c r="T1257" t="s">
        <v>302</v>
      </c>
      <c r="V1257" t="s">
        <v>303</v>
      </c>
      <c r="W1257" t="s">
        <v>57</v>
      </c>
      <c r="X1257">
        <v>97562</v>
      </c>
      <c r="Y1257" t="s">
        <v>33</v>
      </c>
      <c r="Z1257" t="s">
        <v>34</v>
      </c>
      <c r="AA1257" t="s">
        <v>304</v>
      </c>
      <c r="AB1257" t="s">
        <v>305</v>
      </c>
      <c r="AC1257" t="s">
        <v>52</v>
      </c>
    </row>
    <row r="1258" spans="1:29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38208</v>
      </c>
      <c r="G1258" t="s">
        <v>26</v>
      </c>
      <c r="H1258">
        <v>3</v>
      </c>
      <c r="I1258">
        <v>9</v>
      </c>
      <c r="J1258">
        <v>2004</v>
      </c>
      <c r="K1258" t="str" cm="1">
        <f t="array" ref="K12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58" t="str">
        <f>Table1[[#This Row],[Month]]&amp;" "&amp;Table1[[#This Row],[YEAR_ID]]</f>
        <v>Sep 2004</v>
      </c>
      <c r="M1258">
        <f>DATEVALUE(Table1[[#This Row],[Month&amp;Year (Don''t use)]])</f>
        <v>38231</v>
      </c>
      <c r="N1258" s="5">
        <v>38909</v>
      </c>
      <c r="O1258" t="s">
        <v>198</v>
      </c>
      <c r="P1258">
        <v>143</v>
      </c>
      <c r="Q1258" t="s">
        <v>731</v>
      </c>
      <c r="R1258" t="s">
        <v>29</v>
      </c>
      <c r="S1258">
        <v>2125557818</v>
      </c>
      <c r="T1258" t="s">
        <v>30</v>
      </c>
      <c r="V1258" t="s">
        <v>31</v>
      </c>
      <c r="W1258" t="s">
        <v>32</v>
      </c>
      <c r="X1258">
        <v>10022</v>
      </c>
      <c r="Y1258" t="s">
        <v>33</v>
      </c>
      <c r="Z1258" t="s">
        <v>34</v>
      </c>
      <c r="AA1258" t="s">
        <v>35</v>
      </c>
      <c r="AB1258" t="s">
        <v>36</v>
      </c>
      <c r="AC1258" t="s">
        <v>165</v>
      </c>
    </row>
    <row r="1259" spans="1:29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 t="s">
        <v>428</v>
      </c>
      <c r="G1259" t="s">
        <v>26</v>
      </c>
      <c r="H1259">
        <v>4</v>
      </c>
      <c r="I1259">
        <v>10</v>
      </c>
      <c r="J1259">
        <v>2004</v>
      </c>
      <c r="K1259" t="str" cm="1">
        <f t="array" ref="K12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59" t="str">
        <f>Table1[[#This Row],[Month]]&amp;" "&amp;Table1[[#This Row],[YEAR_ID]]</f>
        <v>Oct 2004</v>
      </c>
      <c r="M1259">
        <f>DATEVALUE(Table1[[#This Row],[Month&amp;Year (Don''t use)]])</f>
        <v>38261</v>
      </c>
      <c r="N1259" s="5">
        <v>38910</v>
      </c>
      <c r="O1259" t="s">
        <v>198</v>
      </c>
      <c r="P1259">
        <v>143</v>
      </c>
      <c r="Q1259" t="s">
        <v>731</v>
      </c>
      <c r="R1259" t="s">
        <v>558</v>
      </c>
      <c r="S1259" t="s">
        <v>559</v>
      </c>
      <c r="T1259" t="s">
        <v>560</v>
      </c>
      <c r="V1259" t="s">
        <v>561</v>
      </c>
      <c r="X1259" t="s">
        <v>562</v>
      </c>
      <c r="Y1259" t="s">
        <v>185</v>
      </c>
      <c r="Z1259" t="s">
        <v>43</v>
      </c>
      <c r="AA1259" t="s">
        <v>563</v>
      </c>
      <c r="AB1259" t="s">
        <v>100</v>
      </c>
      <c r="AC1259" t="s">
        <v>52</v>
      </c>
    </row>
    <row r="1260" spans="1:29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 t="s">
        <v>478</v>
      </c>
      <c r="G1260" t="s">
        <v>26</v>
      </c>
      <c r="H1260">
        <v>4</v>
      </c>
      <c r="I1260">
        <v>10</v>
      </c>
      <c r="J1260">
        <v>2004</v>
      </c>
      <c r="K1260" t="str" cm="1">
        <f t="array" ref="K12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60" t="str">
        <f>Table1[[#This Row],[Month]]&amp;" "&amp;Table1[[#This Row],[YEAR_ID]]</f>
        <v>Oct 2004</v>
      </c>
      <c r="M1260">
        <f>DATEVALUE(Table1[[#This Row],[Month&amp;Year (Don''t use)]])</f>
        <v>38261</v>
      </c>
      <c r="N1260" s="5">
        <v>38911</v>
      </c>
      <c r="O1260" t="s">
        <v>198</v>
      </c>
      <c r="P1260">
        <v>143</v>
      </c>
      <c r="Q1260" t="s">
        <v>731</v>
      </c>
      <c r="R1260" t="s">
        <v>564</v>
      </c>
      <c r="S1260" t="s">
        <v>565</v>
      </c>
      <c r="T1260" t="s">
        <v>566</v>
      </c>
      <c r="V1260" t="s">
        <v>567</v>
      </c>
      <c r="X1260">
        <v>8200</v>
      </c>
      <c r="Y1260" t="s">
        <v>363</v>
      </c>
      <c r="Z1260" t="s">
        <v>43</v>
      </c>
      <c r="AA1260" t="s">
        <v>568</v>
      </c>
      <c r="AB1260" t="s">
        <v>569</v>
      </c>
      <c r="AC1260" t="s">
        <v>52</v>
      </c>
    </row>
    <row r="1261" spans="1:29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38118</v>
      </c>
      <c r="G1261" t="s">
        <v>26</v>
      </c>
      <c r="H1261">
        <v>4</v>
      </c>
      <c r="I1261">
        <v>11</v>
      </c>
      <c r="J1261">
        <v>2004</v>
      </c>
      <c r="K1261" t="str" cm="1">
        <f t="array" ref="K12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61" t="str">
        <f>Table1[[#This Row],[Month]]&amp;" "&amp;Table1[[#This Row],[YEAR_ID]]</f>
        <v>Nov 2004</v>
      </c>
      <c r="M1261">
        <f>DATEVALUE(Table1[[#This Row],[Month&amp;Year (Don''t use)]])</f>
        <v>38292</v>
      </c>
      <c r="N1261" s="5">
        <v>38912</v>
      </c>
      <c r="O1261" t="s">
        <v>198</v>
      </c>
      <c r="P1261">
        <v>143</v>
      </c>
      <c r="Q1261" t="s">
        <v>731</v>
      </c>
      <c r="R1261" t="s">
        <v>105</v>
      </c>
      <c r="S1261">
        <v>2125551500</v>
      </c>
      <c r="T1261" t="s">
        <v>106</v>
      </c>
      <c r="U1261" t="s">
        <v>107</v>
      </c>
      <c r="V1261" t="s">
        <v>31</v>
      </c>
      <c r="W1261" t="s">
        <v>32</v>
      </c>
      <c r="X1261">
        <v>10022</v>
      </c>
      <c r="Y1261" t="s">
        <v>33</v>
      </c>
      <c r="Z1261" t="s">
        <v>34</v>
      </c>
      <c r="AA1261" t="s">
        <v>108</v>
      </c>
      <c r="AB1261" t="s">
        <v>109</v>
      </c>
      <c r="AC1261" t="s">
        <v>52</v>
      </c>
    </row>
    <row r="1262" spans="1:29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 t="s">
        <v>437</v>
      </c>
      <c r="G1262" t="s">
        <v>26</v>
      </c>
      <c r="H1262">
        <v>4</v>
      </c>
      <c r="I1262">
        <v>11</v>
      </c>
      <c r="J1262">
        <v>2004</v>
      </c>
      <c r="K1262" t="str" cm="1">
        <f t="array" ref="K12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62" t="str">
        <f>Table1[[#This Row],[Month]]&amp;" "&amp;Table1[[#This Row],[YEAR_ID]]</f>
        <v>Nov 2004</v>
      </c>
      <c r="M1262">
        <f>DATEVALUE(Table1[[#This Row],[Month&amp;Year (Don''t use)]])</f>
        <v>38292</v>
      </c>
      <c r="N1262" s="5">
        <v>38913</v>
      </c>
      <c r="O1262" t="s">
        <v>198</v>
      </c>
      <c r="P1262">
        <v>143</v>
      </c>
      <c r="Q1262" t="s">
        <v>731</v>
      </c>
      <c r="R1262" t="s">
        <v>225</v>
      </c>
      <c r="S1262">
        <v>2125558493</v>
      </c>
      <c r="T1262" t="s">
        <v>226</v>
      </c>
      <c r="U1262" t="s">
        <v>227</v>
      </c>
      <c r="V1262" t="s">
        <v>31</v>
      </c>
      <c r="W1262" t="s">
        <v>32</v>
      </c>
      <c r="X1262">
        <v>10022</v>
      </c>
      <c r="Y1262" t="s">
        <v>33</v>
      </c>
      <c r="Z1262" t="s">
        <v>34</v>
      </c>
      <c r="AA1262" t="s">
        <v>134</v>
      </c>
      <c r="AB1262" t="s">
        <v>228</v>
      </c>
      <c r="AC1262" t="s">
        <v>52</v>
      </c>
    </row>
    <row r="1263" spans="1:29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37998</v>
      </c>
      <c r="G1263" t="s">
        <v>26</v>
      </c>
      <c r="H1263">
        <v>4</v>
      </c>
      <c r="I1263">
        <v>12</v>
      </c>
      <c r="J1263">
        <v>2004</v>
      </c>
      <c r="K1263" t="str" cm="1">
        <f t="array" ref="K12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63" t="str">
        <f>Table1[[#This Row],[Month]]&amp;" "&amp;Table1[[#This Row],[YEAR_ID]]</f>
        <v>Dec 2004</v>
      </c>
      <c r="M1263">
        <f>DATEVALUE(Table1[[#This Row],[Month&amp;Year (Don''t use)]])</f>
        <v>38322</v>
      </c>
      <c r="N1263" s="5">
        <v>38914</v>
      </c>
      <c r="O1263" t="s">
        <v>198</v>
      </c>
      <c r="P1263">
        <v>143</v>
      </c>
      <c r="Q1263" t="s">
        <v>731</v>
      </c>
      <c r="R1263" t="s">
        <v>537</v>
      </c>
      <c r="S1263">
        <v>2125557413</v>
      </c>
      <c r="T1263" t="s">
        <v>538</v>
      </c>
      <c r="U1263" t="s">
        <v>539</v>
      </c>
      <c r="V1263" t="s">
        <v>31</v>
      </c>
      <c r="W1263" t="s">
        <v>32</v>
      </c>
      <c r="X1263">
        <v>10022</v>
      </c>
      <c r="Y1263" t="s">
        <v>33</v>
      </c>
      <c r="Z1263" t="s">
        <v>34</v>
      </c>
      <c r="AA1263" t="s">
        <v>58</v>
      </c>
      <c r="AB1263" t="s">
        <v>540</v>
      </c>
      <c r="AC1263" t="s">
        <v>52</v>
      </c>
    </row>
    <row r="1264" spans="1:29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38272</v>
      </c>
      <c r="G1264" t="s">
        <v>26</v>
      </c>
      <c r="H1264">
        <v>4</v>
      </c>
      <c r="I1264">
        <v>12</v>
      </c>
      <c r="J1264">
        <v>2004</v>
      </c>
      <c r="K1264" t="str" cm="1">
        <f t="array" ref="K12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64" t="str">
        <f>Table1[[#This Row],[Month]]&amp;" "&amp;Table1[[#This Row],[YEAR_ID]]</f>
        <v>Dec 2004</v>
      </c>
      <c r="M1264">
        <f>DATEVALUE(Table1[[#This Row],[Month&amp;Year (Don''t use)]])</f>
        <v>38322</v>
      </c>
      <c r="N1264" s="5">
        <v>38915</v>
      </c>
      <c r="O1264" t="s">
        <v>198</v>
      </c>
      <c r="P1264">
        <v>143</v>
      </c>
      <c r="Q1264" t="s">
        <v>731</v>
      </c>
      <c r="R1264" t="s">
        <v>190</v>
      </c>
      <c r="S1264" t="s">
        <v>191</v>
      </c>
      <c r="T1264" t="s">
        <v>192</v>
      </c>
      <c r="V1264" t="s">
        <v>193</v>
      </c>
      <c r="X1264">
        <v>28034</v>
      </c>
      <c r="Y1264" t="s">
        <v>194</v>
      </c>
      <c r="Z1264" t="s">
        <v>43</v>
      </c>
      <c r="AA1264" t="s">
        <v>195</v>
      </c>
      <c r="AB1264" t="s">
        <v>196</v>
      </c>
      <c r="AC1264" t="s">
        <v>37</v>
      </c>
    </row>
    <row r="1265" spans="1:29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 t="s">
        <v>585</v>
      </c>
      <c r="G1265" t="s">
        <v>26</v>
      </c>
      <c r="H1265">
        <v>1</v>
      </c>
      <c r="I1265">
        <v>1</v>
      </c>
      <c r="J1265">
        <v>2005</v>
      </c>
      <c r="K1265" t="str" cm="1">
        <f t="array" ref="K12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65" t="str">
        <f>Table1[[#This Row],[Month]]&amp;" "&amp;Table1[[#This Row],[YEAR_ID]]</f>
        <v>Jan 2005</v>
      </c>
      <c r="M1265">
        <f>DATEVALUE(Table1[[#This Row],[Month&amp;Year (Don''t use)]])</f>
        <v>38353</v>
      </c>
      <c r="N1265" s="5">
        <v>38916</v>
      </c>
      <c r="O1265" t="s">
        <v>198</v>
      </c>
      <c r="P1265">
        <v>143</v>
      </c>
      <c r="Q1265" t="s">
        <v>731</v>
      </c>
      <c r="R1265" t="s">
        <v>272</v>
      </c>
      <c r="S1265" t="s">
        <v>273</v>
      </c>
      <c r="T1265" t="s">
        <v>274</v>
      </c>
      <c r="V1265" t="s">
        <v>275</v>
      </c>
      <c r="W1265" t="s">
        <v>276</v>
      </c>
      <c r="X1265" t="s">
        <v>277</v>
      </c>
      <c r="Y1265" t="s">
        <v>221</v>
      </c>
      <c r="Z1265" t="s">
        <v>221</v>
      </c>
      <c r="AA1265" t="s">
        <v>278</v>
      </c>
      <c r="AB1265" t="s">
        <v>279</v>
      </c>
      <c r="AC1265" t="s">
        <v>165</v>
      </c>
    </row>
    <row r="1266" spans="1:29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 t="s">
        <v>694</v>
      </c>
      <c r="G1266" t="s">
        <v>26</v>
      </c>
      <c r="H1266">
        <v>1</v>
      </c>
      <c r="I1266">
        <v>2</v>
      </c>
      <c r="J1266">
        <v>2005</v>
      </c>
      <c r="K1266" t="str" cm="1">
        <f t="array" ref="K12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66" t="str">
        <f>Table1[[#This Row],[Month]]&amp;" "&amp;Table1[[#This Row],[YEAR_ID]]</f>
        <v>Feb 2005</v>
      </c>
      <c r="M1266">
        <f>DATEVALUE(Table1[[#This Row],[Month&amp;Year (Don''t use)]])</f>
        <v>38384</v>
      </c>
      <c r="N1266" s="5">
        <v>38917</v>
      </c>
      <c r="O1266" t="s">
        <v>198</v>
      </c>
      <c r="P1266">
        <v>143</v>
      </c>
      <c r="Q1266" t="s">
        <v>731</v>
      </c>
      <c r="R1266" t="s">
        <v>190</v>
      </c>
      <c r="S1266" t="s">
        <v>191</v>
      </c>
      <c r="T1266" t="s">
        <v>192</v>
      </c>
      <c r="V1266" t="s">
        <v>193</v>
      </c>
      <c r="X1266">
        <v>28034</v>
      </c>
      <c r="Y1266" t="s">
        <v>194</v>
      </c>
      <c r="Z1266" t="s">
        <v>43</v>
      </c>
      <c r="AA1266" t="s">
        <v>195</v>
      </c>
      <c r="AB1266" t="s">
        <v>196</v>
      </c>
      <c r="AC1266" t="s">
        <v>52</v>
      </c>
    </row>
    <row r="1267" spans="1:29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 t="s">
        <v>718</v>
      </c>
      <c r="G1267" t="s">
        <v>26</v>
      </c>
      <c r="H1267">
        <v>1</v>
      </c>
      <c r="I1267">
        <v>3</v>
      </c>
      <c r="J1267">
        <v>2005</v>
      </c>
      <c r="K1267" t="str" cm="1">
        <f t="array" ref="K12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67" t="str">
        <f>Table1[[#This Row],[Month]]&amp;" "&amp;Table1[[#This Row],[YEAR_ID]]</f>
        <v>Mar 2005</v>
      </c>
      <c r="M1267">
        <f>DATEVALUE(Table1[[#This Row],[Month&amp;Year (Don''t use)]])</f>
        <v>38412</v>
      </c>
      <c r="N1267" s="5">
        <v>38918</v>
      </c>
      <c r="O1267" t="s">
        <v>198</v>
      </c>
      <c r="P1267">
        <v>143</v>
      </c>
      <c r="Q1267" t="s">
        <v>731</v>
      </c>
      <c r="R1267" t="s">
        <v>190</v>
      </c>
      <c r="S1267" t="s">
        <v>191</v>
      </c>
      <c r="T1267" t="s">
        <v>192</v>
      </c>
      <c r="V1267" t="s">
        <v>193</v>
      </c>
      <c r="X1267">
        <v>28034</v>
      </c>
      <c r="Y1267" t="s">
        <v>194</v>
      </c>
      <c r="Z1267" t="s">
        <v>43</v>
      </c>
      <c r="AA1267" t="s">
        <v>195</v>
      </c>
      <c r="AB1267" t="s">
        <v>196</v>
      </c>
      <c r="AC1267" t="s">
        <v>52</v>
      </c>
    </row>
    <row r="1268" spans="1:29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26</v>
      </c>
      <c r="H1268">
        <v>2</v>
      </c>
      <c r="I1268">
        <v>5</v>
      </c>
      <c r="J1268">
        <v>2005</v>
      </c>
      <c r="K1268" t="str" cm="1">
        <f t="array" ref="K12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68" t="str">
        <f>Table1[[#This Row],[Month]]&amp;" "&amp;Table1[[#This Row],[YEAR_ID]]</f>
        <v>May 2005</v>
      </c>
      <c r="M1268">
        <f>DATEVALUE(Table1[[#This Row],[Month&amp;Year (Don''t use)]])</f>
        <v>38473</v>
      </c>
      <c r="N1268" s="5">
        <v>38919</v>
      </c>
      <c r="O1268" t="s">
        <v>198</v>
      </c>
      <c r="P1268">
        <v>143</v>
      </c>
      <c r="Q1268" t="s">
        <v>731</v>
      </c>
      <c r="R1268" t="s">
        <v>117</v>
      </c>
      <c r="S1268">
        <v>2035552570</v>
      </c>
      <c r="T1268" t="s">
        <v>118</v>
      </c>
      <c r="V1268" t="s">
        <v>119</v>
      </c>
      <c r="W1268" t="s">
        <v>120</v>
      </c>
      <c r="X1268">
        <v>97562</v>
      </c>
      <c r="Y1268" t="s">
        <v>33</v>
      </c>
      <c r="Z1268" t="s">
        <v>34</v>
      </c>
      <c r="AA1268" t="s">
        <v>121</v>
      </c>
      <c r="AB1268" t="s">
        <v>59</v>
      </c>
      <c r="AC1268" t="s">
        <v>52</v>
      </c>
    </row>
    <row r="1269" spans="1:29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37773</v>
      </c>
      <c r="G1269" t="s">
        <v>26</v>
      </c>
      <c r="H1269">
        <v>1</v>
      </c>
      <c r="I1269">
        <v>1</v>
      </c>
      <c r="J1269">
        <v>2003</v>
      </c>
      <c r="K1269" t="str" cm="1">
        <f t="array" ref="K12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69" t="str">
        <f>Table1[[#This Row],[Month]]&amp;" "&amp;Table1[[#This Row],[YEAR_ID]]</f>
        <v>Jan 2003</v>
      </c>
      <c r="M1269">
        <f>DATEVALUE(Table1[[#This Row],[Month&amp;Year (Don''t use)]])</f>
        <v>37622</v>
      </c>
      <c r="N1269" s="5">
        <v>38920</v>
      </c>
      <c r="O1269" t="s">
        <v>631</v>
      </c>
      <c r="P1269">
        <v>92</v>
      </c>
      <c r="Q1269" t="s">
        <v>733</v>
      </c>
      <c r="R1269" t="s">
        <v>306</v>
      </c>
      <c r="S1269">
        <v>6035558647</v>
      </c>
      <c r="T1269" t="s">
        <v>307</v>
      </c>
      <c r="V1269" t="s">
        <v>308</v>
      </c>
      <c r="W1269" t="s">
        <v>309</v>
      </c>
      <c r="X1269">
        <v>62005</v>
      </c>
      <c r="Y1269" t="s">
        <v>33</v>
      </c>
      <c r="Z1269" t="s">
        <v>34</v>
      </c>
      <c r="AA1269" t="s">
        <v>58</v>
      </c>
      <c r="AB1269" t="s">
        <v>305</v>
      </c>
      <c r="AC1269" t="s">
        <v>37</v>
      </c>
    </row>
    <row r="1270" spans="1:29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 t="s">
        <v>654</v>
      </c>
      <c r="G1270" t="s">
        <v>26</v>
      </c>
      <c r="H1270">
        <v>1</v>
      </c>
      <c r="I1270">
        <v>3</v>
      </c>
      <c r="J1270">
        <v>2003</v>
      </c>
      <c r="K1270" t="str" cm="1">
        <f t="array" ref="K12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70" t="str">
        <f>Table1[[#This Row],[Month]]&amp;" "&amp;Table1[[#This Row],[YEAR_ID]]</f>
        <v>Mar 2003</v>
      </c>
      <c r="M1270">
        <f>DATEVALUE(Table1[[#This Row],[Month&amp;Year (Don''t use)]])</f>
        <v>37681</v>
      </c>
      <c r="N1270" s="5">
        <v>38921</v>
      </c>
      <c r="O1270" t="s">
        <v>631</v>
      </c>
      <c r="P1270">
        <v>92</v>
      </c>
      <c r="Q1270" t="s">
        <v>733</v>
      </c>
      <c r="R1270" t="s">
        <v>558</v>
      </c>
      <c r="S1270" t="s">
        <v>559</v>
      </c>
      <c r="T1270" t="s">
        <v>560</v>
      </c>
      <c r="V1270" t="s">
        <v>561</v>
      </c>
      <c r="X1270" t="s">
        <v>562</v>
      </c>
      <c r="Y1270" t="s">
        <v>185</v>
      </c>
      <c r="Z1270" t="s">
        <v>43</v>
      </c>
      <c r="AA1270" t="s">
        <v>563</v>
      </c>
      <c r="AB1270" t="s">
        <v>100</v>
      </c>
      <c r="AC1270" t="s">
        <v>37</v>
      </c>
    </row>
    <row r="1271" spans="1:29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 t="s">
        <v>634</v>
      </c>
      <c r="G1271" t="s">
        <v>26</v>
      </c>
      <c r="H1271">
        <v>2</v>
      </c>
      <c r="I1271">
        <v>5</v>
      </c>
      <c r="J1271">
        <v>2003</v>
      </c>
      <c r="K1271" t="str" cm="1">
        <f t="array" ref="K12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71" t="str">
        <f>Table1[[#This Row],[Month]]&amp;" "&amp;Table1[[#This Row],[YEAR_ID]]</f>
        <v>May 2003</v>
      </c>
      <c r="M1271">
        <f>DATEVALUE(Table1[[#This Row],[Month&amp;Year (Don''t use)]])</f>
        <v>37742</v>
      </c>
      <c r="N1271" s="5">
        <v>38922</v>
      </c>
      <c r="O1271" t="s">
        <v>631</v>
      </c>
      <c r="P1271">
        <v>92</v>
      </c>
      <c r="Q1271" t="s">
        <v>733</v>
      </c>
      <c r="R1271" t="s">
        <v>618</v>
      </c>
      <c r="S1271">
        <v>7025551838</v>
      </c>
      <c r="T1271" t="s">
        <v>619</v>
      </c>
      <c r="V1271" t="s">
        <v>620</v>
      </c>
      <c r="W1271" t="s">
        <v>621</v>
      </c>
      <c r="X1271">
        <v>83030</v>
      </c>
      <c r="Y1271" t="s">
        <v>33</v>
      </c>
      <c r="Z1271" t="s">
        <v>34</v>
      </c>
      <c r="AA1271" t="s">
        <v>121</v>
      </c>
      <c r="AB1271" t="s">
        <v>451</v>
      </c>
      <c r="AC1271" t="s">
        <v>52</v>
      </c>
    </row>
    <row r="1272" spans="1:29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37934</v>
      </c>
      <c r="G1272" t="s">
        <v>26</v>
      </c>
      <c r="H1272">
        <v>3</v>
      </c>
      <c r="I1272">
        <v>9</v>
      </c>
      <c r="J1272">
        <v>2003</v>
      </c>
      <c r="K1272" t="str" cm="1">
        <f t="array" ref="K12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72" t="str">
        <f>Table1[[#This Row],[Month]]&amp;" "&amp;Table1[[#This Row],[YEAR_ID]]</f>
        <v>Sep 2003</v>
      </c>
      <c r="M1272">
        <f>DATEVALUE(Table1[[#This Row],[Month&amp;Year (Don''t use)]])</f>
        <v>37865</v>
      </c>
      <c r="N1272" s="5">
        <v>38923</v>
      </c>
      <c r="O1272" t="s">
        <v>631</v>
      </c>
      <c r="P1272">
        <v>92</v>
      </c>
      <c r="Q1272" t="s">
        <v>733</v>
      </c>
      <c r="R1272" t="s">
        <v>318</v>
      </c>
      <c r="S1272" t="s">
        <v>319</v>
      </c>
      <c r="T1272" t="s">
        <v>320</v>
      </c>
      <c r="U1272" t="s">
        <v>321</v>
      </c>
      <c r="V1272" t="s">
        <v>322</v>
      </c>
      <c r="W1272" t="s">
        <v>172</v>
      </c>
      <c r="X1272">
        <v>2060</v>
      </c>
      <c r="Y1272" t="s">
        <v>101</v>
      </c>
      <c r="Z1272" t="s">
        <v>102</v>
      </c>
      <c r="AA1272" t="s">
        <v>323</v>
      </c>
      <c r="AB1272" t="s">
        <v>324</v>
      </c>
      <c r="AC1272" t="s">
        <v>52</v>
      </c>
    </row>
    <row r="1273" spans="1:29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 t="s">
        <v>636</v>
      </c>
      <c r="G1273" t="s">
        <v>26</v>
      </c>
      <c r="H1273">
        <v>4</v>
      </c>
      <c r="I1273">
        <v>10</v>
      </c>
      <c r="J1273">
        <v>2003</v>
      </c>
      <c r="K1273" t="str" cm="1">
        <f t="array" ref="K12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73" t="str">
        <f>Table1[[#This Row],[Month]]&amp;" "&amp;Table1[[#This Row],[YEAR_ID]]</f>
        <v>Oct 2003</v>
      </c>
      <c r="M1273">
        <f>DATEVALUE(Table1[[#This Row],[Month&amp;Year (Don''t use)]])</f>
        <v>37895</v>
      </c>
      <c r="N1273" s="5">
        <v>38924</v>
      </c>
      <c r="O1273" t="s">
        <v>631</v>
      </c>
      <c r="P1273">
        <v>92</v>
      </c>
      <c r="Q1273" t="s">
        <v>733</v>
      </c>
      <c r="R1273" t="s">
        <v>60</v>
      </c>
      <c r="S1273">
        <v>6505551386</v>
      </c>
      <c r="T1273" t="s">
        <v>61</v>
      </c>
      <c r="V1273" t="s">
        <v>62</v>
      </c>
      <c r="W1273" t="s">
        <v>57</v>
      </c>
      <c r="Y1273" t="s">
        <v>33</v>
      </c>
      <c r="Z1273" t="s">
        <v>34</v>
      </c>
      <c r="AA1273" t="s">
        <v>63</v>
      </c>
      <c r="AB1273" t="s">
        <v>59</v>
      </c>
      <c r="AC1273" t="s">
        <v>52</v>
      </c>
    </row>
    <row r="1274" spans="1:29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37752</v>
      </c>
      <c r="G1274" t="s">
        <v>26</v>
      </c>
      <c r="H1274">
        <v>4</v>
      </c>
      <c r="I1274">
        <v>11</v>
      </c>
      <c r="J1274">
        <v>2003</v>
      </c>
      <c r="K1274" t="str" cm="1">
        <f t="array" ref="K12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74" t="str">
        <f>Table1[[#This Row],[Month]]&amp;" "&amp;Table1[[#This Row],[YEAR_ID]]</f>
        <v>Nov 2003</v>
      </c>
      <c r="M1274">
        <f>DATEVALUE(Table1[[#This Row],[Month&amp;Year (Don''t use)]])</f>
        <v>37926</v>
      </c>
      <c r="N1274" s="5">
        <v>38925</v>
      </c>
      <c r="O1274" t="s">
        <v>631</v>
      </c>
      <c r="P1274">
        <v>92</v>
      </c>
      <c r="Q1274" t="s">
        <v>733</v>
      </c>
      <c r="R1274" t="s">
        <v>637</v>
      </c>
      <c r="S1274" t="s">
        <v>638</v>
      </c>
      <c r="T1274" t="s">
        <v>639</v>
      </c>
      <c r="V1274" t="s">
        <v>640</v>
      </c>
      <c r="X1274">
        <v>24100</v>
      </c>
      <c r="Y1274" t="s">
        <v>286</v>
      </c>
      <c r="Z1274" t="s">
        <v>43</v>
      </c>
      <c r="AA1274" t="s">
        <v>641</v>
      </c>
      <c r="AB1274" t="s">
        <v>642</v>
      </c>
      <c r="AC1274" t="s">
        <v>37</v>
      </c>
    </row>
    <row r="1275" spans="1:29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37966</v>
      </c>
      <c r="G1275" t="s">
        <v>26</v>
      </c>
      <c r="H1275">
        <v>4</v>
      </c>
      <c r="I1275">
        <v>11</v>
      </c>
      <c r="J1275">
        <v>2003</v>
      </c>
      <c r="K1275" t="str" cm="1">
        <f t="array" ref="K12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75" t="str">
        <f>Table1[[#This Row],[Month]]&amp;" "&amp;Table1[[#This Row],[YEAR_ID]]</f>
        <v>Nov 2003</v>
      </c>
      <c r="M1275">
        <f>DATEVALUE(Table1[[#This Row],[Month&amp;Year (Don''t use)]])</f>
        <v>37926</v>
      </c>
      <c r="N1275" s="5">
        <v>38926</v>
      </c>
      <c r="O1275" t="s">
        <v>631</v>
      </c>
      <c r="P1275">
        <v>92</v>
      </c>
      <c r="Q1275" t="s">
        <v>733</v>
      </c>
      <c r="R1275" t="s">
        <v>301</v>
      </c>
      <c r="S1275">
        <v>4155551450</v>
      </c>
      <c r="T1275" t="s">
        <v>302</v>
      </c>
      <c r="V1275" t="s">
        <v>303</v>
      </c>
      <c r="W1275" t="s">
        <v>57</v>
      </c>
      <c r="X1275">
        <v>97562</v>
      </c>
      <c r="Y1275" t="s">
        <v>33</v>
      </c>
      <c r="Z1275" t="s">
        <v>34</v>
      </c>
      <c r="AA1275" t="s">
        <v>304</v>
      </c>
      <c r="AB1275" t="s">
        <v>305</v>
      </c>
      <c r="AC1275" t="s">
        <v>52</v>
      </c>
    </row>
    <row r="1276" spans="1:29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 t="s">
        <v>643</v>
      </c>
      <c r="G1276" t="s">
        <v>26</v>
      </c>
      <c r="H1276">
        <v>4</v>
      </c>
      <c r="I1276">
        <v>11</v>
      </c>
      <c r="J1276">
        <v>2003</v>
      </c>
      <c r="K1276" t="str" cm="1">
        <f t="array" ref="K12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76" t="str">
        <f>Table1[[#This Row],[Month]]&amp;" "&amp;Table1[[#This Row],[YEAR_ID]]</f>
        <v>Nov 2003</v>
      </c>
      <c r="M1276">
        <f>DATEVALUE(Table1[[#This Row],[Month&amp;Year (Don''t use)]])</f>
        <v>37926</v>
      </c>
      <c r="N1276" s="5">
        <v>38927</v>
      </c>
      <c r="O1276" t="s">
        <v>631</v>
      </c>
      <c r="P1276">
        <v>92</v>
      </c>
      <c r="Q1276" t="s">
        <v>733</v>
      </c>
      <c r="R1276" t="s">
        <v>644</v>
      </c>
      <c r="S1276" t="s">
        <v>645</v>
      </c>
      <c r="T1276" t="s">
        <v>646</v>
      </c>
      <c r="V1276" t="s">
        <v>647</v>
      </c>
      <c r="W1276" t="s">
        <v>100</v>
      </c>
      <c r="X1276">
        <v>3150</v>
      </c>
      <c r="Y1276" t="s">
        <v>101</v>
      </c>
      <c r="Z1276" t="s">
        <v>102</v>
      </c>
      <c r="AA1276" t="s">
        <v>648</v>
      </c>
      <c r="AB1276" t="s">
        <v>649</v>
      </c>
      <c r="AC1276" t="s">
        <v>37</v>
      </c>
    </row>
    <row r="1277" spans="1:29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37664</v>
      </c>
      <c r="G1277" t="s">
        <v>26</v>
      </c>
      <c r="H1277">
        <v>4</v>
      </c>
      <c r="I1277">
        <v>12</v>
      </c>
      <c r="J1277">
        <v>2003</v>
      </c>
      <c r="K1277" t="str" cm="1">
        <f t="array" ref="K12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277" t="str">
        <f>Table1[[#This Row],[Month]]&amp;" "&amp;Table1[[#This Row],[YEAR_ID]]</f>
        <v>Dec 2003</v>
      </c>
      <c r="M1277">
        <f>DATEVALUE(Table1[[#This Row],[Month&amp;Year (Don''t use)]])</f>
        <v>37956</v>
      </c>
      <c r="N1277" s="5">
        <v>38928</v>
      </c>
      <c r="O1277" t="s">
        <v>631</v>
      </c>
      <c r="P1277">
        <v>92</v>
      </c>
      <c r="Q1277" t="s">
        <v>733</v>
      </c>
      <c r="R1277" t="s">
        <v>537</v>
      </c>
      <c r="S1277">
        <v>2125557413</v>
      </c>
      <c r="T1277" t="s">
        <v>538</v>
      </c>
      <c r="U1277" t="s">
        <v>539</v>
      </c>
      <c r="V1277" t="s">
        <v>31</v>
      </c>
      <c r="W1277" t="s">
        <v>32</v>
      </c>
      <c r="X1277">
        <v>10022</v>
      </c>
      <c r="Y1277" t="s">
        <v>33</v>
      </c>
      <c r="Z1277" t="s">
        <v>34</v>
      </c>
      <c r="AA1277" t="s">
        <v>58</v>
      </c>
      <c r="AB1277" t="s">
        <v>540</v>
      </c>
      <c r="AC1277" t="s">
        <v>37</v>
      </c>
    </row>
    <row r="1278" spans="1:29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 t="s">
        <v>734</v>
      </c>
      <c r="G1278" t="s">
        <v>26</v>
      </c>
      <c r="H1278">
        <v>1</v>
      </c>
      <c r="I1278">
        <v>1</v>
      </c>
      <c r="J1278">
        <v>2004</v>
      </c>
      <c r="K1278" t="str" cm="1">
        <f t="array" ref="K12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78" t="str">
        <f>Table1[[#This Row],[Month]]&amp;" "&amp;Table1[[#This Row],[YEAR_ID]]</f>
        <v>Jan 2004</v>
      </c>
      <c r="M1278">
        <f>DATEVALUE(Table1[[#This Row],[Month&amp;Year (Don''t use)]])</f>
        <v>37987</v>
      </c>
      <c r="N1278" s="5">
        <v>38929</v>
      </c>
      <c r="O1278" t="s">
        <v>631</v>
      </c>
      <c r="P1278">
        <v>92</v>
      </c>
      <c r="Q1278" t="s">
        <v>733</v>
      </c>
      <c r="R1278" t="s">
        <v>386</v>
      </c>
      <c r="S1278" t="s">
        <v>387</v>
      </c>
      <c r="T1278" t="s">
        <v>388</v>
      </c>
      <c r="V1278" t="s">
        <v>370</v>
      </c>
      <c r="X1278" t="s">
        <v>389</v>
      </c>
      <c r="Y1278" t="s">
        <v>185</v>
      </c>
      <c r="Z1278" t="s">
        <v>43</v>
      </c>
      <c r="AA1278" t="s">
        <v>390</v>
      </c>
      <c r="AB1278" t="s">
        <v>391</v>
      </c>
      <c r="AC1278" t="s">
        <v>52</v>
      </c>
    </row>
    <row r="1279" spans="1:29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38020</v>
      </c>
      <c r="G1279" t="s">
        <v>26</v>
      </c>
      <c r="H1279">
        <v>1</v>
      </c>
      <c r="I1279">
        <v>3</v>
      </c>
      <c r="J1279">
        <v>2004</v>
      </c>
      <c r="K1279" t="str" cm="1">
        <f t="array" ref="K12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279" t="str">
        <f>Table1[[#This Row],[Month]]&amp;" "&amp;Table1[[#This Row],[YEAR_ID]]</f>
        <v>Mar 2004</v>
      </c>
      <c r="M1279">
        <f>DATEVALUE(Table1[[#This Row],[Month&amp;Year (Don''t use)]])</f>
        <v>38047</v>
      </c>
      <c r="N1279" s="5">
        <v>38930</v>
      </c>
      <c r="O1279" t="s">
        <v>631</v>
      </c>
      <c r="P1279">
        <v>92</v>
      </c>
      <c r="Q1279" t="s">
        <v>733</v>
      </c>
      <c r="R1279" t="s">
        <v>243</v>
      </c>
      <c r="S1279" t="s">
        <v>244</v>
      </c>
      <c r="T1279" t="s">
        <v>245</v>
      </c>
      <c r="V1279" t="s">
        <v>246</v>
      </c>
      <c r="X1279">
        <v>69004</v>
      </c>
      <c r="Y1279" t="s">
        <v>42</v>
      </c>
      <c r="Z1279" t="s">
        <v>43</v>
      </c>
      <c r="AA1279" t="s">
        <v>247</v>
      </c>
      <c r="AB1279" t="s">
        <v>248</v>
      </c>
      <c r="AC1279" t="s">
        <v>52</v>
      </c>
    </row>
    <row r="1280" spans="1:29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 t="s">
        <v>617</v>
      </c>
      <c r="G1280" t="s">
        <v>26</v>
      </c>
      <c r="H1280">
        <v>2</v>
      </c>
      <c r="I1280">
        <v>4</v>
      </c>
      <c r="J1280">
        <v>2004</v>
      </c>
      <c r="K1280" t="str" cm="1">
        <f t="array" ref="K12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80" t="str">
        <f>Table1[[#This Row],[Month]]&amp;" "&amp;Table1[[#This Row],[YEAR_ID]]</f>
        <v>Apr 2004</v>
      </c>
      <c r="M1280">
        <f>DATEVALUE(Table1[[#This Row],[Month&amp;Year (Don''t use)]])</f>
        <v>38078</v>
      </c>
      <c r="N1280" s="5">
        <v>38931</v>
      </c>
      <c r="O1280" t="s">
        <v>631</v>
      </c>
      <c r="P1280">
        <v>92</v>
      </c>
      <c r="Q1280" t="s">
        <v>733</v>
      </c>
      <c r="R1280" t="s">
        <v>608</v>
      </c>
      <c r="S1280" t="s">
        <v>609</v>
      </c>
      <c r="T1280" t="s">
        <v>610</v>
      </c>
      <c r="V1280" t="s">
        <v>611</v>
      </c>
      <c r="X1280">
        <v>67000</v>
      </c>
      <c r="Y1280" t="s">
        <v>42</v>
      </c>
      <c r="Z1280" t="s">
        <v>43</v>
      </c>
      <c r="AA1280" t="s">
        <v>612</v>
      </c>
      <c r="AB1280" t="s">
        <v>613</v>
      </c>
      <c r="AC1280" t="s">
        <v>52</v>
      </c>
    </row>
    <row r="1281" spans="1:29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 t="s">
        <v>281</v>
      </c>
      <c r="G1281" t="s">
        <v>26</v>
      </c>
      <c r="H1281">
        <v>3</v>
      </c>
      <c r="I1281">
        <v>8</v>
      </c>
      <c r="J1281">
        <v>2004</v>
      </c>
      <c r="K1281" t="str" cm="1">
        <f t="array" ref="K12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81" t="str">
        <f>Table1[[#This Row],[Month]]&amp;" "&amp;Table1[[#This Row],[YEAR_ID]]</f>
        <v>Aug 2004</v>
      </c>
      <c r="M1281">
        <f>DATEVALUE(Table1[[#This Row],[Month&amp;Year (Don''t use)]])</f>
        <v>38200</v>
      </c>
      <c r="N1281" s="5">
        <v>38932</v>
      </c>
      <c r="O1281" t="s">
        <v>631</v>
      </c>
      <c r="P1281">
        <v>92</v>
      </c>
      <c r="Q1281" t="s">
        <v>733</v>
      </c>
      <c r="R1281" t="s">
        <v>282</v>
      </c>
      <c r="S1281" t="s">
        <v>283</v>
      </c>
      <c r="T1281" t="s">
        <v>284</v>
      </c>
      <c r="V1281" t="s">
        <v>285</v>
      </c>
      <c r="X1281">
        <v>10100</v>
      </c>
      <c r="Y1281" t="s">
        <v>286</v>
      </c>
      <c r="Z1281" t="s">
        <v>43</v>
      </c>
      <c r="AA1281" t="s">
        <v>287</v>
      </c>
      <c r="AB1281" t="s">
        <v>288</v>
      </c>
      <c r="AC1281" t="s">
        <v>52</v>
      </c>
    </row>
    <row r="1282" spans="1:29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37995</v>
      </c>
      <c r="G1282" t="s">
        <v>26</v>
      </c>
      <c r="H1282">
        <v>3</v>
      </c>
      <c r="I1282">
        <v>9</v>
      </c>
      <c r="J1282">
        <v>2004</v>
      </c>
      <c r="K1282" t="str" cm="1">
        <f t="array" ref="K12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82" t="str">
        <f>Table1[[#This Row],[Month]]&amp;" "&amp;Table1[[#This Row],[YEAR_ID]]</f>
        <v>Sep 2004</v>
      </c>
      <c r="M1282">
        <f>DATEVALUE(Table1[[#This Row],[Month&amp;Year (Don''t use)]])</f>
        <v>38231</v>
      </c>
      <c r="N1282" s="5">
        <v>38933</v>
      </c>
      <c r="O1282" t="s">
        <v>631</v>
      </c>
      <c r="P1282">
        <v>92</v>
      </c>
      <c r="Q1282" t="s">
        <v>733</v>
      </c>
      <c r="R1282" t="s">
        <v>470</v>
      </c>
      <c r="S1282" t="s">
        <v>471</v>
      </c>
      <c r="T1282" t="s">
        <v>472</v>
      </c>
      <c r="U1282" t="s">
        <v>473</v>
      </c>
      <c r="V1282" t="s">
        <v>220</v>
      </c>
      <c r="X1282">
        <v>69045</v>
      </c>
      <c r="Y1282" t="s">
        <v>220</v>
      </c>
      <c r="Z1282" t="s">
        <v>102</v>
      </c>
      <c r="AA1282" t="s">
        <v>474</v>
      </c>
      <c r="AB1282" t="s">
        <v>475</v>
      </c>
      <c r="AC1282" t="s">
        <v>37</v>
      </c>
    </row>
    <row r="1283" spans="1:29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37782</v>
      </c>
      <c r="G1283" t="s">
        <v>26</v>
      </c>
      <c r="H1283">
        <v>4</v>
      </c>
      <c r="I1283">
        <v>10</v>
      </c>
      <c r="J1283">
        <v>2003</v>
      </c>
      <c r="K1283" t="str" cm="1">
        <f t="array" ref="K12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83" t="str">
        <f>Table1[[#This Row],[Month]]&amp;" "&amp;Table1[[#This Row],[YEAR_ID]]</f>
        <v>Oct 2003</v>
      </c>
      <c r="M1283">
        <f>DATEVALUE(Table1[[#This Row],[Month&amp;Year (Don''t use)]])</f>
        <v>37895</v>
      </c>
      <c r="N1283" s="5">
        <v>38934</v>
      </c>
      <c r="O1283" t="s">
        <v>631</v>
      </c>
      <c r="P1283">
        <v>92</v>
      </c>
      <c r="Q1283" t="s">
        <v>733</v>
      </c>
      <c r="R1283" t="s">
        <v>180</v>
      </c>
      <c r="S1283" t="s">
        <v>181</v>
      </c>
      <c r="T1283" t="s">
        <v>182</v>
      </c>
      <c r="V1283" t="s">
        <v>183</v>
      </c>
      <c r="X1283" t="s">
        <v>184</v>
      </c>
      <c r="Y1283" t="s">
        <v>185</v>
      </c>
      <c r="Z1283" t="s">
        <v>43</v>
      </c>
      <c r="AA1283" t="s">
        <v>186</v>
      </c>
      <c r="AB1283" t="s">
        <v>187</v>
      </c>
      <c r="AC1283" t="s">
        <v>52</v>
      </c>
    </row>
    <row r="1284" spans="1:29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 t="s">
        <v>526</v>
      </c>
      <c r="G1284" t="s">
        <v>26</v>
      </c>
      <c r="H1284">
        <v>4</v>
      </c>
      <c r="I1284">
        <v>10</v>
      </c>
      <c r="J1284">
        <v>2004</v>
      </c>
      <c r="K1284" t="str" cm="1">
        <f t="array" ref="K12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84" t="str">
        <f>Table1[[#This Row],[Month]]&amp;" "&amp;Table1[[#This Row],[YEAR_ID]]</f>
        <v>Oct 2004</v>
      </c>
      <c r="M1284">
        <f>DATEVALUE(Table1[[#This Row],[Month&amp;Year (Don''t use)]])</f>
        <v>38261</v>
      </c>
      <c r="N1284" s="5">
        <v>38935</v>
      </c>
      <c r="O1284" t="s">
        <v>631</v>
      </c>
      <c r="P1284">
        <v>92</v>
      </c>
      <c r="Q1284" t="s">
        <v>733</v>
      </c>
      <c r="R1284" t="s">
        <v>190</v>
      </c>
      <c r="S1284" t="s">
        <v>191</v>
      </c>
      <c r="T1284" t="s">
        <v>192</v>
      </c>
      <c r="V1284" t="s">
        <v>193</v>
      </c>
      <c r="X1284">
        <v>28034</v>
      </c>
      <c r="Y1284" t="s">
        <v>194</v>
      </c>
      <c r="Z1284" t="s">
        <v>43</v>
      </c>
      <c r="AA1284" t="s">
        <v>195</v>
      </c>
      <c r="AB1284" t="s">
        <v>196</v>
      </c>
      <c r="AC1284" t="s">
        <v>52</v>
      </c>
    </row>
    <row r="1285" spans="1:29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 t="s">
        <v>629</v>
      </c>
      <c r="G1285" t="s">
        <v>26</v>
      </c>
      <c r="H1285">
        <v>4</v>
      </c>
      <c r="I1285">
        <v>11</v>
      </c>
      <c r="J1285">
        <v>2004</v>
      </c>
      <c r="K1285" t="str" cm="1">
        <f t="array" ref="K12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85" t="str">
        <f>Table1[[#This Row],[Month]]&amp;" "&amp;Table1[[#This Row],[YEAR_ID]]</f>
        <v>Nov 2004</v>
      </c>
      <c r="M1285">
        <f>DATEVALUE(Table1[[#This Row],[Month&amp;Year (Don''t use)]])</f>
        <v>38292</v>
      </c>
      <c r="N1285" s="5">
        <v>38936</v>
      </c>
      <c r="O1285" t="s">
        <v>631</v>
      </c>
      <c r="P1285">
        <v>92</v>
      </c>
      <c r="Q1285" t="s">
        <v>733</v>
      </c>
      <c r="R1285" t="s">
        <v>558</v>
      </c>
      <c r="S1285" t="s">
        <v>559</v>
      </c>
      <c r="T1285" t="s">
        <v>560</v>
      </c>
      <c r="V1285" t="s">
        <v>561</v>
      </c>
      <c r="X1285" t="s">
        <v>562</v>
      </c>
      <c r="Y1285" t="s">
        <v>185</v>
      </c>
      <c r="Z1285" t="s">
        <v>43</v>
      </c>
      <c r="AA1285" t="s">
        <v>563</v>
      </c>
      <c r="AB1285" t="s">
        <v>100</v>
      </c>
      <c r="AC1285" t="s">
        <v>165</v>
      </c>
    </row>
    <row r="1286" spans="1:29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 t="s">
        <v>687</v>
      </c>
      <c r="G1286" t="s">
        <v>26</v>
      </c>
      <c r="H1286">
        <v>4</v>
      </c>
      <c r="I1286">
        <v>11</v>
      </c>
      <c r="J1286">
        <v>2004</v>
      </c>
      <c r="K1286" t="str" cm="1">
        <f t="array" ref="K12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86" t="str">
        <f>Table1[[#This Row],[Month]]&amp;" "&amp;Table1[[#This Row],[YEAR_ID]]</f>
        <v>Nov 2004</v>
      </c>
      <c r="M1286">
        <f>DATEVALUE(Table1[[#This Row],[Month&amp;Year (Don''t use)]])</f>
        <v>38292</v>
      </c>
      <c r="N1286" s="5">
        <v>38937</v>
      </c>
      <c r="O1286" t="s">
        <v>631</v>
      </c>
      <c r="P1286">
        <v>92</v>
      </c>
      <c r="Q1286" t="s">
        <v>733</v>
      </c>
      <c r="R1286" t="s">
        <v>489</v>
      </c>
      <c r="S1286" t="s">
        <v>490</v>
      </c>
      <c r="T1286" t="s">
        <v>491</v>
      </c>
      <c r="V1286" t="s">
        <v>492</v>
      </c>
      <c r="X1286">
        <v>13008</v>
      </c>
      <c r="Y1286" t="s">
        <v>42</v>
      </c>
      <c r="Z1286" t="s">
        <v>43</v>
      </c>
      <c r="AA1286" t="s">
        <v>493</v>
      </c>
      <c r="AB1286" t="s">
        <v>494</v>
      </c>
      <c r="AC1286" t="s">
        <v>37</v>
      </c>
    </row>
    <row r="1287" spans="1:29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38687</v>
      </c>
      <c r="G1287" t="s">
        <v>460</v>
      </c>
      <c r="H1287">
        <v>1</v>
      </c>
      <c r="I1287">
        <v>1</v>
      </c>
      <c r="J1287">
        <v>2005</v>
      </c>
      <c r="K1287" t="str" cm="1">
        <f t="array" ref="K12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287" t="str">
        <f>Table1[[#This Row],[Month]]&amp;" "&amp;Table1[[#This Row],[YEAR_ID]]</f>
        <v>Jan 2005</v>
      </c>
      <c r="M1287">
        <f>DATEVALUE(Table1[[#This Row],[Month&amp;Year (Don''t use)]])</f>
        <v>38353</v>
      </c>
      <c r="N1287" s="5">
        <v>38938</v>
      </c>
      <c r="O1287" t="s">
        <v>631</v>
      </c>
      <c r="P1287">
        <v>92</v>
      </c>
      <c r="Q1287" t="s">
        <v>733</v>
      </c>
      <c r="R1287" t="s">
        <v>54</v>
      </c>
      <c r="S1287">
        <v>6265557265</v>
      </c>
      <c r="T1287" t="s">
        <v>55</v>
      </c>
      <c r="V1287" t="s">
        <v>56</v>
      </c>
      <c r="W1287" t="s">
        <v>57</v>
      </c>
      <c r="X1287">
        <v>90003</v>
      </c>
      <c r="Y1287" t="s">
        <v>33</v>
      </c>
      <c r="Z1287" t="s">
        <v>34</v>
      </c>
      <c r="AA1287" t="s">
        <v>58</v>
      </c>
      <c r="AB1287" t="s">
        <v>59</v>
      </c>
      <c r="AC1287" t="s">
        <v>37</v>
      </c>
    </row>
    <row r="1288" spans="1:29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 t="s">
        <v>651</v>
      </c>
      <c r="G1288" t="s">
        <v>26</v>
      </c>
      <c r="H1288">
        <v>1</v>
      </c>
      <c r="I1288">
        <v>2</v>
      </c>
      <c r="J1288">
        <v>2005</v>
      </c>
      <c r="K1288" t="str" cm="1">
        <f t="array" ref="K12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88" t="str">
        <f>Table1[[#This Row],[Month]]&amp;" "&amp;Table1[[#This Row],[YEAR_ID]]</f>
        <v>Feb 2005</v>
      </c>
      <c r="M1288">
        <f>DATEVALUE(Table1[[#This Row],[Month&amp;Year (Don''t use)]])</f>
        <v>38384</v>
      </c>
      <c r="N1288" s="5">
        <v>38939</v>
      </c>
      <c r="O1288" t="s">
        <v>631</v>
      </c>
      <c r="P1288">
        <v>92</v>
      </c>
      <c r="Q1288" t="s">
        <v>733</v>
      </c>
      <c r="R1288" t="s">
        <v>190</v>
      </c>
      <c r="S1288" t="s">
        <v>191</v>
      </c>
      <c r="T1288" t="s">
        <v>192</v>
      </c>
      <c r="V1288" t="s">
        <v>193</v>
      </c>
      <c r="X1288">
        <v>28034</v>
      </c>
      <c r="Y1288" t="s">
        <v>194</v>
      </c>
      <c r="Z1288" t="s">
        <v>43</v>
      </c>
      <c r="AA1288" t="s">
        <v>195</v>
      </c>
      <c r="AB1288" t="s">
        <v>196</v>
      </c>
      <c r="AC1288" t="s">
        <v>52</v>
      </c>
    </row>
    <row r="1289" spans="1:29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 t="s">
        <v>658</v>
      </c>
      <c r="G1289" t="s">
        <v>452</v>
      </c>
      <c r="H1289">
        <v>2</v>
      </c>
      <c r="I1289">
        <v>4</v>
      </c>
      <c r="J1289">
        <v>2005</v>
      </c>
      <c r="K1289" t="str" cm="1">
        <f t="array" ref="K12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89" t="str">
        <f>Table1[[#This Row],[Month]]&amp;" "&amp;Table1[[#This Row],[YEAR_ID]]</f>
        <v>Apr 2005</v>
      </c>
      <c r="M1289">
        <f>DATEVALUE(Table1[[#This Row],[Month&amp;Year (Don''t use)]])</f>
        <v>38443</v>
      </c>
      <c r="N1289" s="5">
        <v>38940</v>
      </c>
      <c r="O1289" t="s">
        <v>631</v>
      </c>
      <c r="P1289">
        <v>92</v>
      </c>
      <c r="Q1289" t="s">
        <v>733</v>
      </c>
      <c r="R1289" t="s">
        <v>448</v>
      </c>
      <c r="S1289">
        <v>4085553659</v>
      </c>
      <c r="T1289" t="s">
        <v>449</v>
      </c>
      <c r="V1289" t="s">
        <v>450</v>
      </c>
      <c r="W1289" t="s">
        <v>57</v>
      </c>
      <c r="X1289">
        <v>94217</v>
      </c>
      <c r="Y1289" t="s">
        <v>33</v>
      </c>
      <c r="Z1289" t="s">
        <v>34</v>
      </c>
      <c r="AA1289" t="s">
        <v>108</v>
      </c>
      <c r="AB1289" t="s">
        <v>451</v>
      </c>
      <c r="AC1289" t="s">
        <v>37</v>
      </c>
    </row>
    <row r="1290" spans="1:29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 t="s">
        <v>688</v>
      </c>
      <c r="G1290" t="s">
        <v>334</v>
      </c>
      <c r="H1290">
        <v>2</v>
      </c>
      <c r="I1290">
        <v>5</v>
      </c>
      <c r="J1290">
        <v>2005</v>
      </c>
      <c r="K1290" t="str" cm="1">
        <f t="array" ref="K12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290" t="str">
        <f>Table1[[#This Row],[Month]]&amp;" "&amp;Table1[[#This Row],[YEAR_ID]]</f>
        <v>May 2005</v>
      </c>
      <c r="M1290">
        <f>DATEVALUE(Table1[[#This Row],[Month&amp;Year (Don''t use)]])</f>
        <v>38473</v>
      </c>
      <c r="N1290" s="5">
        <v>38941</v>
      </c>
      <c r="O1290" t="s">
        <v>631</v>
      </c>
      <c r="P1290">
        <v>92</v>
      </c>
      <c r="Q1290" t="s">
        <v>733</v>
      </c>
      <c r="R1290" t="s">
        <v>167</v>
      </c>
      <c r="S1290" t="s">
        <v>168</v>
      </c>
      <c r="T1290" t="s">
        <v>169</v>
      </c>
      <c r="U1290" t="s">
        <v>170</v>
      </c>
      <c r="V1290" t="s">
        <v>171</v>
      </c>
      <c r="W1290" t="s">
        <v>172</v>
      </c>
      <c r="X1290">
        <v>2067</v>
      </c>
      <c r="Y1290" t="s">
        <v>101</v>
      </c>
      <c r="Z1290" t="s">
        <v>102</v>
      </c>
      <c r="AA1290" t="s">
        <v>173</v>
      </c>
      <c r="AB1290" t="s">
        <v>174</v>
      </c>
      <c r="AC1290" t="s">
        <v>52</v>
      </c>
    </row>
    <row r="1291" spans="1:29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37927</v>
      </c>
      <c r="G1291" t="s">
        <v>26</v>
      </c>
      <c r="H1291">
        <v>1</v>
      </c>
      <c r="I1291">
        <v>2</v>
      </c>
      <c r="J1291">
        <v>2003</v>
      </c>
      <c r="K1291" t="str" cm="1">
        <f t="array" ref="K12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291" t="str">
        <f>Table1[[#This Row],[Month]]&amp;" "&amp;Table1[[#This Row],[YEAR_ID]]</f>
        <v>Feb 2003</v>
      </c>
      <c r="M1291">
        <f>DATEVALUE(Table1[[#This Row],[Month&amp;Year (Don''t use)]])</f>
        <v>37653</v>
      </c>
      <c r="N1291" s="5">
        <v>38942</v>
      </c>
      <c r="O1291" t="s">
        <v>631</v>
      </c>
      <c r="P1291">
        <v>87</v>
      </c>
      <c r="Q1291" t="s">
        <v>735</v>
      </c>
      <c r="R1291" t="s">
        <v>359</v>
      </c>
      <c r="S1291" t="s">
        <v>360</v>
      </c>
      <c r="T1291" t="s">
        <v>361</v>
      </c>
      <c r="V1291" t="s">
        <v>362</v>
      </c>
      <c r="X1291">
        <v>1734</v>
      </c>
      <c r="Y1291" t="s">
        <v>363</v>
      </c>
      <c r="Z1291" t="s">
        <v>43</v>
      </c>
      <c r="AA1291" t="s">
        <v>364</v>
      </c>
      <c r="AB1291" t="s">
        <v>365</v>
      </c>
      <c r="AC1291" t="s">
        <v>52</v>
      </c>
    </row>
    <row r="1292" spans="1:29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 t="s">
        <v>536</v>
      </c>
      <c r="G1292" t="s">
        <v>26</v>
      </c>
      <c r="H1292">
        <v>2</v>
      </c>
      <c r="I1292">
        <v>4</v>
      </c>
      <c r="J1292">
        <v>2003</v>
      </c>
      <c r="K1292" t="str" cm="1">
        <f t="array" ref="K12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292" t="str">
        <f>Table1[[#This Row],[Month]]&amp;" "&amp;Table1[[#This Row],[YEAR_ID]]</f>
        <v>Apr 2003</v>
      </c>
      <c r="M1292">
        <f>DATEVALUE(Table1[[#This Row],[Month&amp;Year (Don''t use)]])</f>
        <v>37712</v>
      </c>
      <c r="N1292" s="5">
        <v>38943</v>
      </c>
      <c r="O1292" t="s">
        <v>631</v>
      </c>
      <c r="P1292">
        <v>87</v>
      </c>
      <c r="Q1292" t="s">
        <v>735</v>
      </c>
      <c r="R1292" t="s">
        <v>217</v>
      </c>
      <c r="S1292" t="s">
        <v>218</v>
      </c>
      <c r="T1292" t="s">
        <v>219</v>
      </c>
      <c r="V1292" t="s">
        <v>220</v>
      </c>
      <c r="X1292">
        <v>79903</v>
      </c>
      <c r="Y1292" t="s">
        <v>220</v>
      </c>
      <c r="Z1292" t="s">
        <v>221</v>
      </c>
      <c r="AA1292" t="s">
        <v>222</v>
      </c>
      <c r="AB1292" t="s">
        <v>223</v>
      </c>
      <c r="AC1292" t="s">
        <v>37</v>
      </c>
    </row>
    <row r="1293" spans="1:29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26</v>
      </c>
      <c r="H1293">
        <v>2</v>
      </c>
      <c r="I1293">
        <v>6</v>
      </c>
      <c r="J1293">
        <v>2003</v>
      </c>
      <c r="K1293" t="str" cm="1">
        <f t="array" ref="K12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293" t="str">
        <f>Table1[[#This Row],[Month]]&amp;" "&amp;Table1[[#This Row],[YEAR_ID]]</f>
        <v>Jun 2003</v>
      </c>
      <c r="M1293">
        <f>DATEVALUE(Table1[[#This Row],[Month&amp;Year (Don''t use)]])</f>
        <v>37773</v>
      </c>
      <c r="N1293" s="5">
        <v>38944</v>
      </c>
      <c r="O1293" t="s">
        <v>631</v>
      </c>
      <c r="P1293">
        <v>87</v>
      </c>
      <c r="Q1293" t="s">
        <v>735</v>
      </c>
      <c r="R1293" t="s">
        <v>190</v>
      </c>
      <c r="S1293" t="s">
        <v>191</v>
      </c>
      <c r="T1293" t="s">
        <v>192</v>
      </c>
      <c r="V1293" t="s">
        <v>193</v>
      </c>
      <c r="X1293">
        <v>28034</v>
      </c>
      <c r="Y1293" t="s">
        <v>194</v>
      </c>
      <c r="Z1293" t="s">
        <v>43</v>
      </c>
      <c r="AA1293" t="s">
        <v>195</v>
      </c>
      <c r="AB1293" t="s">
        <v>196</v>
      </c>
      <c r="AC1293" t="s">
        <v>52</v>
      </c>
    </row>
    <row r="1294" spans="1:29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26</v>
      </c>
      <c r="H1294">
        <v>3</v>
      </c>
      <c r="I1294">
        <v>8</v>
      </c>
      <c r="J1294">
        <v>2003</v>
      </c>
      <c r="K1294" t="str" cm="1">
        <f t="array" ref="K12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294" t="str">
        <f>Table1[[#This Row],[Month]]&amp;" "&amp;Table1[[#This Row],[YEAR_ID]]</f>
        <v>Aug 2003</v>
      </c>
      <c r="M1294">
        <f>DATEVALUE(Table1[[#This Row],[Month&amp;Year (Don''t use)]])</f>
        <v>37834</v>
      </c>
      <c r="N1294" s="5">
        <v>38945</v>
      </c>
      <c r="O1294" t="s">
        <v>631</v>
      </c>
      <c r="P1294">
        <v>87</v>
      </c>
      <c r="Q1294" t="s">
        <v>735</v>
      </c>
      <c r="R1294" t="s">
        <v>301</v>
      </c>
      <c r="S1294">
        <v>4155551450</v>
      </c>
      <c r="T1294" t="s">
        <v>302</v>
      </c>
      <c r="V1294" t="s">
        <v>303</v>
      </c>
      <c r="W1294" t="s">
        <v>57</v>
      </c>
      <c r="X1294">
        <v>97562</v>
      </c>
      <c r="Y1294" t="s">
        <v>33</v>
      </c>
      <c r="Z1294" t="s">
        <v>34</v>
      </c>
      <c r="AA1294" t="s">
        <v>304</v>
      </c>
      <c r="AB1294" t="s">
        <v>305</v>
      </c>
      <c r="AC1294" t="s">
        <v>37</v>
      </c>
    </row>
    <row r="1295" spans="1:29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 t="s">
        <v>541</v>
      </c>
      <c r="G1295" t="s">
        <v>26</v>
      </c>
      <c r="H1295">
        <v>3</v>
      </c>
      <c r="I1295">
        <v>9</v>
      </c>
      <c r="J1295">
        <v>2003</v>
      </c>
      <c r="K1295" t="str" cm="1">
        <f t="array" ref="K12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295" t="str">
        <f>Table1[[#This Row],[Month]]&amp;" "&amp;Table1[[#This Row],[YEAR_ID]]</f>
        <v>Sep 2003</v>
      </c>
      <c r="M1295">
        <f>DATEVALUE(Table1[[#This Row],[Month&amp;Year (Don''t use)]])</f>
        <v>37865</v>
      </c>
      <c r="N1295" s="5">
        <v>38946</v>
      </c>
      <c r="O1295" t="s">
        <v>631</v>
      </c>
      <c r="P1295">
        <v>87</v>
      </c>
      <c r="Q1295" t="s">
        <v>735</v>
      </c>
      <c r="R1295" t="s">
        <v>190</v>
      </c>
      <c r="S1295" t="s">
        <v>191</v>
      </c>
      <c r="T1295" t="s">
        <v>192</v>
      </c>
      <c r="V1295" t="s">
        <v>193</v>
      </c>
      <c r="X1295">
        <v>28034</v>
      </c>
      <c r="Y1295" t="s">
        <v>194</v>
      </c>
      <c r="Z1295" t="s">
        <v>43</v>
      </c>
      <c r="AA1295" t="s">
        <v>195</v>
      </c>
      <c r="AB1295" t="s">
        <v>196</v>
      </c>
      <c r="AC1295" t="s">
        <v>37</v>
      </c>
    </row>
    <row r="1296" spans="1:29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 t="s">
        <v>459</v>
      </c>
      <c r="G1296" t="s">
        <v>26</v>
      </c>
      <c r="H1296">
        <v>4</v>
      </c>
      <c r="I1296">
        <v>10</v>
      </c>
      <c r="J1296">
        <v>2003</v>
      </c>
      <c r="K1296" t="str" cm="1">
        <f t="array" ref="K12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296" t="str">
        <f>Table1[[#This Row],[Month]]&amp;" "&amp;Table1[[#This Row],[YEAR_ID]]</f>
        <v>Oct 2003</v>
      </c>
      <c r="M1296">
        <f>DATEVALUE(Table1[[#This Row],[Month&amp;Year (Don''t use)]])</f>
        <v>37895</v>
      </c>
      <c r="N1296" s="5">
        <v>38947</v>
      </c>
      <c r="O1296" t="s">
        <v>631</v>
      </c>
      <c r="P1296">
        <v>87</v>
      </c>
      <c r="Q1296" t="s">
        <v>735</v>
      </c>
      <c r="R1296" t="s">
        <v>175</v>
      </c>
      <c r="S1296">
        <v>5085552555</v>
      </c>
      <c r="T1296" t="s">
        <v>176</v>
      </c>
      <c r="V1296" t="s">
        <v>177</v>
      </c>
      <c r="W1296" t="s">
        <v>133</v>
      </c>
      <c r="X1296">
        <v>50553</v>
      </c>
      <c r="Y1296" t="s">
        <v>33</v>
      </c>
      <c r="Z1296" t="s">
        <v>34</v>
      </c>
      <c r="AA1296" t="s">
        <v>178</v>
      </c>
      <c r="AB1296" t="s">
        <v>179</v>
      </c>
      <c r="AC1296" t="s">
        <v>37</v>
      </c>
    </row>
    <row r="1297" spans="1:29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37813</v>
      </c>
      <c r="G1297" t="s">
        <v>26</v>
      </c>
      <c r="H1297">
        <v>4</v>
      </c>
      <c r="I1297">
        <v>11</v>
      </c>
      <c r="J1297">
        <v>2003</v>
      </c>
      <c r="K1297" t="str" cm="1">
        <f t="array" ref="K12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97" t="str">
        <f>Table1[[#This Row],[Month]]&amp;" "&amp;Table1[[#This Row],[YEAR_ID]]</f>
        <v>Nov 2003</v>
      </c>
      <c r="M1297">
        <f>DATEVALUE(Table1[[#This Row],[Month&amp;Year (Don''t use)]])</f>
        <v>37926</v>
      </c>
      <c r="N1297" s="5">
        <v>38948</v>
      </c>
      <c r="O1297" t="s">
        <v>631</v>
      </c>
      <c r="P1297">
        <v>87</v>
      </c>
      <c r="Q1297" t="s">
        <v>735</v>
      </c>
      <c r="R1297" t="s">
        <v>552</v>
      </c>
      <c r="S1297" t="s">
        <v>553</v>
      </c>
      <c r="T1297" t="s">
        <v>554</v>
      </c>
      <c r="V1297" t="s">
        <v>193</v>
      </c>
      <c r="X1297">
        <v>28023</v>
      </c>
      <c r="Y1297" t="s">
        <v>194</v>
      </c>
      <c r="Z1297" t="s">
        <v>43</v>
      </c>
      <c r="AA1297" t="s">
        <v>555</v>
      </c>
      <c r="AB1297" t="s">
        <v>556</v>
      </c>
      <c r="AC1297" t="s">
        <v>37</v>
      </c>
    </row>
    <row r="1298" spans="1:29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 t="s">
        <v>385</v>
      </c>
      <c r="G1298" t="s">
        <v>26</v>
      </c>
      <c r="H1298">
        <v>4</v>
      </c>
      <c r="I1298">
        <v>11</v>
      </c>
      <c r="J1298">
        <v>2003</v>
      </c>
      <c r="K1298" t="str" cm="1">
        <f t="array" ref="K12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98" t="str">
        <f>Table1[[#This Row],[Month]]&amp;" "&amp;Table1[[#This Row],[YEAR_ID]]</f>
        <v>Nov 2003</v>
      </c>
      <c r="M1298">
        <f>DATEVALUE(Table1[[#This Row],[Month&amp;Year (Don''t use)]])</f>
        <v>37926</v>
      </c>
      <c r="N1298" s="5">
        <v>38949</v>
      </c>
      <c r="O1298" t="s">
        <v>631</v>
      </c>
      <c r="P1298">
        <v>87</v>
      </c>
      <c r="Q1298" t="s">
        <v>735</v>
      </c>
      <c r="R1298" t="s">
        <v>373</v>
      </c>
      <c r="S1298">
        <v>5085559555</v>
      </c>
      <c r="T1298" t="s">
        <v>374</v>
      </c>
      <c r="V1298" t="s">
        <v>177</v>
      </c>
      <c r="W1298" t="s">
        <v>133</v>
      </c>
      <c r="X1298">
        <v>50553</v>
      </c>
      <c r="Y1298" t="s">
        <v>33</v>
      </c>
      <c r="Z1298" t="s">
        <v>34</v>
      </c>
      <c r="AA1298" t="s">
        <v>375</v>
      </c>
      <c r="AB1298" t="s">
        <v>376</v>
      </c>
      <c r="AC1298" t="s">
        <v>52</v>
      </c>
    </row>
    <row r="1299" spans="1:29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 t="s">
        <v>392</v>
      </c>
      <c r="G1299" t="s">
        <v>26</v>
      </c>
      <c r="H1299">
        <v>4</v>
      </c>
      <c r="I1299">
        <v>11</v>
      </c>
      <c r="J1299">
        <v>2003</v>
      </c>
      <c r="K1299" t="str" cm="1">
        <f t="array" ref="K12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299" t="str">
        <f>Table1[[#This Row],[Month]]&amp;" "&amp;Table1[[#This Row],[YEAR_ID]]</f>
        <v>Nov 2003</v>
      </c>
      <c r="M1299">
        <f>DATEVALUE(Table1[[#This Row],[Month&amp;Year (Don''t use)]])</f>
        <v>37926</v>
      </c>
      <c r="N1299" s="5">
        <v>38950</v>
      </c>
      <c r="O1299" t="s">
        <v>631</v>
      </c>
      <c r="P1299">
        <v>87</v>
      </c>
      <c r="Q1299" t="s">
        <v>735</v>
      </c>
      <c r="R1299" t="s">
        <v>393</v>
      </c>
      <c r="S1299" t="s">
        <v>394</v>
      </c>
      <c r="T1299" t="s">
        <v>395</v>
      </c>
      <c r="V1299" t="s">
        <v>396</v>
      </c>
      <c r="X1299">
        <v>8022</v>
      </c>
      <c r="Y1299" t="s">
        <v>194</v>
      </c>
      <c r="Z1299" t="s">
        <v>43</v>
      </c>
      <c r="AA1299" t="s">
        <v>397</v>
      </c>
      <c r="AB1299" t="s">
        <v>398</v>
      </c>
      <c r="AC1299" t="s">
        <v>52</v>
      </c>
    </row>
    <row r="1300" spans="1:29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38018</v>
      </c>
      <c r="G1300" t="s">
        <v>26</v>
      </c>
      <c r="H1300">
        <v>1</v>
      </c>
      <c r="I1300">
        <v>1</v>
      </c>
      <c r="J1300">
        <v>2004</v>
      </c>
      <c r="K1300" t="str" cm="1">
        <f t="array" ref="K13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00" t="str">
        <f>Table1[[#This Row],[Month]]&amp;" "&amp;Table1[[#This Row],[YEAR_ID]]</f>
        <v>Jan 2004</v>
      </c>
      <c r="M1300">
        <f>DATEVALUE(Table1[[#This Row],[Month&amp;Year (Don''t use)]])</f>
        <v>37987</v>
      </c>
      <c r="N1300" s="5">
        <v>38951</v>
      </c>
      <c r="O1300" t="s">
        <v>631</v>
      </c>
      <c r="P1300">
        <v>87</v>
      </c>
      <c r="Q1300" t="s">
        <v>735</v>
      </c>
      <c r="R1300" t="s">
        <v>243</v>
      </c>
      <c r="S1300" t="s">
        <v>244</v>
      </c>
      <c r="T1300" t="s">
        <v>245</v>
      </c>
      <c r="V1300" t="s">
        <v>246</v>
      </c>
      <c r="X1300">
        <v>69004</v>
      </c>
      <c r="Y1300" t="s">
        <v>42</v>
      </c>
      <c r="Z1300" t="s">
        <v>43</v>
      </c>
      <c r="AA1300" t="s">
        <v>247</v>
      </c>
      <c r="AB1300" t="s">
        <v>248</v>
      </c>
      <c r="AC1300" t="s">
        <v>52</v>
      </c>
    </row>
    <row r="1301" spans="1:29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 t="s">
        <v>715</v>
      </c>
      <c r="G1301" t="s">
        <v>26</v>
      </c>
      <c r="H1301">
        <v>1</v>
      </c>
      <c r="I1301">
        <v>2</v>
      </c>
      <c r="J1301">
        <v>2004</v>
      </c>
      <c r="K1301" t="str" cm="1">
        <f t="array" ref="K13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01" t="str">
        <f>Table1[[#This Row],[Month]]&amp;" "&amp;Table1[[#This Row],[YEAR_ID]]</f>
        <v>Feb 2004</v>
      </c>
      <c r="M1301">
        <f>DATEVALUE(Table1[[#This Row],[Month&amp;Year (Don''t use)]])</f>
        <v>38018</v>
      </c>
      <c r="N1301" s="5">
        <v>38952</v>
      </c>
      <c r="O1301" t="s">
        <v>631</v>
      </c>
      <c r="P1301">
        <v>87</v>
      </c>
      <c r="Q1301" t="s">
        <v>735</v>
      </c>
      <c r="R1301" t="s">
        <v>409</v>
      </c>
      <c r="S1301" t="s">
        <v>410</v>
      </c>
      <c r="T1301" t="s">
        <v>411</v>
      </c>
      <c r="V1301" t="s">
        <v>412</v>
      </c>
      <c r="X1301" t="s">
        <v>413</v>
      </c>
      <c r="Y1301" t="s">
        <v>414</v>
      </c>
      <c r="Z1301" t="s">
        <v>43</v>
      </c>
      <c r="AA1301" t="s">
        <v>415</v>
      </c>
      <c r="AB1301" t="s">
        <v>416</v>
      </c>
      <c r="AC1301" t="s">
        <v>52</v>
      </c>
    </row>
    <row r="1302" spans="1:29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 t="s">
        <v>716</v>
      </c>
      <c r="G1302" t="s">
        <v>26</v>
      </c>
      <c r="H1302">
        <v>1</v>
      </c>
      <c r="I1302">
        <v>3</v>
      </c>
      <c r="J1302">
        <v>2004</v>
      </c>
      <c r="K1302" t="str" cm="1">
        <f t="array" ref="K13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02" t="str">
        <f>Table1[[#This Row],[Month]]&amp;" "&amp;Table1[[#This Row],[YEAR_ID]]</f>
        <v>Mar 2004</v>
      </c>
      <c r="M1302">
        <f>DATEVALUE(Table1[[#This Row],[Month&amp;Year (Don''t use)]])</f>
        <v>38047</v>
      </c>
      <c r="N1302" s="5">
        <v>38953</v>
      </c>
      <c r="O1302" t="s">
        <v>631</v>
      </c>
      <c r="P1302">
        <v>87</v>
      </c>
      <c r="Q1302" t="s">
        <v>735</v>
      </c>
      <c r="R1302" t="s">
        <v>429</v>
      </c>
      <c r="S1302" t="s">
        <v>430</v>
      </c>
      <c r="T1302" t="s">
        <v>431</v>
      </c>
      <c r="V1302" t="s">
        <v>432</v>
      </c>
      <c r="W1302" t="s">
        <v>433</v>
      </c>
      <c r="X1302" t="s">
        <v>434</v>
      </c>
      <c r="Y1302" t="s">
        <v>185</v>
      </c>
      <c r="Z1302" t="s">
        <v>43</v>
      </c>
      <c r="AA1302" t="s">
        <v>435</v>
      </c>
      <c r="AB1302" t="s">
        <v>436</v>
      </c>
      <c r="AC1302" t="s">
        <v>37</v>
      </c>
    </row>
    <row r="1303" spans="1:29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38173</v>
      </c>
      <c r="G1303" t="s">
        <v>378</v>
      </c>
      <c r="H1303">
        <v>2</v>
      </c>
      <c r="I1303">
        <v>5</v>
      </c>
      <c r="J1303">
        <v>2004</v>
      </c>
      <c r="K1303" t="str" cm="1">
        <f t="array" ref="K13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03" t="str">
        <f>Table1[[#This Row],[Month]]&amp;" "&amp;Table1[[#This Row],[YEAR_ID]]</f>
        <v>May 2004</v>
      </c>
      <c r="M1303">
        <f>DATEVALUE(Table1[[#This Row],[Month&amp;Year (Don''t use)]])</f>
        <v>38108</v>
      </c>
      <c r="N1303" s="5">
        <v>38954</v>
      </c>
      <c r="O1303" t="s">
        <v>631</v>
      </c>
      <c r="P1303">
        <v>87</v>
      </c>
      <c r="Q1303" t="s">
        <v>735</v>
      </c>
      <c r="R1303" t="s">
        <v>29</v>
      </c>
      <c r="S1303">
        <v>2125557818</v>
      </c>
      <c r="T1303" t="s">
        <v>30</v>
      </c>
      <c r="V1303" t="s">
        <v>31</v>
      </c>
      <c r="W1303" t="s">
        <v>32</v>
      </c>
      <c r="X1303">
        <v>10022</v>
      </c>
      <c r="Y1303" t="s">
        <v>33</v>
      </c>
      <c r="Z1303" t="s">
        <v>34</v>
      </c>
      <c r="AA1303" t="s">
        <v>35</v>
      </c>
      <c r="AB1303" t="s">
        <v>36</v>
      </c>
      <c r="AC1303" t="s">
        <v>52</v>
      </c>
    </row>
    <row r="1304" spans="1:29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 t="s">
        <v>407</v>
      </c>
      <c r="G1304" t="s">
        <v>26</v>
      </c>
      <c r="H1304">
        <v>2</v>
      </c>
      <c r="I1304">
        <v>6</v>
      </c>
      <c r="J1304">
        <v>2004</v>
      </c>
      <c r="K1304" t="str" cm="1">
        <f t="array" ref="K13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304" t="str">
        <f>Table1[[#This Row],[Month]]&amp;" "&amp;Table1[[#This Row],[YEAR_ID]]</f>
        <v>Jun 2004</v>
      </c>
      <c r="M1304">
        <f>DATEVALUE(Table1[[#This Row],[Month&amp;Year (Don''t use)]])</f>
        <v>38139</v>
      </c>
      <c r="N1304" s="5">
        <v>38955</v>
      </c>
      <c r="O1304" t="s">
        <v>631</v>
      </c>
      <c r="P1304">
        <v>87</v>
      </c>
      <c r="Q1304" t="s">
        <v>735</v>
      </c>
      <c r="R1304" t="s">
        <v>325</v>
      </c>
      <c r="S1304" t="s">
        <v>326</v>
      </c>
      <c r="T1304" t="s">
        <v>327</v>
      </c>
      <c r="V1304" t="s">
        <v>328</v>
      </c>
      <c r="W1304" t="s">
        <v>329</v>
      </c>
      <c r="X1304" t="s">
        <v>330</v>
      </c>
      <c r="Y1304" t="s">
        <v>255</v>
      </c>
      <c r="Z1304" t="s">
        <v>34</v>
      </c>
      <c r="AA1304" t="s">
        <v>331</v>
      </c>
      <c r="AB1304" t="s">
        <v>332</v>
      </c>
      <c r="AC1304" t="s">
        <v>37</v>
      </c>
    </row>
    <row r="1305" spans="1:29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 t="s">
        <v>408</v>
      </c>
      <c r="G1305" t="s">
        <v>26</v>
      </c>
      <c r="H1305">
        <v>3</v>
      </c>
      <c r="I1305">
        <v>7</v>
      </c>
      <c r="J1305">
        <v>2004</v>
      </c>
      <c r="K1305" t="str" cm="1">
        <f t="array" ref="K13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05" t="str">
        <f>Table1[[#This Row],[Month]]&amp;" "&amp;Table1[[#This Row],[YEAR_ID]]</f>
        <v>Jul 2004</v>
      </c>
      <c r="M1305">
        <f>DATEVALUE(Table1[[#This Row],[Month&amp;Year (Don''t use)]])</f>
        <v>38169</v>
      </c>
      <c r="N1305" s="5">
        <v>38956</v>
      </c>
      <c r="O1305" t="s">
        <v>631</v>
      </c>
      <c r="P1305">
        <v>87</v>
      </c>
      <c r="Q1305" t="s">
        <v>735</v>
      </c>
      <c r="R1305" t="s">
        <v>409</v>
      </c>
      <c r="S1305" t="s">
        <v>410</v>
      </c>
      <c r="T1305" t="s">
        <v>411</v>
      </c>
      <c r="V1305" t="s">
        <v>412</v>
      </c>
      <c r="X1305" t="s">
        <v>413</v>
      </c>
      <c r="Y1305" t="s">
        <v>414</v>
      </c>
      <c r="Z1305" t="s">
        <v>43</v>
      </c>
      <c r="AA1305" t="s">
        <v>415</v>
      </c>
      <c r="AB1305" t="s">
        <v>416</v>
      </c>
      <c r="AC1305" t="s">
        <v>37</v>
      </c>
    </row>
    <row r="1306" spans="1:29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 t="s">
        <v>417</v>
      </c>
      <c r="G1306" t="s">
        <v>26</v>
      </c>
      <c r="H1306">
        <v>3</v>
      </c>
      <c r="I1306">
        <v>8</v>
      </c>
      <c r="J1306">
        <v>2004</v>
      </c>
      <c r="K1306" t="str" cm="1">
        <f t="array" ref="K13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306" t="str">
        <f>Table1[[#This Row],[Month]]&amp;" "&amp;Table1[[#This Row],[YEAR_ID]]</f>
        <v>Aug 2004</v>
      </c>
      <c r="M1306">
        <f>DATEVALUE(Table1[[#This Row],[Month&amp;Year (Don''t use)]])</f>
        <v>38200</v>
      </c>
      <c r="N1306" s="5">
        <v>38957</v>
      </c>
      <c r="O1306" t="s">
        <v>631</v>
      </c>
      <c r="P1306">
        <v>87</v>
      </c>
      <c r="Q1306" t="s">
        <v>735</v>
      </c>
      <c r="R1306" t="s">
        <v>418</v>
      </c>
      <c r="S1306" t="s">
        <v>419</v>
      </c>
      <c r="T1306" t="s">
        <v>420</v>
      </c>
      <c r="V1306" t="s">
        <v>421</v>
      </c>
      <c r="W1306" t="s">
        <v>253</v>
      </c>
      <c r="X1306" t="s">
        <v>422</v>
      </c>
      <c r="Y1306" t="s">
        <v>255</v>
      </c>
      <c r="Z1306" t="s">
        <v>34</v>
      </c>
      <c r="AA1306" t="s">
        <v>423</v>
      </c>
      <c r="AB1306" t="s">
        <v>187</v>
      </c>
      <c r="AC1306" t="s">
        <v>52</v>
      </c>
    </row>
    <row r="1307" spans="1:29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26</v>
      </c>
      <c r="H1307">
        <v>3</v>
      </c>
      <c r="I1307">
        <v>9</v>
      </c>
      <c r="J1307">
        <v>2004</v>
      </c>
      <c r="K1307" t="str" cm="1">
        <f t="array" ref="K13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07" t="str">
        <f>Table1[[#This Row],[Month]]&amp;" "&amp;Table1[[#This Row],[YEAR_ID]]</f>
        <v>Sep 2004</v>
      </c>
      <c r="M1307">
        <f>DATEVALUE(Table1[[#This Row],[Month&amp;Year (Don''t use)]])</f>
        <v>38231</v>
      </c>
      <c r="N1307" s="5">
        <v>38958</v>
      </c>
      <c r="O1307" t="s">
        <v>631</v>
      </c>
      <c r="P1307">
        <v>87</v>
      </c>
      <c r="Q1307" t="s">
        <v>735</v>
      </c>
      <c r="R1307" t="s">
        <v>282</v>
      </c>
      <c r="S1307" t="s">
        <v>283</v>
      </c>
      <c r="T1307" t="s">
        <v>284</v>
      </c>
      <c r="V1307" t="s">
        <v>285</v>
      </c>
      <c r="X1307">
        <v>10100</v>
      </c>
      <c r="Y1307" t="s">
        <v>286</v>
      </c>
      <c r="Z1307" t="s">
        <v>43</v>
      </c>
      <c r="AA1307" t="s">
        <v>287</v>
      </c>
      <c r="AB1307" t="s">
        <v>288</v>
      </c>
      <c r="AC1307" t="s">
        <v>52</v>
      </c>
    </row>
    <row r="1308" spans="1:29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 t="s">
        <v>428</v>
      </c>
      <c r="G1308" t="s">
        <v>26</v>
      </c>
      <c r="H1308">
        <v>4</v>
      </c>
      <c r="I1308">
        <v>10</v>
      </c>
      <c r="J1308">
        <v>2004</v>
      </c>
      <c r="K1308" t="str" cm="1">
        <f t="array" ref="K13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08" t="str">
        <f>Table1[[#This Row],[Month]]&amp;" "&amp;Table1[[#This Row],[YEAR_ID]]</f>
        <v>Oct 2004</v>
      </c>
      <c r="M1308">
        <f>DATEVALUE(Table1[[#This Row],[Month&amp;Year (Don''t use)]])</f>
        <v>38261</v>
      </c>
      <c r="N1308" s="5">
        <v>38959</v>
      </c>
      <c r="O1308" t="s">
        <v>631</v>
      </c>
      <c r="P1308">
        <v>87</v>
      </c>
      <c r="Q1308" t="s">
        <v>735</v>
      </c>
      <c r="R1308" t="s">
        <v>558</v>
      </c>
      <c r="S1308" t="s">
        <v>559</v>
      </c>
      <c r="T1308" t="s">
        <v>560</v>
      </c>
      <c r="V1308" t="s">
        <v>561</v>
      </c>
      <c r="X1308" t="s">
        <v>562</v>
      </c>
      <c r="Y1308" t="s">
        <v>185</v>
      </c>
      <c r="Z1308" t="s">
        <v>43</v>
      </c>
      <c r="AA1308" t="s">
        <v>563</v>
      </c>
      <c r="AB1308" t="s">
        <v>100</v>
      </c>
      <c r="AC1308" t="s">
        <v>52</v>
      </c>
    </row>
    <row r="1309" spans="1:29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 t="s">
        <v>736</v>
      </c>
      <c r="G1309" t="s">
        <v>26</v>
      </c>
      <c r="H1309">
        <v>4</v>
      </c>
      <c r="I1309">
        <v>10</v>
      </c>
      <c r="J1309">
        <v>2004</v>
      </c>
      <c r="K1309" t="str" cm="1">
        <f t="array" ref="K13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09" t="str">
        <f>Table1[[#This Row],[Month]]&amp;" "&amp;Table1[[#This Row],[YEAR_ID]]</f>
        <v>Oct 2004</v>
      </c>
      <c r="M1309">
        <f>DATEVALUE(Table1[[#This Row],[Month&amp;Year (Don''t use)]])</f>
        <v>38261</v>
      </c>
      <c r="N1309" s="5">
        <v>38960</v>
      </c>
      <c r="O1309" t="s">
        <v>631</v>
      </c>
      <c r="P1309">
        <v>87</v>
      </c>
      <c r="Q1309" t="s">
        <v>735</v>
      </c>
      <c r="R1309" t="s">
        <v>123</v>
      </c>
      <c r="S1309" t="s">
        <v>124</v>
      </c>
      <c r="T1309" t="s">
        <v>125</v>
      </c>
      <c r="V1309" t="s">
        <v>126</v>
      </c>
      <c r="X1309">
        <v>44000</v>
      </c>
      <c r="Y1309" t="s">
        <v>42</v>
      </c>
      <c r="Z1309" t="s">
        <v>43</v>
      </c>
      <c r="AA1309" t="s">
        <v>127</v>
      </c>
      <c r="AB1309" t="s">
        <v>128</v>
      </c>
      <c r="AC1309" t="s">
        <v>52</v>
      </c>
    </row>
    <row r="1310" spans="1:29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38241</v>
      </c>
      <c r="G1310" t="s">
        <v>26</v>
      </c>
      <c r="H1310">
        <v>4</v>
      </c>
      <c r="I1310">
        <v>11</v>
      </c>
      <c r="J1310">
        <v>2004</v>
      </c>
      <c r="K1310" t="str" cm="1">
        <f t="array" ref="K13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10" t="str">
        <f>Table1[[#This Row],[Month]]&amp;" "&amp;Table1[[#This Row],[YEAR_ID]]</f>
        <v>Nov 2004</v>
      </c>
      <c r="M1310">
        <f>DATEVALUE(Table1[[#This Row],[Month&amp;Year (Don''t use)]])</f>
        <v>38292</v>
      </c>
      <c r="N1310" s="5">
        <v>38961</v>
      </c>
      <c r="O1310" t="s">
        <v>631</v>
      </c>
      <c r="P1310">
        <v>87</v>
      </c>
      <c r="Q1310" t="s">
        <v>735</v>
      </c>
      <c r="R1310" t="s">
        <v>201</v>
      </c>
      <c r="S1310" t="s">
        <v>202</v>
      </c>
      <c r="T1310" t="s">
        <v>203</v>
      </c>
      <c r="V1310" t="s">
        <v>204</v>
      </c>
      <c r="X1310" t="s">
        <v>205</v>
      </c>
      <c r="Y1310" t="s">
        <v>206</v>
      </c>
      <c r="Z1310" t="s">
        <v>43</v>
      </c>
      <c r="AA1310" t="s">
        <v>207</v>
      </c>
      <c r="AB1310" t="s">
        <v>208</v>
      </c>
      <c r="AC1310" t="s">
        <v>52</v>
      </c>
    </row>
    <row r="1311" spans="1:29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 t="s">
        <v>437</v>
      </c>
      <c r="G1311" t="s">
        <v>26</v>
      </c>
      <c r="H1311">
        <v>4</v>
      </c>
      <c r="I1311">
        <v>11</v>
      </c>
      <c r="J1311">
        <v>2004</v>
      </c>
      <c r="K1311" t="str" cm="1">
        <f t="array" ref="K13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11" t="str">
        <f>Table1[[#This Row],[Month]]&amp;" "&amp;Table1[[#This Row],[YEAR_ID]]</f>
        <v>Nov 2004</v>
      </c>
      <c r="M1311">
        <f>DATEVALUE(Table1[[#This Row],[Month&amp;Year (Don''t use)]])</f>
        <v>38292</v>
      </c>
      <c r="N1311" s="5">
        <v>38962</v>
      </c>
      <c r="O1311" t="s">
        <v>631</v>
      </c>
      <c r="P1311">
        <v>87</v>
      </c>
      <c r="Q1311" t="s">
        <v>735</v>
      </c>
      <c r="R1311" t="s">
        <v>225</v>
      </c>
      <c r="S1311">
        <v>2125558493</v>
      </c>
      <c r="T1311" t="s">
        <v>226</v>
      </c>
      <c r="U1311" t="s">
        <v>227</v>
      </c>
      <c r="V1311" t="s">
        <v>31</v>
      </c>
      <c r="W1311" t="s">
        <v>32</v>
      </c>
      <c r="X1311">
        <v>10022</v>
      </c>
      <c r="Y1311" t="s">
        <v>33</v>
      </c>
      <c r="Z1311" t="s">
        <v>34</v>
      </c>
      <c r="AA1311" t="s">
        <v>134</v>
      </c>
      <c r="AB1311" t="s">
        <v>228</v>
      </c>
      <c r="AC1311" t="s">
        <v>52</v>
      </c>
    </row>
    <row r="1312" spans="1:29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38029</v>
      </c>
      <c r="G1312" t="s">
        <v>26</v>
      </c>
      <c r="H1312">
        <v>4</v>
      </c>
      <c r="I1312">
        <v>12</v>
      </c>
      <c r="J1312">
        <v>2004</v>
      </c>
      <c r="K1312" t="str" cm="1">
        <f t="array" ref="K13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12" t="str">
        <f>Table1[[#This Row],[Month]]&amp;" "&amp;Table1[[#This Row],[YEAR_ID]]</f>
        <v>Dec 2004</v>
      </c>
      <c r="M1312">
        <f>DATEVALUE(Table1[[#This Row],[Month&amp;Year (Don''t use)]])</f>
        <v>38322</v>
      </c>
      <c r="N1312" s="5">
        <v>38963</v>
      </c>
      <c r="O1312" t="s">
        <v>631</v>
      </c>
      <c r="P1312">
        <v>87</v>
      </c>
      <c r="Q1312" t="s">
        <v>735</v>
      </c>
      <c r="R1312" t="s">
        <v>190</v>
      </c>
      <c r="S1312" t="s">
        <v>191</v>
      </c>
      <c r="T1312" t="s">
        <v>192</v>
      </c>
      <c r="V1312" t="s">
        <v>193</v>
      </c>
      <c r="X1312">
        <v>28034</v>
      </c>
      <c r="Y1312" t="s">
        <v>194</v>
      </c>
      <c r="Z1312" t="s">
        <v>43</v>
      </c>
      <c r="AA1312" t="s">
        <v>195</v>
      </c>
      <c r="AB1312" t="s">
        <v>196</v>
      </c>
      <c r="AC1312" t="s">
        <v>52</v>
      </c>
    </row>
    <row r="1313" spans="1:29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 t="s">
        <v>585</v>
      </c>
      <c r="G1313" t="s">
        <v>26</v>
      </c>
      <c r="H1313">
        <v>1</v>
      </c>
      <c r="I1313">
        <v>1</v>
      </c>
      <c r="J1313">
        <v>2005</v>
      </c>
      <c r="K1313" t="str" cm="1">
        <f t="array" ref="K13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13" t="str">
        <f>Table1[[#This Row],[Month]]&amp;" "&amp;Table1[[#This Row],[YEAR_ID]]</f>
        <v>Jan 2005</v>
      </c>
      <c r="M1313">
        <f>DATEVALUE(Table1[[#This Row],[Month&amp;Year (Don''t use)]])</f>
        <v>38353</v>
      </c>
      <c r="N1313" s="5">
        <v>38964</v>
      </c>
      <c r="O1313" t="s">
        <v>631</v>
      </c>
      <c r="P1313">
        <v>87</v>
      </c>
      <c r="Q1313" t="s">
        <v>735</v>
      </c>
      <c r="R1313" t="s">
        <v>272</v>
      </c>
      <c r="S1313" t="s">
        <v>273</v>
      </c>
      <c r="T1313" t="s">
        <v>274</v>
      </c>
      <c r="V1313" t="s">
        <v>275</v>
      </c>
      <c r="W1313" t="s">
        <v>276</v>
      </c>
      <c r="X1313" t="s">
        <v>277</v>
      </c>
      <c r="Y1313" t="s">
        <v>221</v>
      </c>
      <c r="Z1313" t="s">
        <v>221</v>
      </c>
      <c r="AA1313" t="s">
        <v>278</v>
      </c>
      <c r="AB1313" t="s">
        <v>279</v>
      </c>
      <c r="AC1313" t="s">
        <v>52</v>
      </c>
    </row>
    <row r="1314" spans="1:29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 t="s">
        <v>694</v>
      </c>
      <c r="G1314" t="s">
        <v>26</v>
      </c>
      <c r="H1314">
        <v>1</v>
      </c>
      <c r="I1314">
        <v>2</v>
      </c>
      <c r="J1314">
        <v>2005</v>
      </c>
      <c r="K1314" t="str" cm="1">
        <f t="array" ref="K13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14" t="str">
        <f>Table1[[#This Row],[Month]]&amp;" "&amp;Table1[[#This Row],[YEAR_ID]]</f>
        <v>Feb 2005</v>
      </c>
      <c r="M1314">
        <f>DATEVALUE(Table1[[#This Row],[Month&amp;Year (Don''t use)]])</f>
        <v>38384</v>
      </c>
      <c r="N1314" s="5">
        <v>38965</v>
      </c>
      <c r="O1314" t="s">
        <v>631</v>
      </c>
      <c r="P1314">
        <v>87</v>
      </c>
      <c r="Q1314" t="s">
        <v>735</v>
      </c>
      <c r="R1314" t="s">
        <v>190</v>
      </c>
      <c r="S1314" t="s">
        <v>191</v>
      </c>
      <c r="T1314" t="s">
        <v>192</v>
      </c>
      <c r="V1314" t="s">
        <v>193</v>
      </c>
      <c r="X1314">
        <v>28034</v>
      </c>
      <c r="Y1314" t="s">
        <v>194</v>
      </c>
      <c r="Z1314" t="s">
        <v>43</v>
      </c>
      <c r="AA1314" t="s">
        <v>195</v>
      </c>
      <c r="AB1314" t="s">
        <v>196</v>
      </c>
      <c r="AC1314" t="s">
        <v>37</v>
      </c>
    </row>
    <row r="1315" spans="1:29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 t="s">
        <v>592</v>
      </c>
      <c r="G1315" t="s">
        <v>26</v>
      </c>
      <c r="H1315">
        <v>1</v>
      </c>
      <c r="I1315">
        <v>3</v>
      </c>
      <c r="J1315">
        <v>2005</v>
      </c>
      <c r="K1315" t="str" cm="1">
        <f t="array" ref="K13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15" t="str">
        <f>Table1[[#This Row],[Month]]&amp;" "&amp;Table1[[#This Row],[YEAR_ID]]</f>
        <v>Mar 2005</v>
      </c>
      <c r="M1315">
        <f>DATEVALUE(Table1[[#This Row],[Month&amp;Year (Don''t use)]])</f>
        <v>38412</v>
      </c>
      <c r="N1315" s="5">
        <v>38966</v>
      </c>
      <c r="O1315" t="s">
        <v>631</v>
      </c>
      <c r="P1315">
        <v>87</v>
      </c>
      <c r="Q1315" t="s">
        <v>735</v>
      </c>
      <c r="R1315" t="s">
        <v>301</v>
      </c>
      <c r="S1315">
        <v>4155551450</v>
      </c>
      <c r="T1315" t="s">
        <v>302</v>
      </c>
      <c r="V1315" t="s">
        <v>303</v>
      </c>
      <c r="W1315" t="s">
        <v>57</v>
      </c>
      <c r="X1315">
        <v>97562</v>
      </c>
      <c r="Y1315" t="s">
        <v>33</v>
      </c>
      <c r="Z1315" t="s">
        <v>34</v>
      </c>
      <c r="AA1315" t="s">
        <v>304</v>
      </c>
      <c r="AB1315" t="s">
        <v>305</v>
      </c>
      <c r="AC1315" t="s">
        <v>52</v>
      </c>
    </row>
    <row r="1316" spans="1:29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38508</v>
      </c>
      <c r="G1316" t="s">
        <v>452</v>
      </c>
      <c r="H1316">
        <v>2</v>
      </c>
      <c r="I1316">
        <v>5</v>
      </c>
      <c r="J1316">
        <v>2005</v>
      </c>
      <c r="K1316" t="str" cm="1">
        <f t="array" ref="K13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16" t="str">
        <f>Table1[[#This Row],[Month]]&amp;" "&amp;Table1[[#This Row],[YEAR_ID]]</f>
        <v>May 2005</v>
      </c>
      <c r="M1316">
        <f>DATEVALUE(Table1[[#This Row],[Month&amp;Year (Don''t use)]])</f>
        <v>38473</v>
      </c>
      <c r="N1316" s="5">
        <v>38967</v>
      </c>
      <c r="O1316" t="s">
        <v>631</v>
      </c>
      <c r="P1316">
        <v>87</v>
      </c>
      <c r="Q1316" t="s">
        <v>735</v>
      </c>
      <c r="R1316" t="s">
        <v>424</v>
      </c>
      <c r="S1316">
        <v>6175559555</v>
      </c>
      <c r="T1316" t="s">
        <v>425</v>
      </c>
      <c r="V1316" t="s">
        <v>426</v>
      </c>
      <c r="W1316" t="s">
        <v>133</v>
      </c>
      <c r="X1316">
        <v>51003</v>
      </c>
      <c r="Y1316" t="s">
        <v>33</v>
      </c>
      <c r="Z1316" t="s">
        <v>34</v>
      </c>
      <c r="AA1316" t="s">
        <v>427</v>
      </c>
      <c r="AB1316" t="s">
        <v>69</v>
      </c>
      <c r="AC1316" t="s">
        <v>37</v>
      </c>
    </row>
    <row r="1317" spans="1:29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 t="s">
        <v>197</v>
      </c>
      <c r="G1317" t="s">
        <v>26</v>
      </c>
      <c r="H1317">
        <v>1</v>
      </c>
      <c r="I1317">
        <v>1</v>
      </c>
      <c r="J1317">
        <v>2003</v>
      </c>
      <c r="K1317" t="str" cm="1">
        <f t="array" ref="K13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17" t="str">
        <f>Table1[[#This Row],[Month]]&amp;" "&amp;Table1[[#This Row],[YEAR_ID]]</f>
        <v>Jan 2003</v>
      </c>
      <c r="M1317">
        <f>DATEVALUE(Table1[[#This Row],[Month&amp;Year (Don''t use)]])</f>
        <v>37622</v>
      </c>
      <c r="N1317" s="5">
        <v>38968</v>
      </c>
      <c r="O1317" t="s">
        <v>572</v>
      </c>
      <c r="P1317">
        <v>121</v>
      </c>
      <c r="Q1317" t="s">
        <v>737</v>
      </c>
      <c r="R1317" t="s">
        <v>145</v>
      </c>
      <c r="S1317" t="s">
        <v>146</v>
      </c>
      <c r="T1317" t="s">
        <v>147</v>
      </c>
      <c r="V1317" t="s">
        <v>148</v>
      </c>
      <c r="X1317">
        <v>4110</v>
      </c>
      <c r="Y1317" t="s">
        <v>82</v>
      </c>
      <c r="Z1317" t="s">
        <v>43</v>
      </c>
      <c r="AA1317" t="s">
        <v>149</v>
      </c>
      <c r="AB1317" t="s">
        <v>150</v>
      </c>
      <c r="AC1317" t="s">
        <v>52</v>
      </c>
    </row>
    <row r="1318" spans="1:29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37625</v>
      </c>
      <c r="G1318" t="s">
        <v>26</v>
      </c>
      <c r="H1318">
        <v>2</v>
      </c>
      <c r="I1318">
        <v>4</v>
      </c>
      <c r="J1318">
        <v>2003</v>
      </c>
      <c r="K1318" t="str" cm="1">
        <f t="array" ref="K13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318" t="str">
        <f>Table1[[#This Row],[Month]]&amp;" "&amp;Table1[[#This Row],[YEAR_ID]]</f>
        <v>Apr 2003</v>
      </c>
      <c r="M1318">
        <f>DATEVALUE(Table1[[#This Row],[Month&amp;Year (Don''t use)]])</f>
        <v>37712</v>
      </c>
      <c r="N1318" s="5">
        <v>38969</v>
      </c>
      <c r="O1318" t="s">
        <v>572</v>
      </c>
      <c r="P1318">
        <v>121</v>
      </c>
      <c r="Q1318" t="s">
        <v>737</v>
      </c>
      <c r="R1318" t="s">
        <v>454</v>
      </c>
      <c r="S1318" t="s">
        <v>455</v>
      </c>
      <c r="T1318" t="s">
        <v>456</v>
      </c>
      <c r="V1318" t="s">
        <v>49</v>
      </c>
      <c r="X1318">
        <v>75012</v>
      </c>
      <c r="Y1318" t="s">
        <v>42</v>
      </c>
      <c r="Z1318" t="s">
        <v>43</v>
      </c>
      <c r="AA1318" t="s">
        <v>457</v>
      </c>
      <c r="AB1318" t="s">
        <v>458</v>
      </c>
      <c r="AC1318" t="s">
        <v>52</v>
      </c>
    </row>
    <row r="1319" spans="1:29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 t="s">
        <v>209</v>
      </c>
      <c r="G1319" t="s">
        <v>26</v>
      </c>
      <c r="H1319">
        <v>2</v>
      </c>
      <c r="I1319">
        <v>5</v>
      </c>
      <c r="J1319">
        <v>2003</v>
      </c>
      <c r="K1319" t="str" cm="1">
        <f t="array" ref="K13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19" t="str">
        <f>Table1[[#This Row],[Month]]&amp;" "&amp;Table1[[#This Row],[YEAR_ID]]</f>
        <v>May 2003</v>
      </c>
      <c r="M1319">
        <f>DATEVALUE(Table1[[#This Row],[Month&amp;Year (Don''t use)]])</f>
        <v>37742</v>
      </c>
      <c r="N1319" s="5">
        <v>38970</v>
      </c>
      <c r="O1319" t="s">
        <v>572</v>
      </c>
      <c r="P1319">
        <v>121</v>
      </c>
      <c r="Q1319" t="s">
        <v>737</v>
      </c>
      <c r="R1319" t="s">
        <v>210</v>
      </c>
      <c r="S1319" t="s">
        <v>211</v>
      </c>
      <c r="T1319" t="s">
        <v>212</v>
      </c>
      <c r="V1319" t="s">
        <v>193</v>
      </c>
      <c r="X1319">
        <v>28023</v>
      </c>
      <c r="Y1319" t="s">
        <v>194</v>
      </c>
      <c r="Z1319" t="s">
        <v>43</v>
      </c>
      <c r="AA1319" t="s">
        <v>213</v>
      </c>
      <c r="AB1319" t="s">
        <v>214</v>
      </c>
      <c r="AC1319" t="s">
        <v>165</v>
      </c>
    </row>
    <row r="1320" spans="1:29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 t="s">
        <v>215</v>
      </c>
      <c r="G1320" t="s">
        <v>26</v>
      </c>
      <c r="H1320">
        <v>3</v>
      </c>
      <c r="I1320">
        <v>7</v>
      </c>
      <c r="J1320">
        <v>2003</v>
      </c>
      <c r="K1320" t="str" cm="1">
        <f t="array" ref="K13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20" t="str">
        <f>Table1[[#This Row],[Month]]&amp;" "&amp;Table1[[#This Row],[YEAR_ID]]</f>
        <v>Jul 2003</v>
      </c>
      <c r="M1320">
        <f>DATEVALUE(Table1[[#This Row],[Month&amp;Year (Don''t use)]])</f>
        <v>37803</v>
      </c>
      <c r="N1320" s="5">
        <v>38971</v>
      </c>
      <c r="O1320" t="s">
        <v>572</v>
      </c>
      <c r="P1320">
        <v>121</v>
      </c>
      <c r="Q1320" t="s">
        <v>737</v>
      </c>
      <c r="R1320" t="s">
        <v>65</v>
      </c>
      <c r="S1320">
        <v>6505556809</v>
      </c>
      <c r="T1320" t="s">
        <v>66</v>
      </c>
      <c r="V1320" t="s">
        <v>67</v>
      </c>
      <c r="W1320" t="s">
        <v>57</v>
      </c>
      <c r="X1320">
        <v>94217</v>
      </c>
      <c r="Y1320" t="s">
        <v>33</v>
      </c>
      <c r="Z1320" t="s">
        <v>34</v>
      </c>
      <c r="AA1320" t="s">
        <v>68</v>
      </c>
      <c r="AB1320" t="s">
        <v>69</v>
      </c>
      <c r="AC1320" t="s">
        <v>52</v>
      </c>
    </row>
    <row r="1321" spans="1:29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 t="s">
        <v>216</v>
      </c>
      <c r="G1321" t="s">
        <v>26</v>
      </c>
      <c r="H1321">
        <v>3</v>
      </c>
      <c r="I1321">
        <v>9</v>
      </c>
      <c r="J1321">
        <v>2003</v>
      </c>
      <c r="K1321" t="str" cm="1">
        <f t="array" ref="K13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21" t="str">
        <f>Table1[[#This Row],[Month]]&amp;" "&amp;Table1[[#This Row],[YEAR_ID]]</f>
        <v>Sep 2003</v>
      </c>
      <c r="M1321">
        <f>DATEVALUE(Table1[[#This Row],[Month&amp;Year (Don''t use)]])</f>
        <v>37865</v>
      </c>
      <c r="N1321" s="5">
        <v>38972</v>
      </c>
      <c r="O1321" t="s">
        <v>572</v>
      </c>
      <c r="P1321">
        <v>121</v>
      </c>
      <c r="Q1321" t="s">
        <v>737</v>
      </c>
      <c r="R1321" t="s">
        <v>217</v>
      </c>
      <c r="S1321" t="s">
        <v>218</v>
      </c>
      <c r="T1321" t="s">
        <v>219</v>
      </c>
      <c r="V1321" t="s">
        <v>220</v>
      </c>
      <c r="X1321">
        <v>79903</v>
      </c>
      <c r="Y1321" t="s">
        <v>220</v>
      </c>
      <c r="Z1321" t="s">
        <v>221</v>
      </c>
      <c r="AA1321" t="s">
        <v>222</v>
      </c>
      <c r="AB1321" t="s">
        <v>223</v>
      </c>
      <c r="AC1321" t="s">
        <v>52</v>
      </c>
    </row>
    <row r="1322" spans="1:29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 t="s">
        <v>459</v>
      </c>
      <c r="G1322" t="s">
        <v>460</v>
      </c>
      <c r="H1322">
        <v>4</v>
      </c>
      <c r="I1322">
        <v>10</v>
      </c>
      <c r="J1322">
        <v>2003</v>
      </c>
      <c r="K1322" t="str" cm="1">
        <f t="array" ref="K13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22" t="str">
        <f>Table1[[#This Row],[Month]]&amp;" "&amp;Table1[[#This Row],[YEAR_ID]]</f>
        <v>Oct 2003</v>
      </c>
      <c r="M1322">
        <f>DATEVALUE(Table1[[#This Row],[Month&amp;Year (Don''t use)]])</f>
        <v>37895</v>
      </c>
      <c r="N1322" s="5">
        <v>38973</v>
      </c>
      <c r="O1322" t="s">
        <v>572</v>
      </c>
      <c r="P1322">
        <v>121</v>
      </c>
      <c r="Q1322" t="s">
        <v>737</v>
      </c>
      <c r="R1322" t="s">
        <v>461</v>
      </c>
      <c r="S1322" t="s">
        <v>462</v>
      </c>
      <c r="T1322" t="s">
        <v>463</v>
      </c>
      <c r="V1322" t="s">
        <v>464</v>
      </c>
      <c r="X1322">
        <v>8010</v>
      </c>
      <c r="Y1322" t="s">
        <v>162</v>
      </c>
      <c r="Z1322" t="s">
        <v>43</v>
      </c>
      <c r="AA1322" t="s">
        <v>465</v>
      </c>
      <c r="AB1322" t="s">
        <v>466</v>
      </c>
      <c r="AC1322" t="s">
        <v>52</v>
      </c>
    </row>
    <row r="1323" spans="1:29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37783</v>
      </c>
      <c r="G1323" t="s">
        <v>26</v>
      </c>
      <c r="H1323">
        <v>4</v>
      </c>
      <c r="I1323">
        <v>11</v>
      </c>
      <c r="J1323">
        <v>2003</v>
      </c>
      <c r="K1323" t="str" cm="1">
        <f t="array" ref="K13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23" t="str">
        <f>Table1[[#This Row],[Month]]&amp;" "&amp;Table1[[#This Row],[YEAR_ID]]</f>
        <v>Nov 2003</v>
      </c>
      <c r="M1323">
        <f>DATEVALUE(Table1[[#This Row],[Month&amp;Year (Don''t use)]])</f>
        <v>37926</v>
      </c>
      <c r="N1323" s="5">
        <v>38974</v>
      </c>
      <c r="O1323" t="s">
        <v>572</v>
      </c>
      <c r="P1323">
        <v>121</v>
      </c>
      <c r="Q1323" t="s">
        <v>737</v>
      </c>
      <c r="R1323" t="s">
        <v>367</v>
      </c>
      <c r="S1323" t="s">
        <v>368</v>
      </c>
      <c r="T1323" t="s">
        <v>369</v>
      </c>
      <c r="V1323" t="s">
        <v>370</v>
      </c>
      <c r="X1323" t="s">
        <v>371</v>
      </c>
      <c r="Y1323" t="s">
        <v>185</v>
      </c>
      <c r="Z1323" t="s">
        <v>43</v>
      </c>
      <c r="AA1323" t="s">
        <v>63</v>
      </c>
      <c r="AB1323" t="s">
        <v>372</v>
      </c>
      <c r="AC1323" t="s">
        <v>52</v>
      </c>
    </row>
    <row r="1324" spans="1:29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 t="s">
        <v>236</v>
      </c>
      <c r="G1324" t="s">
        <v>26</v>
      </c>
      <c r="H1324">
        <v>4</v>
      </c>
      <c r="I1324">
        <v>11</v>
      </c>
      <c r="J1324">
        <v>2003</v>
      </c>
      <c r="K1324" t="str" cm="1">
        <f t="array" ref="K13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24" t="str">
        <f>Table1[[#This Row],[Month]]&amp;" "&amp;Table1[[#This Row],[YEAR_ID]]</f>
        <v>Nov 2003</v>
      </c>
      <c r="M1324">
        <f>DATEVALUE(Table1[[#This Row],[Month&amp;Year (Don''t use)]])</f>
        <v>37926</v>
      </c>
      <c r="N1324" s="5">
        <v>38975</v>
      </c>
      <c r="O1324" t="s">
        <v>572</v>
      </c>
      <c r="P1324">
        <v>121</v>
      </c>
      <c r="Q1324" t="s">
        <v>737</v>
      </c>
      <c r="R1324" t="s">
        <v>237</v>
      </c>
      <c r="S1324">
        <v>2155554695</v>
      </c>
      <c r="T1324" t="s">
        <v>238</v>
      </c>
      <c r="V1324" t="s">
        <v>239</v>
      </c>
      <c r="W1324" t="s">
        <v>154</v>
      </c>
      <c r="X1324">
        <v>71270</v>
      </c>
      <c r="Y1324" t="s">
        <v>33</v>
      </c>
      <c r="Z1324" t="s">
        <v>34</v>
      </c>
      <c r="AA1324" t="s">
        <v>240</v>
      </c>
      <c r="AB1324" t="s">
        <v>241</v>
      </c>
      <c r="AC1324" t="s">
        <v>37</v>
      </c>
    </row>
    <row r="1325" spans="1:29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 t="s">
        <v>242</v>
      </c>
      <c r="G1325" t="s">
        <v>26</v>
      </c>
      <c r="H1325">
        <v>4</v>
      </c>
      <c r="I1325">
        <v>11</v>
      </c>
      <c r="J1325">
        <v>2003</v>
      </c>
      <c r="K1325" t="str" cm="1">
        <f t="array" ref="K13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25" t="str">
        <f>Table1[[#This Row],[Month]]&amp;" "&amp;Table1[[#This Row],[YEAR_ID]]</f>
        <v>Nov 2003</v>
      </c>
      <c r="M1325">
        <f>DATEVALUE(Table1[[#This Row],[Month&amp;Year (Don''t use)]])</f>
        <v>37926</v>
      </c>
      <c r="N1325" s="5">
        <v>38976</v>
      </c>
      <c r="O1325" t="s">
        <v>572</v>
      </c>
      <c r="P1325">
        <v>121</v>
      </c>
      <c r="Q1325" t="s">
        <v>737</v>
      </c>
      <c r="R1325" t="s">
        <v>243</v>
      </c>
      <c r="S1325" t="s">
        <v>244</v>
      </c>
      <c r="T1325" t="s">
        <v>245</v>
      </c>
      <c r="V1325" t="s">
        <v>246</v>
      </c>
      <c r="X1325">
        <v>69004</v>
      </c>
      <c r="Y1325" t="s">
        <v>42</v>
      </c>
      <c r="Z1325" t="s">
        <v>43</v>
      </c>
      <c r="AA1325" t="s">
        <v>247</v>
      </c>
      <c r="AB1325" t="s">
        <v>248</v>
      </c>
      <c r="AC1325" t="s">
        <v>52</v>
      </c>
    </row>
    <row r="1326" spans="1:29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37876</v>
      </c>
      <c r="G1326" t="s">
        <v>26</v>
      </c>
      <c r="H1326">
        <v>4</v>
      </c>
      <c r="I1326">
        <v>12</v>
      </c>
      <c r="J1326">
        <v>2003</v>
      </c>
      <c r="K1326" t="str" cm="1">
        <f t="array" ref="K13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26" t="str">
        <f>Table1[[#This Row],[Month]]&amp;" "&amp;Table1[[#This Row],[YEAR_ID]]</f>
        <v>Dec 2003</v>
      </c>
      <c r="M1326">
        <f>DATEVALUE(Table1[[#This Row],[Month&amp;Year (Don''t use)]])</f>
        <v>37956</v>
      </c>
      <c r="N1326" s="5">
        <v>38977</v>
      </c>
      <c r="O1326" t="s">
        <v>572</v>
      </c>
      <c r="P1326">
        <v>121</v>
      </c>
      <c r="Q1326" t="s">
        <v>737</v>
      </c>
      <c r="R1326" t="s">
        <v>467</v>
      </c>
      <c r="S1326">
        <v>6175552555</v>
      </c>
      <c r="T1326" t="s">
        <v>468</v>
      </c>
      <c r="V1326" t="s">
        <v>426</v>
      </c>
      <c r="W1326" t="s">
        <v>133</v>
      </c>
      <c r="X1326">
        <v>51003</v>
      </c>
      <c r="Y1326" t="s">
        <v>33</v>
      </c>
      <c r="Z1326" t="s">
        <v>34</v>
      </c>
      <c r="AA1326" t="s">
        <v>469</v>
      </c>
      <c r="AB1326" t="s">
        <v>305</v>
      </c>
      <c r="AC1326" t="s">
        <v>52</v>
      </c>
    </row>
    <row r="1327" spans="1:29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38079</v>
      </c>
      <c r="G1327" t="s">
        <v>26</v>
      </c>
      <c r="H1327">
        <v>1</v>
      </c>
      <c r="I1327">
        <v>2</v>
      </c>
      <c r="J1327">
        <v>2004</v>
      </c>
      <c r="K1327" t="str" cm="1">
        <f t="array" ref="K13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27" t="str">
        <f>Table1[[#This Row],[Month]]&amp;" "&amp;Table1[[#This Row],[YEAR_ID]]</f>
        <v>Feb 2004</v>
      </c>
      <c r="M1327">
        <f>DATEVALUE(Table1[[#This Row],[Month&amp;Year (Don''t use)]])</f>
        <v>38018</v>
      </c>
      <c r="N1327" s="5">
        <v>38978</v>
      </c>
      <c r="O1327" t="s">
        <v>572</v>
      </c>
      <c r="P1327">
        <v>121</v>
      </c>
      <c r="Q1327" t="s">
        <v>737</v>
      </c>
      <c r="R1327" t="s">
        <v>470</v>
      </c>
      <c r="S1327" t="s">
        <v>471</v>
      </c>
      <c r="T1327" t="s">
        <v>472</v>
      </c>
      <c r="U1327" t="s">
        <v>473</v>
      </c>
      <c r="V1327" t="s">
        <v>220</v>
      </c>
      <c r="X1327">
        <v>69045</v>
      </c>
      <c r="Y1327" t="s">
        <v>220</v>
      </c>
      <c r="Z1327" t="s">
        <v>102</v>
      </c>
      <c r="AA1327" t="s">
        <v>474</v>
      </c>
      <c r="AB1327" t="s">
        <v>475</v>
      </c>
      <c r="AC1327" t="s">
        <v>52</v>
      </c>
    </row>
    <row r="1328" spans="1:29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38294</v>
      </c>
      <c r="G1328" t="s">
        <v>26</v>
      </c>
      <c r="H1328">
        <v>1</v>
      </c>
      <c r="I1328">
        <v>3</v>
      </c>
      <c r="J1328">
        <v>2004</v>
      </c>
      <c r="K1328" t="str" cm="1">
        <f t="array" ref="K13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28" t="str">
        <f>Table1[[#This Row],[Month]]&amp;" "&amp;Table1[[#This Row],[YEAR_ID]]</f>
        <v>Mar 2004</v>
      </c>
      <c r="M1328">
        <f>DATEVALUE(Table1[[#This Row],[Month&amp;Year (Don''t use)]])</f>
        <v>38047</v>
      </c>
      <c r="N1328" s="5">
        <v>38979</v>
      </c>
      <c r="O1328" t="s">
        <v>572</v>
      </c>
      <c r="P1328">
        <v>121</v>
      </c>
      <c r="Q1328" t="s">
        <v>737</v>
      </c>
      <c r="R1328" t="s">
        <v>301</v>
      </c>
      <c r="S1328">
        <v>4155551450</v>
      </c>
      <c r="T1328" t="s">
        <v>302</v>
      </c>
      <c r="V1328" t="s">
        <v>303</v>
      </c>
      <c r="W1328" t="s">
        <v>57</v>
      </c>
      <c r="X1328">
        <v>97562</v>
      </c>
      <c r="Y1328" t="s">
        <v>33</v>
      </c>
      <c r="Z1328" t="s">
        <v>34</v>
      </c>
      <c r="AA1328" t="s">
        <v>304</v>
      </c>
      <c r="AB1328" t="s">
        <v>305</v>
      </c>
      <c r="AC1328" t="s">
        <v>52</v>
      </c>
    </row>
    <row r="1329" spans="1:29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38082</v>
      </c>
      <c r="G1329" t="s">
        <v>26</v>
      </c>
      <c r="H1329">
        <v>2</v>
      </c>
      <c r="I1329">
        <v>5</v>
      </c>
      <c r="J1329">
        <v>2004</v>
      </c>
      <c r="K1329" t="str" cm="1">
        <f t="array" ref="K13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29" t="str">
        <f>Table1[[#This Row],[Month]]&amp;" "&amp;Table1[[#This Row],[YEAR_ID]]</f>
        <v>May 2004</v>
      </c>
      <c r="M1329">
        <f>DATEVALUE(Table1[[#This Row],[Month&amp;Year (Don''t use)]])</f>
        <v>38108</v>
      </c>
      <c r="N1329" s="5">
        <v>38980</v>
      </c>
      <c r="O1329" t="s">
        <v>572</v>
      </c>
      <c r="P1329">
        <v>121</v>
      </c>
      <c r="Q1329" t="s">
        <v>737</v>
      </c>
      <c r="R1329" t="s">
        <v>267</v>
      </c>
      <c r="S1329">
        <v>2035559545</v>
      </c>
      <c r="T1329" t="s">
        <v>268</v>
      </c>
      <c r="V1329" t="s">
        <v>269</v>
      </c>
      <c r="W1329" t="s">
        <v>120</v>
      </c>
      <c r="X1329">
        <v>97823</v>
      </c>
      <c r="Y1329" t="s">
        <v>33</v>
      </c>
      <c r="Z1329" t="s">
        <v>34</v>
      </c>
      <c r="AA1329" t="s">
        <v>87</v>
      </c>
      <c r="AB1329" t="s">
        <v>270</v>
      </c>
      <c r="AC1329" t="s">
        <v>37</v>
      </c>
    </row>
    <row r="1330" spans="1:29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 t="s">
        <v>271</v>
      </c>
      <c r="G1330" t="s">
        <v>26</v>
      </c>
      <c r="H1330">
        <v>2</v>
      </c>
      <c r="I1330">
        <v>6</v>
      </c>
      <c r="J1330">
        <v>2004</v>
      </c>
      <c r="K1330" t="str" cm="1">
        <f t="array" ref="K13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330" t="str">
        <f>Table1[[#This Row],[Month]]&amp;" "&amp;Table1[[#This Row],[YEAR_ID]]</f>
        <v>Jun 2004</v>
      </c>
      <c r="M1330">
        <f>DATEVALUE(Table1[[#This Row],[Month&amp;Year (Don''t use)]])</f>
        <v>38139</v>
      </c>
      <c r="N1330" s="5">
        <v>38981</v>
      </c>
      <c r="O1330" t="s">
        <v>572</v>
      </c>
      <c r="P1330">
        <v>121</v>
      </c>
      <c r="Q1330" t="s">
        <v>737</v>
      </c>
      <c r="R1330" t="s">
        <v>470</v>
      </c>
      <c r="S1330" t="s">
        <v>471</v>
      </c>
      <c r="T1330" t="s">
        <v>472</v>
      </c>
      <c r="U1330" t="s">
        <v>473</v>
      </c>
      <c r="V1330" t="s">
        <v>220</v>
      </c>
      <c r="X1330">
        <v>69045</v>
      </c>
      <c r="Y1330" t="s">
        <v>220</v>
      </c>
      <c r="Z1330" t="s">
        <v>102</v>
      </c>
      <c r="AA1330" t="s">
        <v>474</v>
      </c>
      <c r="AB1330" t="s">
        <v>475</v>
      </c>
      <c r="AC1330" t="s">
        <v>52</v>
      </c>
    </row>
    <row r="1331" spans="1:29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 t="s">
        <v>280</v>
      </c>
      <c r="G1331" t="s">
        <v>26</v>
      </c>
      <c r="H1331">
        <v>3</v>
      </c>
      <c r="I1331">
        <v>7</v>
      </c>
      <c r="J1331">
        <v>2004</v>
      </c>
      <c r="K1331" t="str" cm="1">
        <f t="array" ref="K13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31" t="str">
        <f>Table1[[#This Row],[Month]]&amp;" "&amp;Table1[[#This Row],[YEAR_ID]]</f>
        <v>Jul 2004</v>
      </c>
      <c r="M1331">
        <f>DATEVALUE(Table1[[#This Row],[Month&amp;Year (Don''t use)]])</f>
        <v>38169</v>
      </c>
      <c r="N1331" s="5">
        <v>38982</v>
      </c>
      <c r="O1331" t="s">
        <v>572</v>
      </c>
      <c r="P1331">
        <v>121</v>
      </c>
      <c r="Q1331" t="s">
        <v>737</v>
      </c>
      <c r="R1331" t="s">
        <v>167</v>
      </c>
      <c r="S1331" t="s">
        <v>168</v>
      </c>
      <c r="T1331" t="s">
        <v>169</v>
      </c>
      <c r="U1331" t="s">
        <v>170</v>
      </c>
      <c r="V1331" t="s">
        <v>171</v>
      </c>
      <c r="W1331" t="s">
        <v>172</v>
      </c>
      <c r="X1331">
        <v>2067</v>
      </c>
      <c r="Y1331" t="s">
        <v>101</v>
      </c>
      <c r="Z1331" t="s">
        <v>102</v>
      </c>
      <c r="AA1331" t="s">
        <v>173</v>
      </c>
      <c r="AB1331" t="s">
        <v>174</v>
      </c>
      <c r="AC1331" t="s">
        <v>52</v>
      </c>
    </row>
    <row r="1332" spans="1:29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 t="s">
        <v>476</v>
      </c>
      <c r="G1332" t="s">
        <v>26</v>
      </c>
      <c r="H1332">
        <v>3</v>
      </c>
      <c r="I1332">
        <v>8</v>
      </c>
      <c r="J1332">
        <v>2004</v>
      </c>
      <c r="K1332" t="str" cm="1">
        <f t="array" ref="K13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332" t="str">
        <f>Table1[[#This Row],[Month]]&amp;" "&amp;Table1[[#This Row],[YEAR_ID]]</f>
        <v>Aug 2004</v>
      </c>
      <c r="M1332">
        <f>DATEVALUE(Table1[[#This Row],[Month&amp;Year (Don''t use)]])</f>
        <v>38200</v>
      </c>
      <c r="N1332" s="5">
        <v>38983</v>
      </c>
      <c r="O1332" t="s">
        <v>572</v>
      </c>
      <c r="P1332">
        <v>121</v>
      </c>
      <c r="Q1332" t="s">
        <v>737</v>
      </c>
      <c r="R1332" t="s">
        <v>151</v>
      </c>
      <c r="S1332">
        <v>2155551555</v>
      </c>
      <c r="T1332" t="s">
        <v>152</v>
      </c>
      <c r="V1332" t="s">
        <v>153</v>
      </c>
      <c r="W1332" t="s">
        <v>154</v>
      </c>
      <c r="X1332">
        <v>70267</v>
      </c>
      <c r="Y1332" t="s">
        <v>33</v>
      </c>
      <c r="Z1332" t="s">
        <v>34</v>
      </c>
      <c r="AA1332" t="s">
        <v>35</v>
      </c>
      <c r="AB1332" t="s">
        <v>155</v>
      </c>
      <c r="AC1332" t="s">
        <v>37</v>
      </c>
    </row>
    <row r="1333" spans="1:29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38208</v>
      </c>
      <c r="G1333" t="s">
        <v>26</v>
      </c>
      <c r="H1333">
        <v>3</v>
      </c>
      <c r="I1333">
        <v>9</v>
      </c>
      <c r="J1333">
        <v>2004</v>
      </c>
      <c r="K1333" t="str" cm="1">
        <f t="array" ref="K13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33" t="str">
        <f>Table1[[#This Row],[Month]]&amp;" "&amp;Table1[[#This Row],[YEAR_ID]]</f>
        <v>Sep 2004</v>
      </c>
      <c r="M1333">
        <f>DATEVALUE(Table1[[#This Row],[Month&amp;Year (Don''t use)]])</f>
        <v>38231</v>
      </c>
      <c r="N1333" s="5">
        <v>38984</v>
      </c>
      <c r="O1333" t="s">
        <v>572</v>
      </c>
      <c r="P1333">
        <v>121</v>
      </c>
      <c r="Q1333" t="s">
        <v>737</v>
      </c>
      <c r="R1333" t="s">
        <v>289</v>
      </c>
      <c r="S1333" t="s">
        <v>290</v>
      </c>
      <c r="T1333" t="s">
        <v>291</v>
      </c>
      <c r="V1333" t="s">
        <v>292</v>
      </c>
      <c r="X1333" t="s">
        <v>293</v>
      </c>
      <c r="Y1333" t="s">
        <v>206</v>
      </c>
      <c r="Z1333" t="s">
        <v>43</v>
      </c>
      <c r="AA1333" t="s">
        <v>294</v>
      </c>
      <c r="AB1333" t="s">
        <v>228</v>
      </c>
      <c r="AC1333" t="s">
        <v>52</v>
      </c>
    </row>
    <row r="1334" spans="1:29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 t="s">
        <v>477</v>
      </c>
      <c r="G1334" t="s">
        <v>26</v>
      </c>
      <c r="H1334">
        <v>4</v>
      </c>
      <c r="I1334">
        <v>10</v>
      </c>
      <c r="J1334">
        <v>2004</v>
      </c>
      <c r="K1334" t="str" cm="1">
        <f t="array" ref="K13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34" t="str">
        <f>Table1[[#This Row],[Month]]&amp;" "&amp;Table1[[#This Row],[YEAR_ID]]</f>
        <v>Oct 2004</v>
      </c>
      <c r="M1334">
        <f>DATEVALUE(Table1[[#This Row],[Month&amp;Year (Don''t use)]])</f>
        <v>38261</v>
      </c>
      <c r="N1334" s="5">
        <v>38985</v>
      </c>
      <c r="O1334" t="s">
        <v>572</v>
      </c>
      <c r="P1334">
        <v>121</v>
      </c>
      <c r="Q1334" t="s">
        <v>737</v>
      </c>
      <c r="R1334" t="s">
        <v>130</v>
      </c>
      <c r="S1334">
        <v>6175558555</v>
      </c>
      <c r="T1334" t="s">
        <v>131</v>
      </c>
      <c r="V1334" t="s">
        <v>132</v>
      </c>
      <c r="W1334" t="s">
        <v>133</v>
      </c>
      <c r="X1334">
        <v>51247</v>
      </c>
      <c r="Y1334" t="s">
        <v>33</v>
      </c>
      <c r="Z1334" t="s">
        <v>34</v>
      </c>
      <c r="AA1334" t="s">
        <v>134</v>
      </c>
      <c r="AB1334" t="s">
        <v>135</v>
      </c>
      <c r="AC1334" t="s">
        <v>37</v>
      </c>
    </row>
    <row r="1335" spans="1:29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 t="s">
        <v>478</v>
      </c>
      <c r="G1335" t="s">
        <v>26</v>
      </c>
      <c r="H1335">
        <v>4</v>
      </c>
      <c r="I1335">
        <v>10</v>
      </c>
      <c r="J1335">
        <v>2004</v>
      </c>
      <c r="K1335" t="str" cm="1">
        <f t="array" ref="K13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35" t="str">
        <f>Table1[[#This Row],[Month]]&amp;" "&amp;Table1[[#This Row],[YEAR_ID]]</f>
        <v>Oct 2004</v>
      </c>
      <c r="M1335">
        <f>DATEVALUE(Table1[[#This Row],[Month&amp;Year (Don''t use)]])</f>
        <v>38261</v>
      </c>
      <c r="N1335" s="5">
        <v>38986</v>
      </c>
      <c r="O1335" t="s">
        <v>572</v>
      </c>
      <c r="P1335">
        <v>121</v>
      </c>
      <c r="Q1335" t="s">
        <v>737</v>
      </c>
      <c r="R1335" t="s">
        <v>249</v>
      </c>
      <c r="S1335" t="s">
        <v>250</v>
      </c>
      <c r="T1335" t="s">
        <v>251</v>
      </c>
      <c r="V1335" t="s">
        <v>252</v>
      </c>
      <c r="W1335" t="s">
        <v>253</v>
      </c>
      <c r="X1335" t="s">
        <v>254</v>
      </c>
      <c r="Y1335" t="s">
        <v>255</v>
      </c>
      <c r="Z1335" t="s">
        <v>34</v>
      </c>
      <c r="AA1335" t="s">
        <v>256</v>
      </c>
      <c r="AB1335" t="s">
        <v>257</v>
      </c>
      <c r="AC1335" t="s">
        <v>37</v>
      </c>
    </row>
    <row r="1336" spans="1:29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38118</v>
      </c>
      <c r="G1336" t="s">
        <v>26</v>
      </c>
      <c r="H1336">
        <v>4</v>
      </c>
      <c r="I1336">
        <v>11</v>
      </c>
      <c r="J1336">
        <v>2004</v>
      </c>
      <c r="K1336" t="str" cm="1">
        <f t="array" ref="K13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36" t="str">
        <f>Table1[[#This Row],[Month]]&amp;" "&amp;Table1[[#This Row],[YEAR_ID]]</f>
        <v>Nov 2004</v>
      </c>
      <c r="M1336">
        <f>DATEVALUE(Table1[[#This Row],[Month&amp;Year (Don''t use)]])</f>
        <v>38292</v>
      </c>
      <c r="N1336" s="5">
        <v>38987</v>
      </c>
      <c r="O1336" t="s">
        <v>572</v>
      </c>
      <c r="P1336">
        <v>121</v>
      </c>
      <c r="Q1336" t="s">
        <v>737</v>
      </c>
      <c r="R1336" t="s">
        <v>521</v>
      </c>
      <c r="S1336" t="s">
        <v>522</v>
      </c>
      <c r="T1336" t="s">
        <v>523</v>
      </c>
      <c r="V1336" t="s">
        <v>524</v>
      </c>
      <c r="X1336">
        <v>60528</v>
      </c>
      <c r="Y1336" t="s">
        <v>500</v>
      </c>
      <c r="Z1336" t="s">
        <v>43</v>
      </c>
      <c r="AA1336" t="s">
        <v>525</v>
      </c>
      <c r="AB1336" t="s">
        <v>466</v>
      </c>
      <c r="AC1336" t="s">
        <v>52</v>
      </c>
    </row>
    <row r="1337" spans="1:29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 t="s">
        <v>479</v>
      </c>
      <c r="G1337" t="s">
        <v>452</v>
      </c>
      <c r="H1337">
        <v>4</v>
      </c>
      <c r="I1337">
        <v>11</v>
      </c>
      <c r="J1337">
        <v>2004</v>
      </c>
      <c r="K1337" t="str" cm="1">
        <f t="array" ref="K13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37" t="str">
        <f>Table1[[#This Row],[Month]]&amp;" "&amp;Table1[[#This Row],[YEAR_ID]]</f>
        <v>Nov 2004</v>
      </c>
      <c r="M1337">
        <f>DATEVALUE(Table1[[#This Row],[Month&amp;Year (Don''t use)]])</f>
        <v>38292</v>
      </c>
      <c r="N1337" s="5">
        <v>38988</v>
      </c>
      <c r="O1337" t="s">
        <v>572</v>
      </c>
      <c r="P1337">
        <v>121</v>
      </c>
      <c r="Q1337" t="s">
        <v>737</v>
      </c>
      <c r="R1337" t="s">
        <v>201</v>
      </c>
      <c r="S1337" t="s">
        <v>202</v>
      </c>
      <c r="T1337" t="s">
        <v>203</v>
      </c>
      <c r="V1337" t="s">
        <v>204</v>
      </c>
      <c r="X1337" t="s">
        <v>205</v>
      </c>
      <c r="Y1337" t="s">
        <v>206</v>
      </c>
      <c r="Z1337" t="s">
        <v>43</v>
      </c>
      <c r="AA1337" t="s">
        <v>207</v>
      </c>
      <c r="AB1337" t="s">
        <v>208</v>
      </c>
      <c r="AC1337" t="s">
        <v>52</v>
      </c>
    </row>
    <row r="1338" spans="1:29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 t="s">
        <v>311</v>
      </c>
      <c r="G1338" t="s">
        <v>26</v>
      </c>
      <c r="H1338">
        <v>4</v>
      </c>
      <c r="I1338">
        <v>11</v>
      </c>
      <c r="J1338">
        <v>2004</v>
      </c>
      <c r="K1338" t="str" cm="1">
        <f t="array" ref="K13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38" t="str">
        <f>Table1[[#This Row],[Month]]&amp;" "&amp;Table1[[#This Row],[YEAR_ID]]</f>
        <v>Nov 2004</v>
      </c>
      <c r="M1338">
        <f>DATEVALUE(Table1[[#This Row],[Month&amp;Year (Don''t use)]])</f>
        <v>38292</v>
      </c>
      <c r="N1338" s="5">
        <v>38989</v>
      </c>
      <c r="O1338" t="s">
        <v>572</v>
      </c>
      <c r="P1338">
        <v>121</v>
      </c>
      <c r="Q1338" t="s">
        <v>737</v>
      </c>
      <c r="R1338" t="s">
        <v>95</v>
      </c>
      <c r="S1338" t="s">
        <v>96</v>
      </c>
      <c r="T1338" t="s">
        <v>97</v>
      </c>
      <c r="U1338" t="s">
        <v>98</v>
      </c>
      <c r="V1338" t="s">
        <v>99</v>
      </c>
      <c r="W1338" t="s">
        <v>100</v>
      </c>
      <c r="X1338">
        <v>3004</v>
      </c>
      <c r="Y1338" t="s">
        <v>101</v>
      </c>
      <c r="Z1338" t="s">
        <v>102</v>
      </c>
      <c r="AA1338" t="s">
        <v>103</v>
      </c>
      <c r="AB1338" t="s">
        <v>104</v>
      </c>
      <c r="AC1338" t="s">
        <v>52</v>
      </c>
    </row>
    <row r="1339" spans="1:29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38272</v>
      </c>
      <c r="G1339" t="s">
        <v>26</v>
      </c>
      <c r="H1339">
        <v>4</v>
      </c>
      <c r="I1339">
        <v>12</v>
      </c>
      <c r="J1339">
        <v>2004</v>
      </c>
      <c r="K1339" t="str" cm="1">
        <f t="array" ref="K13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39" t="str">
        <f>Table1[[#This Row],[Month]]&amp;" "&amp;Table1[[#This Row],[YEAR_ID]]</f>
        <v>Dec 2004</v>
      </c>
      <c r="M1339">
        <f>DATEVALUE(Table1[[#This Row],[Month&amp;Year (Don''t use)]])</f>
        <v>38322</v>
      </c>
      <c r="N1339" s="5">
        <v>38990</v>
      </c>
      <c r="O1339" t="s">
        <v>572</v>
      </c>
      <c r="P1339">
        <v>121</v>
      </c>
      <c r="Q1339" t="s">
        <v>737</v>
      </c>
      <c r="R1339" t="s">
        <v>301</v>
      </c>
      <c r="S1339">
        <v>4155551450</v>
      </c>
      <c r="T1339" t="s">
        <v>302</v>
      </c>
      <c r="V1339" t="s">
        <v>303</v>
      </c>
      <c r="W1339" t="s">
        <v>57</v>
      </c>
      <c r="X1339">
        <v>97562</v>
      </c>
      <c r="Y1339" t="s">
        <v>33</v>
      </c>
      <c r="Z1339" t="s">
        <v>34</v>
      </c>
      <c r="AA1339" t="s">
        <v>304</v>
      </c>
      <c r="AB1339" t="s">
        <v>305</v>
      </c>
      <c r="AC1339" t="s">
        <v>52</v>
      </c>
    </row>
    <row r="1340" spans="1:29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 t="s">
        <v>312</v>
      </c>
      <c r="G1340" t="s">
        <v>26</v>
      </c>
      <c r="H1340">
        <v>1</v>
      </c>
      <c r="I1340">
        <v>1</v>
      </c>
      <c r="J1340">
        <v>2005</v>
      </c>
      <c r="K1340" t="str" cm="1">
        <f t="array" ref="K13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40" t="str">
        <f>Table1[[#This Row],[Month]]&amp;" "&amp;Table1[[#This Row],[YEAR_ID]]</f>
        <v>Jan 2005</v>
      </c>
      <c r="M1340">
        <f>DATEVALUE(Table1[[#This Row],[Month&amp;Year (Don''t use)]])</f>
        <v>38353</v>
      </c>
      <c r="N1340" s="5">
        <v>38991</v>
      </c>
      <c r="O1340" t="s">
        <v>572</v>
      </c>
      <c r="P1340">
        <v>121</v>
      </c>
      <c r="Q1340" t="s">
        <v>737</v>
      </c>
      <c r="R1340" t="s">
        <v>318</v>
      </c>
      <c r="S1340" t="s">
        <v>319</v>
      </c>
      <c r="T1340" t="s">
        <v>320</v>
      </c>
      <c r="U1340" t="s">
        <v>321</v>
      </c>
      <c r="V1340" t="s">
        <v>322</v>
      </c>
      <c r="W1340" t="s">
        <v>172</v>
      </c>
      <c r="X1340">
        <v>2060</v>
      </c>
      <c r="Y1340" t="s">
        <v>101</v>
      </c>
      <c r="Z1340" t="s">
        <v>102</v>
      </c>
      <c r="AA1340" t="s">
        <v>323</v>
      </c>
      <c r="AB1340" t="s">
        <v>324</v>
      </c>
      <c r="AC1340" t="s">
        <v>37</v>
      </c>
    </row>
    <row r="1341" spans="1:29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 t="s">
        <v>317</v>
      </c>
      <c r="G1341" t="s">
        <v>26</v>
      </c>
      <c r="H1341">
        <v>1</v>
      </c>
      <c r="I1341">
        <v>2</v>
      </c>
      <c r="J1341">
        <v>2005</v>
      </c>
      <c r="K1341" t="str" cm="1">
        <f t="array" ref="K13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41" t="str">
        <f>Table1[[#This Row],[Month]]&amp;" "&amp;Table1[[#This Row],[YEAR_ID]]</f>
        <v>Feb 2005</v>
      </c>
      <c r="M1341">
        <f>DATEVALUE(Table1[[#This Row],[Month&amp;Year (Don''t use)]])</f>
        <v>38384</v>
      </c>
      <c r="N1341" s="5">
        <v>38992</v>
      </c>
      <c r="O1341" t="s">
        <v>572</v>
      </c>
      <c r="P1341">
        <v>121</v>
      </c>
      <c r="Q1341" t="s">
        <v>737</v>
      </c>
      <c r="R1341" t="s">
        <v>301</v>
      </c>
      <c r="S1341">
        <v>4155551450</v>
      </c>
      <c r="T1341" t="s">
        <v>302</v>
      </c>
      <c r="V1341" t="s">
        <v>303</v>
      </c>
      <c r="W1341" t="s">
        <v>57</v>
      </c>
      <c r="X1341">
        <v>97562</v>
      </c>
      <c r="Y1341" t="s">
        <v>33</v>
      </c>
      <c r="Z1341" t="s">
        <v>34</v>
      </c>
      <c r="AA1341" t="s">
        <v>304</v>
      </c>
      <c r="AB1341" t="s">
        <v>305</v>
      </c>
      <c r="AC1341" t="s">
        <v>52</v>
      </c>
    </row>
    <row r="1342" spans="1:29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38357</v>
      </c>
      <c r="G1342" t="s">
        <v>26</v>
      </c>
      <c r="H1342">
        <v>2</v>
      </c>
      <c r="I1342">
        <v>5</v>
      </c>
      <c r="J1342">
        <v>2005</v>
      </c>
      <c r="K1342" t="str" cm="1">
        <f t="array" ref="K13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42" t="str">
        <f>Table1[[#This Row],[Month]]&amp;" "&amp;Table1[[#This Row],[YEAR_ID]]</f>
        <v>May 2005</v>
      </c>
      <c r="M1342">
        <f>DATEVALUE(Table1[[#This Row],[Month&amp;Year (Don''t use)]])</f>
        <v>38473</v>
      </c>
      <c r="N1342" s="5">
        <v>38993</v>
      </c>
      <c r="O1342" t="s">
        <v>572</v>
      </c>
      <c r="P1342">
        <v>121</v>
      </c>
      <c r="Q1342" t="s">
        <v>737</v>
      </c>
      <c r="R1342" t="s">
        <v>325</v>
      </c>
      <c r="S1342" t="s">
        <v>326</v>
      </c>
      <c r="T1342" t="s">
        <v>327</v>
      </c>
      <c r="V1342" t="s">
        <v>328</v>
      </c>
      <c r="W1342" t="s">
        <v>329</v>
      </c>
      <c r="X1342" t="s">
        <v>330</v>
      </c>
      <c r="Y1342" t="s">
        <v>255</v>
      </c>
      <c r="Z1342" t="s">
        <v>34</v>
      </c>
      <c r="AA1342" t="s">
        <v>331</v>
      </c>
      <c r="AB1342" t="s">
        <v>332</v>
      </c>
      <c r="AC1342" t="s">
        <v>52</v>
      </c>
    </row>
    <row r="1343" spans="1:29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 t="s">
        <v>333</v>
      </c>
      <c r="G1343" t="s">
        <v>334</v>
      </c>
      <c r="H1343">
        <v>2</v>
      </c>
      <c r="I1343">
        <v>5</v>
      </c>
      <c r="J1343">
        <v>2005</v>
      </c>
      <c r="K1343" t="str" cm="1">
        <f t="array" ref="K13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43" t="str">
        <f>Table1[[#This Row],[Month]]&amp;" "&amp;Table1[[#This Row],[YEAR_ID]]</f>
        <v>May 2005</v>
      </c>
      <c r="M1343">
        <f>DATEVALUE(Table1[[#This Row],[Month&amp;Year (Don''t use)]])</f>
        <v>38473</v>
      </c>
      <c r="N1343" s="5">
        <v>38994</v>
      </c>
      <c r="O1343" t="s">
        <v>572</v>
      </c>
      <c r="P1343">
        <v>121</v>
      </c>
      <c r="Q1343" t="s">
        <v>737</v>
      </c>
      <c r="R1343" t="s">
        <v>123</v>
      </c>
      <c r="S1343" t="s">
        <v>124</v>
      </c>
      <c r="T1343" t="s">
        <v>125</v>
      </c>
      <c r="V1343" t="s">
        <v>126</v>
      </c>
      <c r="X1343">
        <v>44000</v>
      </c>
      <c r="Y1343" t="s">
        <v>42</v>
      </c>
      <c r="Z1343" t="s">
        <v>43</v>
      </c>
      <c r="AA1343" t="s">
        <v>127</v>
      </c>
      <c r="AB1343" t="s">
        <v>128</v>
      </c>
      <c r="AC1343" t="s">
        <v>52</v>
      </c>
    </row>
    <row r="1344" spans="1:29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 t="s">
        <v>197</v>
      </c>
      <c r="G1344" t="s">
        <v>26</v>
      </c>
      <c r="H1344">
        <v>1</v>
      </c>
      <c r="I1344">
        <v>1</v>
      </c>
      <c r="J1344">
        <v>2003</v>
      </c>
      <c r="K1344" t="str" cm="1">
        <f t="array" ref="K13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44" t="str">
        <f>Table1[[#This Row],[Month]]&amp;" "&amp;Table1[[#This Row],[YEAR_ID]]</f>
        <v>Jan 2003</v>
      </c>
      <c r="M1344">
        <f>DATEVALUE(Table1[[#This Row],[Month&amp;Year (Don''t use)]])</f>
        <v>37622</v>
      </c>
      <c r="N1344" s="5">
        <v>38995</v>
      </c>
      <c r="O1344" t="s">
        <v>631</v>
      </c>
      <c r="P1344">
        <v>50</v>
      </c>
      <c r="Q1344" t="s">
        <v>738</v>
      </c>
      <c r="R1344" t="s">
        <v>145</v>
      </c>
      <c r="S1344" t="s">
        <v>146</v>
      </c>
      <c r="T1344" t="s">
        <v>147</v>
      </c>
      <c r="V1344" t="s">
        <v>148</v>
      </c>
      <c r="X1344">
        <v>4110</v>
      </c>
      <c r="Y1344" t="s">
        <v>82</v>
      </c>
      <c r="Z1344" t="s">
        <v>43</v>
      </c>
      <c r="AA1344" t="s">
        <v>149</v>
      </c>
      <c r="AB1344" t="s">
        <v>150</v>
      </c>
      <c r="AC1344" t="s">
        <v>37</v>
      </c>
    </row>
    <row r="1345" spans="1:29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 t="s">
        <v>574</v>
      </c>
      <c r="G1345" t="s">
        <v>26</v>
      </c>
      <c r="H1345">
        <v>1</v>
      </c>
      <c r="I1345">
        <v>3</v>
      </c>
      <c r="J1345">
        <v>2003</v>
      </c>
      <c r="K1345" t="str" cm="1">
        <f t="array" ref="K13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45" t="str">
        <f>Table1[[#This Row],[Month]]&amp;" "&amp;Table1[[#This Row],[YEAR_ID]]</f>
        <v>Mar 2003</v>
      </c>
      <c r="M1345">
        <f>DATEVALUE(Table1[[#This Row],[Month&amp;Year (Don''t use)]])</f>
        <v>37681</v>
      </c>
      <c r="N1345" s="5">
        <v>38996</v>
      </c>
      <c r="O1345" t="s">
        <v>631</v>
      </c>
      <c r="P1345">
        <v>50</v>
      </c>
      <c r="Q1345" t="s">
        <v>738</v>
      </c>
      <c r="R1345" t="s">
        <v>301</v>
      </c>
      <c r="S1345">
        <v>4155551450</v>
      </c>
      <c r="T1345" t="s">
        <v>302</v>
      </c>
      <c r="V1345" t="s">
        <v>303</v>
      </c>
      <c r="W1345" t="s">
        <v>57</v>
      </c>
      <c r="X1345">
        <v>97562</v>
      </c>
      <c r="Y1345" t="s">
        <v>33</v>
      </c>
      <c r="Z1345" t="s">
        <v>34</v>
      </c>
      <c r="AA1345" t="s">
        <v>304</v>
      </c>
      <c r="AB1345" t="s">
        <v>305</v>
      </c>
      <c r="AC1345" t="s">
        <v>37</v>
      </c>
    </row>
    <row r="1346" spans="1:29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 t="s">
        <v>209</v>
      </c>
      <c r="G1346" t="s">
        <v>26</v>
      </c>
      <c r="H1346">
        <v>2</v>
      </c>
      <c r="I1346">
        <v>5</v>
      </c>
      <c r="J1346">
        <v>2003</v>
      </c>
      <c r="K1346" t="str" cm="1">
        <f t="array" ref="K13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46" t="str">
        <f>Table1[[#This Row],[Month]]&amp;" "&amp;Table1[[#This Row],[YEAR_ID]]</f>
        <v>May 2003</v>
      </c>
      <c r="M1346">
        <f>DATEVALUE(Table1[[#This Row],[Month&amp;Year (Don''t use)]])</f>
        <v>37742</v>
      </c>
      <c r="N1346" s="5">
        <v>38997</v>
      </c>
      <c r="O1346" t="s">
        <v>631</v>
      </c>
      <c r="P1346">
        <v>50</v>
      </c>
      <c r="Q1346" t="s">
        <v>738</v>
      </c>
      <c r="R1346" t="s">
        <v>210</v>
      </c>
      <c r="S1346" t="s">
        <v>211</v>
      </c>
      <c r="T1346" t="s">
        <v>212</v>
      </c>
      <c r="V1346" t="s">
        <v>193</v>
      </c>
      <c r="X1346">
        <v>28023</v>
      </c>
      <c r="Y1346" t="s">
        <v>194</v>
      </c>
      <c r="Z1346" t="s">
        <v>43</v>
      </c>
      <c r="AA1346" t="s">
        <v>213</v>
      </c>
      <c r="AB1346" t="s">
        <v>214</v>
      </c>
      <c r="AC1346" t="s">
        <v>37</v>
      </c>
    </row>
    <row r="1347" spans="1:29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 t="s">
        <v>215</v>
      </c>
      <c r="G1347" t="s">
        <v>26</v>
      </c>
      <c r="H1347">
        <v>3</v>
      </c>
      <c r="I1347">
        <v>7</v>
      </c>
      <c r="J1347">
        <v>2003</v>
      </c>
      <c r="K1347" t="str" cm="1">
        <f t="array" ref="K13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47" t="str">
        <f>Table1[[#This Row],[Month]]&amp;" "&amp;Table1[[#This Row],[YEAR_ID]]</f>
        <v>Jul 2003</v>
      </c>
      <c r="M1347">
        <f>DATEVALUE(Table1[[#This Row],[Month&amp;Year (Don''t use)]])</f>
        <v>37803</v>
      </c>
      <c r="N1347" s="5">
        <v>38998</v>
      </c>
      <c r="O1347" t="s">
        <v>631</v>
      </c>
      <c r="P1347">
        <v>50</v>
      </c>
      <c r="Q1347" t="s">
        <v>738</v>
      </c>
      <c r="R1347" t="s">
        <v>65</v>
      </c>
      <c r="S1347">
        <v>6505556809</v>
      </c>
      <c r="T1347" t="s">
        <v>66</v>
      </c>
      <c r="V1347" t="s">
        <v>67</v>
      </c>
      <c r="W1347" t="s">
        <v>57</v>
      </c>
      <c r="X1347">
        <v>94217</v>
      </c>
      <c r="Y1347" t="s">
        <v>33</v>
      </c>
      <c r="Z1347" t="s">
        <v>34</v>
      </c>
      <c r="AA1347" t="s">
        <v>68</v>
      </c>
      <c r="AB1347" t="s">
        <v>69</v>
      </c>
      <c r="AC1347" t="s">
        <v>37</v>
      </c>
    </row>
    <row r="1348" spans="1:29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 t="s">
        <v>216</v>
      </c>
      <c r="G1348" t="s">
        <v>26</v>
      </c>
      <c r="H1348">
        <v>3</v>
      </c>
      <c r="I1348">
        <v>9</v>
      </c>
      <c r="J1348">
        <v>2003</v>
      </c>
      <c r="K1348" t="str" cm="1">
        <f t="array" ref="K13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48" t="str">
        <f>Table1[[#This Row],[Month]]&amp;" "&amp;Table1[[#This Row],[YEAR_ID]]</f>
        <v>Sep 2003</v>
      </c>
      <c r="M1348">
        <f>DATEVALUE(Table1[[#This Row],[Month&amp;Year (Don''t use)]])</f>
        <v>37865</v>
      </c>
      <c r="N1348" s="5">
        <v>38999</v>
      </c>
      <c r="O1348" t="s">
        <v>631</v>
      </c>
      <c r="P1348">
        <v>50</v>
      </c>
      <c r="Q1348" t="s">
        <v>738</v>
      </c>
      <c r="R1348" t="s">
        <v>217</v>
      </c>
      <c r="S1348" t="s">
        <v>218</v>
      </c>
      <c r="T1348" t="s">
        <v>219</v>
      </c>
      <c r="V1348" t="s">
        <v>220</v>
      </c>
      <c r="X1348">
        <v>79903</v>
      </c>
      <c r="Y1348" t="s">
        <v>220</v>
      </c>
      <c r="Z1348" t="s">
        <v>221</v>
      </c>
      <c r="AA1348" t="s">
        <v>222</v>
      </c>
      <c r="AB1348" t="s">
        <v>223</v>
      </c>
      <c r="AC1348" t="s">
        <v>37</v>
      </c>
    </row>
    <row r="1349" spans="1:29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 t="s">
        <v>459</v>
      </c>
      <c r="G1349" t="s">
        <v>460</v>
      </c>
      <c r="H1349">
        <v>4</v>
      </c>
      <c r="I1349">
        <v>10</v>
      </c>
      <c r="J1349">
        <v>2003</v>
      </c>
      <c r="K1349" t="str" cm="1">
        <f t="array" ref="K13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49" t="str">
        <f>Table1[[#This Row],[Month]]&amp;" "&amp;Table1[[#This Row],[YEAR_ID]]</f>
        <v>Oct 2003</v>
      </c>
      <c r="M1349">
        <f>DATEVALUE(Table1[[#This Row],[Month&amp;Year (Don''t use)]])</f>
        <v>37895</v>
      </c>
      <c r="N1349" s="5">
        <v>39000</v>
      </c>
      <c r="O1349" t="s">
        <v>631</v>
      </c>
      <c r="P1349">
        <v>50</v>
      </c>
      <c r="Q1349" t="s">
        <v>738</v>
      </c>
      <c r="R1349" t="s">
        <v>461</v>
      </c>
      <c r="S1349" t="s">
        <v>462</v>
      </c>
      <c r="T1349" t="s">
        <v>463</v>
      </c>
      <c r="V1349" t="s">
        <v>464</v>
      </c>
      <c r="X1349">
        <v>8010</v>
      </c>
      <c r="Y1349" t="s">
        <v>162</v>
      </c>
      <c r="Z1349" t="s">
        <v>43</v>
      </c>
      <c r="AA1349" t="s">
        <v>465</v>
      </c>
      <c r="AB1349" t="s">
        <v>466</v>
      </c>
      <c r="AC1349" t="s">
        <v>37</v>
      </c>
    </row>
    <row r="1350" spans="1:29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37783</v>
      </c>
      <c r="G1350" t="s">
        <v>26</v>
      </c>
      <c r="H1350">
        <v>4</v>
      </c>
      <c r="I1350">
        <v>11</v>
      </c>
      <c r="J1350">
        <v>2003</v>
      </c>
      <c r="K1350" t="str" cm="1">
        <f t="array" ref="K13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50" t="str">
        <f>Table1[[#This Row],[Month]]&amp;" "&amp;Table1[[#This Row],[YEAR_ID]]</f>
        <v>Nov 2003</v>
      </c>
      <c r="M1350">
        <f>DATEVALUE(Table1[[#This Row],[Month&amp;Year (Don''t use)]])</f>
        <v>37926</v>
      </c>
      <c r="N1350" s="5">
        <v>39001</v>
      </c>
      <c r="O1350" t="s">
        <v>631</v>
      </c>
      <c r="P1350">
        <v>50</v>
      </c>
      <c r="Q1350" t="s">
        <v>738</v>
      </c>
      <c r="R1350" t="s">
        <v>229</v>
      </c>
      <c r="S1350" t="s">
        <v>230</v>
      </c>
      <c r="T1350" t="s">
        <v>231</v>
      </c>
      <c r="V1350" t="s">
        <v>232</v>
      </c>
      <c r="W1350" t="s">
        <v>233</v>
      </c>
      <c r="X1350">
        <v>4101</v>
      </c>
      <c r="Y1350" t="s">
        <v>101</v>
      </c>
      <c r="Z1350" t="s">
        <v>102</v>
      </c>
      <c r="AA1350" t="s">
        <v>234</v>
      </c>
      <c r="AB1350" t="s">
        <v>235</v>
      </c>
      <c r="AC1350" t="s">
        <v>37</v>
      </c>
    </row>
    <row r="1351" spans="1:29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 t="s">
        <v>236</v>
      </c>
      <c r="G1351" t="s">
        <v>26</v>
      </c>
      <c r="H1351">
        <v>4</v>
      </c>
      <c r="I1351">
        <v>11</v>
      </c>
      <c r="J1351">
        <v>2003</v>
      </c>
      <c r="K1351" t="str" cm="1">
        <f t="array" ref="K13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51" t="str">
        <f>Table1[[#This Row],[Month]]&amp;" "&amp;Table1[[#This Row],[YEAR_ID]]</f>
        <v>Nov 2003</v>
      </c>
      <c r="M1351">
        <f>DATEVALUE(Table1[[#This Row],[Month&amp;Year (Don''t use)]])</f>
        <v>37926</v>
      </c>
      <c r="N1351" s="5">
        <v>39002</v>
      </c>
      <c r="O1351" t="s">
        <v>631</v>
      </c>
      <c r="P1351">
        <v>50</v>
      </c>
      <c r="Q1351" t="s">
        <v>738</v>
      </c>
      <c r="R1351" t="s">
        <v>237</v>
      </c>
      <c r="S1351">
        <v>2155554695</v>
      </c>
      <c r="T1351" t="s">
        <v>238</v>
      </c>
      <c r="V1351" t="s">
        <v>239</v>
      </c>
      <c r="W1351" t="s">
        <v>154</v>
      </c>
      <c r="X1351">
        <v>71270</v>
      </c>
      <c r="Y1351" t="s">
        <v>33</v>
      </c>
      <c r="Z1351" t="s">
        <v>34</v>
      </c>
      <c r="AA1351" t="s">
        <v>240</v>
      </c>
      <c r="AB1351" t="s">
        <v>241</v>
      </c>
      <c r="AC1351" t="s">
        <v>37</v>
      </c>
    </row>
    <row r="1352" spans="1:29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 t="s">
        <v>242</v>
      </c>
      <c r="G1352" t="s">
        <v>26</v>
      </c>
      <c r="H1352">
        <v>4</v>
      </c>
      <c r="I1352">
        <v>11</v>
      </c>
      <c r="J1352">
        <v>2003</v>
      </c>
      <c r="K1352" t="str" cm="1">
        <f t="array" ref="K13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52" t="str">
        <f>Table1[[#This Row],[Month]]&amp;" "&amp;Table1[[#This Row],[YEAR_ID]]</f>
        <v>Nov 2003</v>
      </c>
      <c r="M1352">
        <f>DATEVALUE(Table1[[#This Row],[Month&amp;Year (Don''t use)]])</f>
        <v>37926</v>
      </c>
      <c r="N1352" s="5">
        <v>39003</v>
      </c>
      <c r="O1352" t="s">
        <v>631</v>
      </c>
      <c r="P1352">
        <v>50</v>
      </c>
      <c r="Q1352" t="s">
        <v>738</v>
      </c>
      <c r="R1352" t="s">
        <v>243</v>
      </c>
      <c r="S1352" t="s">
        <v>244</v>
      </c>
      <c r="T1352" t="s">
        <v>245</v>
      </c>
      <c r="V1352" t="s">
        <v>246</v>
      </c>
      <c r="X1352">
        <v>69004</v>
      </c>
      <c r="Y1352" t="s">
        <v>42</v>
      </c>
      <c r="Z1352" t="s">
        <v>43</v>
      </c>
      <c r="AA1352" t="s">
        <v>247</v>
      </c>
      <c r="AB1352" t="s">
        <v>248</v>
      </c>
      <c r="AC1352" t="s">
        <v>37</v>
      </c>
    </row>
    <row r="1353" spans="1:29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37753</v>
      </c>
      <c r="G1353" t="s">
        <v>26</v>
      </c>
      <c r="H1353">
        <v>4</v>
      </c>
      <c r="I1353">
        <v>12</v>
      </c>
      <c r="J1353">
        <v>2003</v>
      </c>
      <c r="K1353" t="str" cm="1">
        <f t="array" ref="K13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53" t="str">
        <f>Table1[[#This Row],[Month]]&amp;" "&amp;Table1[[#This Row],[YEAR_ID]]</f>
        <v>Dec 2003</v>
      </c>
      <c r="M1353">
        <f>DATEVALUE(Table1[[#This Row],[Month&amp;Year (Don''t use)]])</f>
        <v>37956</v>
      </c>
      <c r="N1353" s="5">
        <v>39004</v>
      </c>
      <c r="O1353" t="s">
        <v>631</v>
      </c>
      <c r="P1353">
        <v>50</v>
      </c>
      <c r="Q1353" t="s">
        <v>738</v>
      </c>
      <c r="R1353" t="s">
        <v>249</v>
      </c>
      <c r="S1353" t="s">
        <v>250</v>
      </c>
      <c r="T1353" t="s">
        <v>251</v>
      </c>
      <c r="V1353" t="s">
        <v>252</v>
      </c>
      <c r="W1353" t="s">
        <v>253</v>
      </c>
      <c r="X1353" t="s">
        <v>254</v>
      </c>
      <c r="Y1353" t="s">
        <v>255</v>
      </c>
      <c r="Z1353" t="s">
        <v>34</v>
      </c>
      <c r="AA1353" t="s">
        <v>256</v>
      </c>
      <c r="AB1353" t="s">
        <v>257</v>
      </c>
      <c r="AC1353" t="s">
        <v>37</v>
      </c>
    </row>
    <row r="1354" spans="1:29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 t="s">
        <v>258</v>
      </c>
      <c r="G1354" t="s">
        <v>26</v>
      </c>
      <c r="H1354">
        <v>1</v>
      </c>
      <c r="I1354">
        <v>1</v>
      </c>
      <c r="J1354">
        <v>2004</v>
      </c>
      <c r="K1354" t="str" cm="1">
        <f t="array" ref="K13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54" t="str">
        <f>Table1[[#This Row],[Month]]&amp;" "&amp;Table1[[#This Row],[YEAR_ID]]</f>
        <v>Jan 2004</v>
      </c>
      <c r="M1354">
        <f>DATEVALUE(Table1[[#This Row],[Month&amp;Year (Don''t use)]])</f>
        <v>37987</v>
      </c>
      <c r="N1354" s="5">
        <v>39005</v>
      </c>
      <c r="O1354" t="s">
        <v>631</v>
      </c>
      <c r="P1354">
        <v>50</v>
      </c>
      <c r="Q1354" t="s">
        <v>738</v>
      </c>
      <c r="R1354" t="s">
        <v>259</v>
      </c>
      <c r="S1354">
        <v>3105553722</v>
      </c>
      <c r="T1354" t="s">
        <v>260</v>
      </c>
      <c r="V1354" t="s">
        <v>261</v>
      </c>
      <c r="W1354" t="s">
        <v>57</v>
      </c>
      <c r="X1354">
        <v>94019</v>
      </c>
      <c r="Y1354" t="s">
        <v>33</v>
      </c>
      <c r="Z1354" t="s">
        <v>34</v>
      </c>
      <c r="AA1354" t="s">
        <v>262</v>
      </c>
      <c r="AB1354" t="s">
        <v>263</v>
      </c>
      <c r="AC1354" t="s">
        <v>37</v>
      </c>
    </row>
    <row r="1355" spans="1:29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38294</v>
      </c>
      <c r="G1355" t="s">
        <v>26</v>
      </c>
      <c r="H1355">
        <v>1</v>
      </c>
      <c r="I1355">
        <v>3</v>
      </c>
      <c r="J1355">
        <v>2004</v>
      </c>
      <c r="K1355" t="str" cm="1">
        <f t="array" ref="K13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55" t="str">
        <f>Table1[[#This Row],[Month]]&amp;" "&amp;Table1[[#This Row],[YEAR_ID]]</f>
        <v>Mar 2004</v>
      </c>
      <c r="M1355">
        <f>DATEVALUE(Table1[[#This Row],[Month&amp;Year (Don''t use)]])</f>
        <v>38047</v>
      </c>
      <c r="N1355" s="5">
        <v>39006</v>
      </c>
      <c r="O1355" t="s">
        <v>631</v>
      </c>
      <c r="P1355">
        <v>50</v>
      </c>
      <c r="Q1355" t="s">
        <v>738</v>
      </c>
      <c r="R1355" t="s">
        <v>301</v>
      </c>
      <c r="S1355">
        <v>4155551450</v>
      </c>
      <c r="T1355" t="s">
        <v>302</v>
      </c>
      <c r="V1355" t="s">
        <v>303</v>
      </c>
      <c r="W1355" t="s">
        <v>57</v>
      </c>
      <c r="X1355">
        <v>97562</v>
      </c>
      <c r="Y1355" t="s">
        <v>33</v>
      </c>
      <c r="Z1355" t="s">
        <v>34</v>
      </c>
      <c r="AA1355" t="s">
        <v>304</v>
      </c>
      <c r="AB1355" t="s">
        <v>305</v>
      </c>
      <c r="AC1355" t="s">
        <v>37</v>
      </c>
    </row>
    <row r="1356" spans="1:29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38082</v>
      </c>
      <c r="G1356" t="s">
        <v>26</v>
      </c>
      <c r="H1356">
        <v>2</v>
      </c>
      <c r="I1356">
        <v>5</v>
      </c>
      <c r="J1356">
        <v>2004</v>
      </c>
      <c r="K1356" t="str" cm="1">
        <f t="array" ref="K13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56" t="str">
        <f>Table1[[#This Row],[Month]]&amp;" "&amp;Table1[[#This Row],[YEAR_ID]]</f>
        <v>May 2004</v>
      </c>
      <c r="M1356">
        <f>DATEVALUE(Table1[[#This Row],[Month&amp;Year (Don''t use)]])</f>
        <v>38108</v>
      </c>
      <c r="N1356" s="5">
        <v>39007</v>
      </c>
      <c r="O1356" t="s">
        <v>631</v>
      </c>
      <c r="P1356">
        <v>50</v>
      </c>
      <c r="Q1356" t="s">
        <v>738</v>
      </c>
      <c r="R1356" t="s">
        <v>267</v>
      </c>
      <c r="S1356">
        <v>2035559545</v>
      </c>
      <c r="T1356" t="s">
        <v>268</v>
      </c>
      <c r="V1356" t="s">
        <v>269</v>
      </c>
      <c r="W1356" t="s">
        <v>120</v>
      </c>
      <c r="X1356">
        <v>97823</v>
      </c>
      <c r="Y1356" t="s">
        <v>33</v>
      </c>
      <c r="Z1356" t="s">
        <v>34</v>
      </c>
      <c r="AA1356" t="s">
        <v>87</v>
      </c>
      <c r="AB1356" t="s">
        <v>270</v>
      </c>
      <c r="AC1356" t="s">
        <v>37</v>
      </c>
    </row>
    <row r="1357" spans="1:29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 t="s">
        <v>271</v>
      </c>
      <c r="G1357" t="s">
        <v>26</v>
      </c>
      <c r="H1357">
        <v>2</v>
      </c>
      <c r="I1357">
        <v>6</v>
      </c>
      <c r="J1357">
        <v>2004</v>
      </c>
      <c r="K1357" t="str" cm="1">
        <f t="array" ref="K13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357" t="str">
        <f>Table1[[#This Row],[Month]]&amp;" "&amp;Table1[[#This Row],[YEAR_ID]]</f>
        <v>Jun 2004</v>
      </c>
      <c r="M1357">
        <f>DATEVALUE(Table1[[#This Row],[Month&amp;Year (Don''t use)]])</f>
        <v>38139</v>
      </c>
      <c r="N1357" s="5">
        <v>39008</v>
      </c>
      <c r="O1357" t="s">
        <v>631</v>
      </c>
      <c r="P1357">
        <v>50</v>
      </c>
      <c r="Q1357" t="s">
        <v>738</v>
      </c>
      <c r="R1357" t="s">
        <v>272</v>
      </c>
      <c r="S1357" t="s">
        <v>273</v>
      </c>
      <c r="T1357" t="s">
        <v>274</v>
      </c>
      <c r="V1357" t="s">
        <v>275</v>
      </c>
      <c r="W1357" t="s">
        <v>276</v>
      </c>
      <c r="X1357" t="s">
        <v>277</v>
      </c>
      <c r="Y1357" t="s">
        <v>221</v>
      </c>
      <c r="Z1357" t="s">
        <v>221</v>
      </c>
      <c r="AA1357" t="s">
        <v>278</v>
      </c>
      <c r="AB1357" t="s">
        <v>279</v>
      </c>
      <c r="AC1357" t="s">
        <v>37</v>
      </c>
    </row>
    <row r="1358" spans="1:29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 t="s">
        <v>280</v>
      </c>
      <c r="G1358" t="s">
        <v>26</v>
      </c>
      <c r="H1358">
        <v>3</v>
      </c>
      <c r="I1358">
        <v>7</v>
      </c>
      <c r="J1358">
        <v>2004</v>
      </c>
      <c r="K1358" t="str" cm="1">
        <f t="array" ref="K13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58" t="str">
        <f>Table1[[#This Row],[Month]]&amp;" "&amp;Table1[[#This Row],[YEAR_ID]]</f>
        <v>Jul 2004</v>
      </c>
      <c r="M1358">
        <f>DATEVALUE(Table1[[#This Row],[Month&amp;Year (Don''t use)]])</f>
        <v>38169</v>
      </c>
      <c r="N1358" s="5">
        <v>39009</v>
      </c>
      <c r="O1358" t="s">
        <v>631</v>
      </c>
      <c r="P1358">
        <v>50</v>
      </c>
      <c r="Q1358" t="s">
        <v>738</v>
      </c>
      <c r="R1358" t="s">
        <v>167</v>
      </c>
      <c r="S1358" t="s">
        <v>168</v>
      </c>
      <c r="T1358" t="s">
        <v>169</v>
      </c>
      <c r="U1358" t="s">
        <v>170</v>
      </c>
      <c r="V1358" t="s">
        <v>171</v>
      </c>
      <c r="W1358" t="s">
        <v>172</v>
      </c>
      <c r="X1358">
        <v>2067</v>
      </c>
      <c r="Y1358" t="s">
        <v>101</v>
      </c>
      <c r="Z1358" t="s">
        <v>102</v>
      </c>
      <c r="AA1358" t="s">
        <v>173</v>
      </c>
      <c r="AB1358" t="s">
        <v>174</v>
      </c>
      <c r="AC1358" t="s">
        <v>37</v>
      </c>
    </row>
    <row r="1359" spans="1:29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 t="s">
        <v>476</v>
      </c>
      <c r="G1359" t="s">
        <v>26</v>
      </c>
      <c r="H1359">
        <v>3</v>
      </c>
      <c r="I1359">
        <v>8</v>
      </c>
      <c r="J1359">
        <v>2004</v>
      </c>
      <c r="K1359" t="str" cm="1">
        <f t="array" ref="K13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359" t="str">
        <f>Table1[[#This Row],[Month]]&amp;" "&amp;Table1[[#This Row],[YEAR_ID]]</f>
        <v>Aug 2004</v>
      </c>
      <c r="M1359">
        <f>DATEVALUE(Table1[[#This Row],[Month&amp;Year (Don''t use)]])</f>
        <v>38200</v>
      </c>
      <c r="N1359" s="5">
        <v>39010</v>
      </c>
      <c r="O1359" t="s">
        <v>631</v>
      </c>
      <c r="P1359">
        <v>50</v>
      </c>
      <c r="Q1359" t="s">
        <v>738</v>
      </c>
      <c r="R1359" t="s">
        <v>151</v>
      </c>
      <c r="S1359">
        <v>2155551555</v>
      </c>
      <c r="T1359" t="s">
        <v>152</v>
      </c>
      <c r="V1359" t="s">
        <v>153</v>
      </c>
      <c r="W1359" t="s">
        <v>154</v>
      </c>
      <c r="X1359">
        <v>70267</v>
      </c>
      <c r="Y1359" t="s">
        <v>33</v>
      </c>
      <c r="Z1359" t="s">
        <v>34</v>
      </c>
      <c r="AA1359" t="s">
        <v>35</v>
      </c>
      <c r="AB1359" t="s">
        <v>155</v>
      </c>
      <c r="AC1359" t="s">
        <v>37</v>
      </c>
    </row>
    <row r="1360" spans="1:29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38208</v>
      </c>
      <c r="G1360" t="s">
        <v>26</v>
      </c>
      <c r="H1360">
        <v>3</v>
      </c>
      <c r="I1360">
        <v>9</v>
      </c>
      <c r="J1360">
        <v>2004</v>
      </c>
      <c r="K1360" t="str" cm="1">
        <f t="array" ref="K13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60" t="str">
        <f>Table1[[#This Row],[Month]]&amp;" "&amp;Table1[[#This Row],[YEAR_ID]]</f>
        <v>Sep 2004</v>
      </c>
      <c r="M1360">
        <f>DATEVALUE(Table1[[#This Row],[Month&amp;Year (Don''t use)]])</f>
        <v>38231</v>
      </c>
      <c r="N1360" s="5">
        <v>39011</v>
      </c>
      <c r="O1360" t="s">
        <v>631</v>
      </c>
      <c r="P1360">
        <v>50</v>
      </c>
      <c r="Q1360" t="s">
        <v>738</v>
      </c>
      <c r="R1360" t="s">
        <v>289</v>
      </c>
      <c r="S1360" t="s">
        <v>290</v>
      </c>
      <c r="T1360" t="s">
        <v>291</v>
      </c>
      <c r="V1360" t="s">
        <v>292</v>
      </c>
      <c r="X1360" t="s">
        <v>293</v>
      </c>
      <c r="Y1360" t="s">
        <v>206</v>
      </c>
      <c r="Z1360" t="s">
        <v>43</v>
      </c>
      <c r="AA1360" t="s">
        <v>294</v>
      </c>
      <c r="AB1360" t="s">
        <v>228</v>
      </c>
      <c r="AC1360" t="s">
        <v>37</v>
      </c>
    </row>
    <row r="1361" spans="1:29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38301</v>
      </c>
      <c r="G1361" t="s">
        <v>26</v>
      </c>
      <c r="H1361">
        <v>4</v>
      </c>
      <c r="I1361">
        <v>10</v>
      </c>
      <c r="J1361">
        <v>2004</v>
      </c>
      <c r="K1361" t="str" cm="1">
        <f t="array" ref="K13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61" t="str">
        <f>Table1[[#This Row],[Month]]&amp;" "&amp;Table1[[#This Row],[YEAR_ID]]</f>
        <v>Oct 2004</v>
      </c>
      <c r="M1361">
        <f>DATEVALUE(Table1[[#This Row],[Month&amp;Year (Don''t use)]])</f>
        <v>38261</v>
      </c>
      <c r="N1361" s="5">
        <v>39012</v>
      </c>
      <c r="O1361" t="s">
        <v>631</v>
      </c>
      <c r="P1361">
        <v>50</v>
      </c>
      <c r="Q1361" t="s">
        <v>738</v>
      </c>
      <c r="R1361" t="s">
        <v>295</v>
      </c>
      <c r="S1361" t="s">
        <v>296</v>
      </c>
      <c r="T1361" t="s">
        <v>297</v>
      </c>
      <c r="V1361" t="s">
        <v>298</v>
      </c>
      <c r="X1361">
        <v>78000</v>
      </c>
      <c r="Y1361" t="s">
        <v>42</v>
      </c>
      <c r="Z1361" t="s">
        <v>43</v>
      </c>
      <c r="AA1361" t="s">
        <v>299</v>
      </c>
      <c r="AB1361" t="s">
        <v>51</v>
      </c>
      <c r="AC1361" t="s">
        <v>37</v>
      </c>
    </row>
    <row r="1362" spans="1:29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 t="s">
        <v>300</v>
      </c>
      <c r="G1362" t="s">
        <v>26</v>
      </c>
      <c r="H1362">
        <v>4</v>
      </c>
      <c r="I1362">
        <v>10</v>
      </c>
      <c r="J1362">
        <v>2004</v>
      </c>
      <c r="K1362" t="str" cm="1">
        <f t="array" ref="K13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62" t="str">
        <f>Table1[[#This Row],[Month]]&amp;" "&amp;Table1[[#This Row],[YEAR_ID]]</f>
        <v>Oct 2004</v>
      </c>
      <c r="M1362">
        <f>DATEVALUE(Table1[[#This Row],[Month&amp;Year (Don''t use)]])</f>
        <v>38261</v>
      </c>
      <c r="N1362" s="5">
        <v>39013</v>
      </c>
      <c r="O1362" t="s">
        <v>631</v>
      </c>
      <c r="P1362">
        <v>50</v>
      </c>
      <c r="Q1362" t="s">
        <v>738</v>
      </c>
      <c r="R1362" t="s">
        <v>301</v>
      </c>
      <c r="S1362">
        <v>4155551450</v>
      </c>
      <c r="T1362" t="s">
        <v>302</v>
      </c>
      <c r="V1362" t="s">
        <v>303</v>
      </c>
      <c r="W1362" t="s">
        <v>57</v>
      </c>
      <c r="X1362">
        <v>97562</v>
      </c>
      <c r="Y1362" t="s">
        <v>33</v>
      </c>
      <c r="Z1362" t="s">
        <v>34</v>
      </c>
      <c r="AA1362" t="s">
        <v>304</v>
      </c>
      <c r="AB1362" t="s">
        <v>305</v>
      </c>
      <c r="AC1362" t="s">
        <v>37</v>
      </c>
    </row>
    <row r="1363" spans="1:29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38118</v>
      </c>
      <c r="G1363" t="s">
        <v>26</v>
      </c>
      <c r="H1363">
        <v>4</v>
      </c>
      <c r="I1363">
        <v>11</v>
      </c>
      <c r="J1363">
        <v>2004</v>
      </c>
      <c r="K1363" t="str" cm="1">
        <f t="array" ref="K13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63" t="str">
        <f>Table1[[#This Row],[Month]]&amp;" "&amp;Table1[[#This Row],[YEAR_ID]]</f>
        <v>Nov 2004</v>
      </c>
      <c r="M1363">
        <f>DATEVALUE(Table1[[#This Row],[Month&amp;Year (Don''t use)]])</f>
        <v>38292</v>
      </c>
      <c r="N1363" s="5">
        <v>39014</v>
      </c>
      <c r="O1363" t="s">
        <v>631</v>
      </c>
      <c r="P1363">
        <v>50</v>
      </c>
      <c r="Q1363" t="s">
        <v>738</v>
      </c>
      <c r="R1363" t="s">
        <v>105</v>
      </c>
      <c r="S1363">
        <v>2125551500</v>
      </c>
      <c r="T1363" t="s">
        <v>106</v>
      </c>
      <c r="U1363" t="s">
        <v>107</v>
      </c>
      <c r="V1363" t="s">
        <v>31</v>
      </c>
      <c r="W1363" t="s">
        <v>32</v>
      </c>
      <c r="X1363">
        <v>10022</v>
      </c>
      <c r="Y1363" t="s">
        <v>33</v>
      </c>
      <c r="Z1363" t="s">
        <v>34</v>
      </c>
      <c r="AA1363" t="s">
        <v>108</v>
      </c>
      <c r="AB1363" t="s">
        <v>109</v>
      </c>
      <c r="AC1363" t="s">
        <v>52</v>
      </c>
    </row>
    <row r="1364" spans="1:29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 t="s">
        <v>310</v>
      </c>
      <c r="G1364" t="s">
        <v>26</v>
      </c>
      <c r="H1364">
        <v>4</v>
      </c>
      <c r="I1364">
        <v>11</v>
      </c>
      <c r="J1364">
        <v>2004</v>
      </c>
      <c r="K1364" t="str" cm="1">
        <f t="array" ref="K13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64" t="str">
        <f>Table1[[#This Row],[Month]]&amp;" "&amp;Table1[[#This Row],[YEAR_ID]]</f>
        <v>Nov 2004</v>
      </c>
      <c r="M1364">
        <f>DATEVALUE(Table1[[#This Row],[Month&amp;Year (Don''t use)]])</f>
        <v>38292</v>
      </c>
      <c r="N1364" s="5">
        <v>39015</v>
      </c>
      <c r="O1364" t="s">
        <v>631</v>
      </c>
      <c r="P1364">
        <v>50</v>
      </c>
      <c r="Q1364" t="s">
        <v>738</v>
      </c>
      <c r="R1364" t="s">
        <v>85</v>
      </c>
      <c r="S1364">
        <v>6505555787</v>
      </c>
      <c r="T1364" t="s">
        <v>86</v>
      </c>
      <c r="V1364" t="s">
        <v>62</v>
      </c>
      <c r="W1364" t="s">
        <v>57</v>
      </c>
      <c r="Y1364" t="s">
        <v>33</v>
      </c>
      <c r="Z1364" t="s">
        <v>34</v>
      </c>
      <c r="AA1364" t="s">
        <v>87</v>
      </c>
      <c r="AB1364" t="s">
        <v>59</v>
      </c>
      <c r="AC1364" t="s">
        <v>37</v>
      </c>
    </row>
    <row r="1365" spans="1:29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37997</v>
      </c>
      <c r="G1365" t="s">
        <v>26</v>
      </c>
      <c r="H1365">
        <v>4</v>
      </c>
      <c r="I1365">
        <v>11</v>
      </c>
      <c r="J1365">
        <v>2004</v>
      </c>
      <c r="K1365" t="str" cm="1">
        <f t="array" ref="K13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65" t="str">
        <f>Table1[[#This Row],[Month]]&amp;" "&amp;Table1[[#This Row],[YEAR_ID]]</f>
        <v>Nov 2004</v>
      </c>
      <c r="M1365">
        <f>DATEVALUE(Table1[[#This Row],[Month&amp;Year (Don''t use)]])</f>
        <v>38292</v>
      </c>
      <c r="N1365" s="5">
        <v>39016</v>
      </c>
      <c r="O1365" t="s">
        <v>631</v>
      </c>
      <c r="P1365">
        <v>50</v>
      </c>
      <c r="Q1365" t="s">
        <v>738</v>
      </c>
      <c r="R1365" t="s">
        <v>210</v>
      </c>
      <c r="S1365" t="s">
        <v>211</v>
      </c>
      <c r="T1365" t="s">
        <v>212</v>
      </c>
      <c r="V1365" t="s">
        <v>193</v>
      </c>
      <c r="X1365">
        <v>28023</v>
      </c>
      <c r="Y1365" t="s">
        <v>194</v>
      </c>
      <c r="Z1365" t="s">
        <v>43</v>
      </c>
      <c r="AA1365" t="s">
        <v>213</v>
      </c>
      <c r="AB1365" t="s">
        <v>214</v>
      </c>
      <c r="AC1365" t="s">
        <v>165</v>
      </c>
    </row>
    <row r="1366" spans="1:29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38272</v>
      </c>
      <c r="G1366" t="s">
        <v>26</v>
      </c>
      <c r="H1366">
        <v>4</v>
      </c>
      <c r="I1366">
        <v>12</v>
      </c>
      <c r="J1366">
        <v>2004</v>
      </c>
      <c r="K1366" t="str" cm="1">
        <f t="array" ref="K13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66" t="str">
        <f>Table1[[#This Row],[Month]]&amp;" "&amp;Table1[[#This Row],[YEAR_ID]]</f>
        <v>Dec 2004</v>
      </c>
      <c r="M1366">
        <f>DATEVALUE(Table1[[#This Row],[Month&amp;Year (Don''t use)]])</f>
        <v>38322</v>
      </c>
      <c r="N1366" s="5">
        <v>39017</v>
      </c>
      <c r="O1366" t="s">
        <v>631</v>
      </c>
      <c r="P1366">
        <v>50</v>
      </c>
      <c r="Q1366" t="s">
        <v>738</v>
      </c>
      <c r="R1366" t="s">
        <v>190</v>
      </c>
      <c r="S1366" t="s">
        <v>191</v>
      </c>
      <c r="T1366" t="s">
        <v>192</v>
      </c>
      <c r="V1366" t="s">
        <v>193</v>
      </c>
      <c r="X1366">
        <v>28034</v>
      </c>
      <c r="Y1366" t="s">
        <v>194</v>
      </c>
      <c r="Z1366" t="s">
        <v>43</v>
      </c>
      <c r="AA1366" t="s">
        <v>195</v>
      </c>
      <c r="AB1366" t="s">
        <v>196</v>
      </c>
      <c r="AC1366" t="s">
        <v>52</v>
      </c>
    </row>
    <row r="1367" spans="1:29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 t="s">
        <v>312</v>
      </c>
      <c r="G1367" t="s">
        <v>26</v>
      </c>
      <c r="H1367">
        <v>1</v>
      </c>
      <c r="I1367">
        <v>1</v>
      </c>
      <c r="J1367">
        <v>2005</v>
      </c>
      <c r="K1367" t="str" cm="1">
        <f t="array" ref="K13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67" t="str">
        <f>Table1[[#This Row],[Month]]&amp;" "&amp;Table1[[#This Row],[YEAR_ID]]</f>
        <v>Jan 2005</v>
      </c>
      <c r="M1367">
        <f>DATEVALUE(Table1[[#This Row],[Month&amp;Year (Don''t use)]])</f>
        <v>38353</v>
      </c>
      <c r="N1367" s="5">
        <v>39018</v>
      </c>
      <c r="O1367" t="s">
        <v>631</v>
      </c>
      <c r="P1367">
        <v>50</v>
      </c>
      <c r="Q1367" t="s">
        <v>738</v>
      </c>
      <c r="R1367" t="s">
        <v>318</v>
      </c>
      <c r="S1367" t="s">
        <v>319</v>
      </c>
      <c r="T1367" t="s">
        <v>320</v>
      </c>
      <c r="U1367" t="s">
        <v>321</v>
      </c>
      <c r="V1367" t="s">
        <v>322</v>
      </c>
      <c r="W1367" t="s">
        <v>172</v>
      </c>
      <c r="X1367">
        <v>2060</v>
      </c>
      <c r="Y1367" t="s">
        <v>101</v>
      </c>
      <c r="Z1367" t="s">
        <v>102</v>
      </c>
      <c r="AA1367" t="s">
        <v>323</v>
      </c>
      <c r="AB1367" t="s">
        <v>324</v>
      </c>
      <c r="AC1367" t="s">
        <v>37</v>
      </c>
    </row>
    <row r="1368" spans="1:29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 t="s">
        <v>317</v>
      </c>
      <c r="G1368" t="s">
        <v>26</v>
      </c>
      <c r="H1368">
        <v>1</v>
      </c>
      <c r="I1368">
        <v>2</v>
      </c>
      <c r="J1368">
        <v>2005</v>
      </c>
      <c r="K1368" t="str" cm="1">
        <f t="array" ref="K13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68" t="str">
        <f>Table1[[#This Row],[Month]]&amp;" "&amp;Table1[[#This Row],[YEAR_ID]]</f>
        <v>Feb 2005</v>
      </c>
      <c r="M1368">
        <f>DATEVALUE(Table1[[#This Row],[Month&amp;Year (Don''t use)]])</f>
        <v>38384</v>
      </c>
      <c r="N1368" s="5">
        <v>39019</v>
      </c>
      <c r="O1368" t="s">
        <v>631</v>
      </c>
      <c r="P1368">
        <v>50</v>
      </c>
      <c r="Q1368" t="s">
        <v>738</v>
      </c>
      <c r="R1368" t="s">
        <v>301</v>
      </c>
      <c r="S1368">
        <v>4155551450</v>
      </c>
      <c r="T1368" t="s">
        <v>302</v>
      </c>
      <c r="V1368" t="s">
        <v>303</v>
      </c>
      <c r="W1368" t="s">
        <v>57</v>
      </c>
      <c r="X1368">
        <v>97562</v>
      </c>
      <c r="Y1368" t="s">
        <v>33</v>
      </c>
      <c r="Z1368" t="s">
        <v>34</v>
      </c>
      <c r="AA1368" t="s">
        <v>304</v>
      </c>
      <c r="AB1368" t="s">
        <v>305</v>
      </c>
      <c r="AC1368" t="s">
        <v>165</v>
      </c>
    </row>
    <row r="1369" spans="1:29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38357</v>
      </c>
      <c r="G1369" t="s">
        <v>26</v>
      </c>
      <c r="H1369">
        <v>2</v>
      </c>
      <c r="I1369">
        <v>5</v>
      </c>
      <c r="J1369">
        <v>2005</v>
      </c>
      <c r="K1369" t="str" cm="1">
        <f t="array" ref="K13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69" t="str">
        <f>Table1[[#This Row],[Month]]&amp;" "&amp;Table1[[#This Row],[YEAR_ID]]</f>
        <v>May 2005</v>
      </c>
      <c r="M1369">
        <f>DATEVALUE(Table1[[#This Row],[Month&amp;Year (Don''t use)]])</f>
        <v>38473</v>
      </c>
      <c r="N1369" s="5">
        <v>39020</v>
      </c>
      <c r="O1369" t="s">
        <v>631</v>
      </c>
      <c r="P1369">
        <v>50</v>
      </c>
      <c r="Q1369" t="s">
        <v>738</v>
      </c>
      <c r="R1369" t="s">
        <v>325</v>
      </c>
      <c r="S1369" t="s">
        <v>326</v>
      </c>
      <c r="T1369" t="s">
        <v>327</v>
      </c>
      <c r="V1369" t="s">
        <v>328</v>
      </c>
      <c r="W1369" t="s">
        <v>329</v>
      </c>
      <c r="X1369" t="s">
        <v>330</v>
      </c>
      <c r="Y1369" t="s">
        <v>255</v>
      </c>
      <c r="Z1369" t="s">
        <v>34</v>
      </c>
      <c r="AA1369" t="s">
        <v>331</v>
      </c>
      <c r="AB1369" t="s">
        <v>332</v>
      </c>
      <c r="AC1369" t="s">
        <v>37</v>
      </c>
    </row>
    <row r="1370" spans="1:29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 t="s">
        <v>333</v>
      </c>
      <c r="G1370" t="s">
        <v>334</v>
      </c>
      <c r="H1370">
        <v>2</v>
      </c>
      <c r="I1370">
        <v>5</v>
      </c>
      <c r="J1370">
        <v>2005</v>
      </c>
      <c r="K1370" t="str" cm="1">
        <f t="array" ref="K13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70" t="str">
        <f>Table1[[#This Row],[Month]]&amp;" "&amp;Table1[[#This Row],[YEAR_ID]]</f>
        <v>May 2005</v>
      </c>
      <c r="M1370">
        <f>DATEVALUE(Table1[[#This Row],[Month&amp;Year (Don''t use)]])</f>
        <v>38473</v>
      </c>
      <c r="N1370" s="5">
        <v>39021</v>
      </c>
      <c r="O1370" t="s">
        <v>631</v>
      </c>
      <c r="P1370">
        <v>50</v>
      </c>
      <c r="Q1370" t="s">
        <v>738</v>
      </c>
      <c r="R1370" t="s">
        <v>190</v>
      </c>
      <c r="S1370" t="s">
        <v>191</v>
      </c>
      <c r="T1370" t="s">
        <v>192</v>
      </c>
      <c r="V1370" t="s">
        <v>193</v>
      </c>
      <c r="X1370">
        <v>28034</v>
      </c>
      <c r="Y1370" t="s">
        <v>194</v>
      </c>
      <c r="Z1370" t="s">
        <v>43</v>
      </c>
      <c r="AA1370" t="s">
        <v>195</v>
      </c>
      <c r="AB1370" t="s">
        <v>196</v>
      </c>
      <c r="AC1370" t="s">
        <v>37</v>
      </c>
    </row>
    <row r="1371" spans="1:29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26</v>
      </c>
      <c r="H1371">
        <v>1</v>
      </c>
      <c r="I1371">
        <v>3</v>
      </c>
      <c r="J1371">
        <v>2003</v>
      </c>
      <c r="K1371" t="str" cm="1">
        <f t="array" ref="K13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71" t="str">
        <f>Table1[[#This Row],[Month]]&amp;" "&amp;Table1[[#This Row],[YEAR_ID]]</f>
        <v>Mar 2003</v>
      </c>
      <c r="M1371">
        <f>DATEVALUE(Table1[[#This Row],[Month&amp;Year (Don''t use)]])</f>
        <v>37681</v>
      </c>
      <c r="N1371" s="5">
        <v>39022</v>
      </c>
      <c r="O1371" t="s">
        <v>198</v>
      </c>
      <c r="P1371">
        <v>148</v>
      </c>
      <c r="Q1371" t="s">
        <v>739</v>
      </c>
      <c r="R1371" t="s">
        <v>481</v>
      </c>
      <c r="S1371" t="s">
        <v>482</v>
      </c>
      <c r="T1371" t="s">
        <v>483</v>
      </c>
      <c r="V1371" t="s">
        <v>484</v>
      </c>
      <c r="X1371" t="s">
        <v>485</v>
      </c>
      <c r="Y1371" t="s">
        <v>486</v>
      </c>
      <c r="Z1371" t="s">
        <v>221</v>
      </c>
      <c r="AA1371" t="s">
        <v>487</v>
      </c>
      <c r="AB1371" t="s">
        <v>488</v>
      </c>
      <c r="AC1371" t="s">
        <v>52</v>
      </c>
    </row>
    <row r="1372" spans="1:29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37838</v>
      </c>
      <c r="G1372" t="s">
        <v>26</v>
      </c>
      <c r="H1372">
        <v>2</v>
      </c>
      <c r="I1372">
        <v>5</v>
      </c>
      <c r="J1372">
        <v>2003</v>
      </c>
      <c r="K1372" t="str" cm="1">
        <f t="array" ref="K13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72" t="str">
        <f>Table1[[#This Row],[Month]]&amp;" "&amp;Table1[[#This Row],[YEAR_ID]]</f>
        <v>May 2003</v>
      </c>
      <c r="M1372">
        <f>DATEVALUE(Table1[[#This Row],[Month&amp;Year (Don''t use)]])</f>
        <v>37742</v>
      </c>
      <c r="N1372" s="5">
        <v>39023</v>
      </c>
      <c r="O1372" t="s">
        <v>198</v>
      </c>
      <c r="P1372">
        <v>148</v>
      </c>
      <c r="Q1372" t="s">
        <v>739</v>
      </c>
      <c r="R1372" t="s">
        <v>489</v>
      </c>
      <c r="S1372" t="s">
        <v>490</v>
      </c>
      <c r="T1372" t="s">
        <v>491</v>
      </c>
      <c r="V1372" t="s">
        <v>492</v>
      </c>
      <c r="X1372">
        <v>13008</v>
      </c>
      <c r="Y1372" t="s">
        <v>42</v>
      </c>
      <c r="Z1372" t="s">
        <v>43</v>
      </c>
      <c r="AA1372" t="s">
        <v>493</v>
      </c>
      <c r="AB1372" t="s">
        <v>494</v>
      </c>
      <c r="AC1372" t="s">
        <v>52</v>
      </c>
    </row>
    <row r="1373" spans="1:29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37659</v>
      </c>
      <c r="G1373" t="s">
        <v>26</v>
      </c>
      <c r="H1373">
        <v>3</v>
      </c>
      <c r="I1373">
        <v>7</v>
      </c>
      <c r="J1373">
        <v>2003</v>
      </c>
      <c r="K1373" t="str" cm="1">
        <f t="array" ref="K13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373" t="str">
        <f>Table1[[#This Row],[Month]]&amp;" "&amp;Table1[[#This Row],[YEAR_ID]]</f>
        <v>Jul 2003</v>
      </c>
      <c r="M1373">
        <f>DATEVALUE(Table1[[#This Row],[Month&amp;Year (Don''t use)]])</f>
        <v>37803</v>
      </c>
      <c r="N1373" s="5">
        <v>39024</v>
      </c>
      <c r="O1373" t="s">
        <v>198</v>
      </c>
      <c r="P1373">
        <v>148</v>
      </c>
      <c r="Q1373" t="s">
        <v>739</v>
      </c>
      <c r="R1373" t="s">
        <v>301</v>
      </c>
      <c r="S1373">
        <v>4155551450</v>
      </c>
      <c r="T1373" t="s">
        <v>302</v>
      </c>
      <c r="V1373" t="s">
        <v>303</v>
      </c>
      <c r="W1373" t="s">
        <v>57</v>
      </c>
      <c r="X1373">
        <v>97562</v>
      </c>
      <c r="Y1373" t="s">
        <v>33</v>
      </c>
      <c r="Z1373" t="s">
        <v>34</v>
      </c>
      <c r="AA1373" t="s">
        <v>304</v>
      </c>
      <c r="AB1373" t="s">
        <v>305</v>
      </c>
      <c r="AC1373" t="s">
        <v>52</v>
      </c>
    </row>
    <row r="1374" spans="1:29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37689</v>
      </c>
      <c r="G1374" t="s">
        <v>26</v>
      </c>
      <c r="H1374">
        <v>3</v>
      </c>
      <c r="I1374">
        <v>9</v>
      </c>
      <c r="J1374">
        <v>2003</v>
      </c>
      <c r="K1374" t="str" cm="1">
        <f t="array" ref="K13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74" t="str">
        <f>Table1[[#This Row],[Month]]&amp;" "&amp;Table1[[#This Row],[YEAR_ID]]</f>
        <v>Sep 2003</v>
      </c>
      <c r="M1374">
        <f>DATEVALUE(Table1[[#This Row],[Month&amp;Year (Don''t use)]])</f>
        <v>37865</v>
      </c>
      <c r="N1374" s="5">
        <v>39025</v>
      </c>
      <c r="O1374" t="s">
        <v>198</v>
      </c>
      <c r="P1374">
        <v>148</v>
      </c>
      <c r="Q1374" t="s">
        <v>739</v>
      </c>
      <c r="R1374" t="s">
        <v>663</v>
      </c>
      <c r="S1374">
        <v>2035554407</v>
      </c>
      <c r="T1374" t="s">
        <v>664</v>
      </c>
      <c r="V1374" t="s">
        <v>590</v>
      </c>
      <c r="W1374" t="s">
        <v>120</v>
      </c>
      <c r="X1374">
        <v>97561</v>
      </c>
      <c r="Y1374" t="s">
        <v>33</v>
      </c>
      <c r="Z1374" t="s">
        <v>34</v>
      </c>
      <c r="AA1374" t="s">
        <v>665</v>
      </c>
      <c r="AB1374" t="s">
        <v>666</v>
      </c>
      <c r="AC1374" t="s">
        <v>52</v>
      </c>
    </row>
    <row r="1375" spans="1:29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26</v>
      </c>
      <c r="H1375">
        <v>4</v>
      </c>
      <c r="I1375">
        <v>10</v>
      </c>
      <c r="J1375">
        <v>2003</v>
      </c>
      <c r="K1375" t="str" cm="1">
        <f t="array" ref="K13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75" t="str">
        <f>Table1[[#This Row],[Month]]&amp;" "&amp;Table1[[#This Row],[YEAR_ID]]</f>
        <v>Oct 2003</v>
      </c>
      <c r="M1375">
        <f>DATEVALUE(Table1[[#This Row],[Month&amp;Year (Don''t use)]])</f>
        <v>37895</v>
      </c>
      <c r="N1375" s="5">
        <v>39026</v>
      </c>
      <c r="O1375" t="s">
        <v>198</v>
      </c>
      <c r="P1375">
        <v>148</v>
      </c>
      <c r="Q1375" t="s">
        <v>739</v>
      </c>
      <c r="R1375" t="s">
        <v>60</v>
      </c>
      <c r="S1375">
        <v>6505551386</v>
      </c>
      <c r="T1375" t="s">
        <v>61</v>
      </c>
      <c r="V1375" t="s">
        <v>62</v>
      </c>
      <c r="W1375" t="s">
        <v>57</v>
      </c>
      <c r="Y1375" t="s">
        <v>33</v>
      </c>
      <c r="Z1375" t="s">
        <v>34</v>
      </c>
      <c r="AA1375" t="s">
        <v>63</v>
      </c>
      <c r="AB1375" t="s">
        <v>59</v>
      </c>
      <c r="AC1375" t="s">
        <v>52</v>
      </c>
    </row>
    <row r="1376" spans="1:29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37722</v>
      </c>
      <c r="G1376" t="s">
        <v>26</v>
      </c>
      <c r="H1376">
        <v>4</v>
      </c>
      <c r="I1376">
        <v>11</v>
      </c>
      <c r="J1376">
        <v>2003</v>
      </c>
      <c r="K1376" t="str" cm="1">
        <f t="array" ref="K13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76" t="str">
        <f>Table1[[#This Row],[Month]]&amp;" "&amp;Table1[[#This Row],[YEAR_ID]]</f>
        <v>Nov 2003</v>
      </c>
      <c r="M1376">
        <f>DATEVALUE(Table1[[#This Row],[Month&amp;Year (Don''t use)]])</f>
        <v>37926</v>
      </c>
      <c r="N1376" s="5">
        <v>39027</v>
      </c>
      <c r="O1376" t="s">
        <v>198</v>
      </c>
      <c r="P1376">
        <v>148</v>
      </c>
      <c r="Q1376" t="s">
        <v>739</v>
      </c>
      <c r="R1376" t="s">
        <v>318</v>
      </c>
      <c r="S1376" t="s">
        <v>319</v>
      </c>
      <c r="T1376" t="s">
        <v>320</v>
      </c>
      <c r="U1376" t="s">
        <v>321</v>
      </c>
      <c r="V1376" t="s">
        <v>322</v>
      </c>
      <c r="W1376" t="s">
        <v>172</v>
      </c>
      <c r="X1376">
        <v>2060</v>
      </c>
      <c r="Y1376" t="s">
        <v>101</v>
      </c>
      <c r="Z1376" t="s">
        <v>102</v>
      </c>
      <c r="AA1376" t="s">
        <v>323</v>
      </c>
      <c r="AB1376" t="s">
        <v>324</v>
      </c>
      <c r="AC1376" t="s">
        <v>52</v>
      </c>
    </row>
    <row r="1377" spans="1:29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26</v>
      </c>
      <c r="H1377">
        <v>4</v>
      </c>
      <c r="I1377">
        <v>11</v>
      </c>
      <c r="J1377">
        <v>2003</v>
      </c>
      <c r="K1377" t="str" cm="1">
        <f t="array" ref="K13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77" t="str">
        <f>Table1[[#This Row],[Month]]&amp;" "&amp;Table1[[#This Row],[YEAR_ID]]</f>
        <v>Nov 2003</v>
      </c>
      <c r="M1377">
        <f>DATEVALUE(Table1[[#This Row],[Month&amp;Year (Don''t use)]])</f>
        <v>37926</v>
      </c>
      <c r="N1377" s="5">
        <v>39028</v>
      </c>
      <c r="O1377" t="s">
        <v>198</v>
      </c>
      <c r="P1377">
        <v>148</v>
      </c>
      <c r="Q1377" t="s">
        <v>739</v>
      </c>
      <c r="R1377" t="s">
        <v>70</v>
      </c>
      <c r="S1377" t="s">
        <v>71</v>
      </c>
      <c r="T1377" t="s">
        <v>72</v>
      </c>
      <c r="V1377" t="s">
        <v>73</v>
      </c>
      <c r="X1377">
        <v>59000</v>
      </c>
      <c r="Y1377" t="s">
        <v>42</v>
      </c>
      <c r="Z1377" t="s">
        <v>43</v>
      </c>
      <c r="AA1377" t="s">
        <v>74</v>
      </c>
      <c r="AB1377" t="s">
        <v>75</v>
      </c>
      <c r="AC1377" t="s">
        <v>52</v>
      </c>
    </row>
    <row r="1378" spans="1:29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 t="s">
        <v>495</v>
      </c>
      <c r="G1378" t="s">
        <v>26</v>
      </c>
      <c r="H1378">
        <v>4</v>
      </c>
      <c r="I1378">
        <v>11</v>
      </c>
      <c r="J1378">
        <v>2003</v>
      </c>
      <c r="K1378" t="str" cm="1">
        <f t="array" ref="K13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78" t="str">
        <f>Table1[[#This Row],[Month]]&amp;" "&amp;Table1[[#This Row],[YEAR_ID]]</f>
        <v>Nov 2003</v>
      </c>
      <c r="M1378">
        <f>DATEVALUE(Table1[[#This Row],[Month&amp;Year (Don''t use)]])</f>
        <v>37926</v>
      </c>
      <c r="N1378" s="5">
        <v>39029</v>
      </c>
      <c r="O1378" t="s">
        <v>198</v>
      </c>
      <c r="P1378">
        <v>148</v>
      </c>
      <c r="Q1378" t="s">
        <v>739</v>
      </c>
      <c r="R1378" t="s">
        <v>496</v>
      </c>
      <c r="S1378" t="s">
        <v>497</v>
      </c>
      <c r="T1378" t="s">
        <v>498</v>
      </c>
      <c r="V1378" t="s">
        <v>499</v>
      </c>
      <c r="X1378">
        <v>50739</v>
      </c>
      <c r="Y1378" t="s">
        <v>500</v>
      </c>
      <c r="Z1378" t="s">
        <v>43</v>
      </c>
      <c r="AA1378" t="s">
        <v>501</v>
      </c>
      <c r="AB1378" t="s">
        <v>502</v>
      </c>
      <c r="AC1378" t="s">
        <v>52</v>
      </c>
    </row>
    <row r="1379" spans="1:29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 t="s">
        <v>88</v>
      </c>
      <c r="G1379" t="s">
        <v>26</v>
      </c>
      <c r="H1379">
        <v>1</v>
      </c>
      <c r="I1379">
        <v>1</v>
      </c>
      <c r="J1379">
        <v>2004</v>
      </c>
      <c r="K1379" t="str" cm="1">
        <f t="array" ref="K13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79" t="str">
        <f>Table1[[#This Row],[Month]]&amp;" "&amp;Table1[[#This Row],[YEAR_ID]]</f>
        <v>Jan 2004</v>
      </c>
      <c r="M1379">
        <f>DATEVALUE(Table1[[#This Row],[Month&amp;Year (Don''t use)]])</f>
        <v>37987</v>
      </c>
      <c r="N1379" s="5">
        <v>39030</v>
      </c>
      <c r="O1379" t="s">
        <v>198</v>
      </c>
      <c r="P1379">
        <v>148</v>
      </c>
      <c r="Q1379" t="s">
        <v>739</v>
      </c>
      <c r="R1379" t="s">
        <v>89</v>
      </c>
      <c r="S1379" t="s">
        <v>90</v>
      </c>
      <c r="T1379" t="s">
        <v>91</v>
      </c>
      <c r="V1379" t="s">
        <v>49</v>
      </c>
      <c r="X1379">
        <v>75016</v>
      </c>
      <c r="Y1379" t="s">
        <v>42</v>
      </c>
      <c r="Z1379" t="s">
        <v>43</v>
      </c>
      <c r="AA1379" t="s">
        <v>92</v>
      </c>
      <c r="AB1379" t="s">
        <v>93</v>
      </c>
      <c r="AC1379" t="s">
        <v>52</v>
      </c>
    </row>
    <row r="1380" spans="1:29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 t="s">
        <v>503</v>
      </c>
      <c r="G1380" t="s">
        <v>26</v>
      </c>
      <c r="H1380">
        <v>1</v>
      </c>
      <c r="I1380">
        <v>2</v>
      </c>
      <c r="J1380">
        <v>2004</v>
      </c>
      <c r="K1380" t="str" cm="1">
        <f t="array" ref="K13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80" t="str">
        <f>Table1[[#This Row],[Month]]&amp;" "&amp;Table1[[#This Row],[YEAR_ID]]</f>
        <v>Feb 2004</v>
      </c>
      <c r="M1380">
        <f>DATEVALUE(Table1[[#This Row],[Month&amp;Year (Don''t use)]])</f>
        <v>38018</v>
      </c>
      <c r="N1380" s="5">
        <v>39031</v>
      </c>
      <c r="O1380" t="s">
        <v>198</v>
      </c>
      <c r="P1380">
        <v>148</v>
      </c>
      <c r="Q1380" t="s">
        <v>739</v>
      </c>
      <c r="R1380" t="s">
        <v>504</v>
      </c>
      <c r="S1380" t="s">
        <v>505</v>
      </c>
      <c r="T1380" t="s">
        <v>506</v>
      </c>
      <c r="V1380" t="s">
        <v>507</v>
      </c>
      <c r="X1380">
        <v>1203</v>
      </c>
      <c r="Y1380" t="s">
        <v>508</v>
      </c>
      <c r="Z1380" t="s">
        <v>43</v>
      </c>
      <c r="AA1380" t="s">
        <v>509</v>
      </c>
      <c r="AB1380" t="s">
        <v>109</v>
      </c>
      <c r="AC1380" t="s">
        <v>52</v>
      </c>
    </row>
    <row r="1381" spans="1:29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38234</v>
      </c>
      <c r="G1381" t="s">
        <v>26</v>
      </c>
      <c r="H1381">
        <v>2</v>
      </c>
      <c r="I1381">
        <v>4</v>
      </c>
      <c r="J1381">
        <v>2004</v>
      </c>
      <c r="K1381" t="str" cm="1">
        <f t="array" ref="K13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381" t="str">
        <f>Table1[[#This Row],[Month]]&amp;" "&amp;Table1[[#This Row],[YEAR_ID]]</f>
        <v>Apr 2004</v>
      </c>
      <c r="M1381">
        <f>DATEVALUE(Table1[[#This Row],[Month&amp;Year (Don''t use)]])</f>
        <v>38078</v>
      </c>
      <c r="N1381" s="5">
        <v>39032</v>
      </c>
      <c r="O1381" t="s">
        <v>198</v>
      </c>
      <c r="P1381">
        <v>148</v>
      </c>
      <c r="Q1381" t="s">
        <v>739</v>
      </c>
      <c r="R1381" t="s">
        <v>359</v>
      </c>
      <c r="S1381" t="s">
        <v>360</v>
      </c>
      <c r="T1381" t="s">
        <v>361</v>
      </c>
      <c r="V1381" t="s">
        <v>362</v>
      </c>
      <c r="X1381">
        <v>1734</v>
      </c>
      <c r="Y1381" t="s">
        <v>363</v>
      </c>
      <c r="Z1381" t="s">
        <v>43</v>
      </c>
      <c r="AA1381" t="s">
        <v>364</v>
      </c>
      <c r="AB1381" t="s">
        <v>365</v>
      </c>
      <c r="AC1381" t="s">
        <v>52</v>
      </c>
    </row>
    <row r="1382" spans="1:29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 t="s">
        <v>722</v>
      </c>
      <c r="G1382" t="s">
        <v>26</v>
      </c>
      <c r="H1382">
        <v>2</v>
      </c>
      <c r="I1382">
        <v>5</v>
      </c>
      <c r="J1382">
        <v>2004</v>
      </c>
      <c r="K1382" t="str" cm="1">
        <f t="array" ref="K13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82" t="str">
        <f>Table1[[#This Row],[Month]]&amp;" "&amp;Table1[[#This Row],[YEAR_ID]]</f>
        <v>May 2004</v>
      </c>
      <c r="M1382">
        <f>DATEVALUE(Table1[[#This Row],[Month&amp;Year (Don''t use)]])</f>
        <v>38108</v>
      </c>
      <c r="N1382" s="5">
        <v>39033</v>
      </c>
      <c r="O1382" t="s">
        <v>198</v>
      </c>
      <c r="P1382">
        <v>148</v>
      </c>
      <c r="Q1382" t="s">
        <v>739</v>
      </c>
      <c r="R1382" t="s">
        <v>89</v>
      </c>
      <c r="S1382" t="s">
        <v>90</v>
      </c>
      <c r="T1382" t="s">
        <v>91</v>
      </c>
      <c r="V1382" t="s">
        <v>49</v>
      </c>
      <c r="X1382">
        <v>75016</v>
      </c>
      <c r="Y1382" t="s">
        <v>42</v>
      </c>
      <c r="Z1382" t="s">
        <v>43</v>
      </c>
      <c r="AA1382" t="s">
        <v>92</v>
      </c>
      <c r="AB1382" t="s">
        <v>93</v>
      </c>
      <c r="AC1382" t="s">
        <v>52</v>
      </c>
    </row>
    <row r="1383" spans="1:29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 t="s">
        <v>728</v>
      </c>
      <c r="G1383" t="s">
        <v>26</v>
      </c>
      <c r="H1383">
        <v>2</v>
      </c>
      <c r="I1383">
        <v>6</v>
      </c>
      <c r="J1383">
        <v>2004</v>
      </c>
      <c r="K1383" t="str" cm="1">
        <f t="array" ref="K13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383" t="str">
        <f>Table1[[#This Row],[Month]]&amp;" "&amp;Table1[[#This Row],[YEAR_ID]]</f>
        <v>Jun 2004</v>
      </c>
      <c r="M1383">
        <f>DATEVALUE(Table1[[#This Row],[Month&amp;Year (Don''t use)]])</f>
        <v>38139</v>
      </c>
      <c r="N1383" s="5">
        <v>39034</v>
      </c>
      <c r="O1383" t="s">
        <v>198</v>
      </c>
      <c r="P1383">
        <v>148</v>
      </c>
      <c r="Q1383" t="s">
        <v>739</v>
      </c>
      <c r="R1383" t="s">
        <v>424</v>
      </c>
      <c r="S1383">
        <v>6175559555</v>
      </c>
      <c r="T1383" t="s">
        <v>425</v>
      </c>
      <c r="V1383" t="s">
        <v>426</v>
      </c>
      <c r="W1383" t="s">
        <v>133</v>
      </c>
      <c r="X1383">
        <v>51003</v>
      </c>
      <c r="Y1383" t="s">
        <v>33</v>
      </c>
      <c r="Z1383" t="s">
        <v>34</v>
      </c>
      <c r="AA1383" t="s">
        <v>427</v>
      </c>
      <c r="AB1383" t="s">
        <v>69</v>
      </c>
      <c r="AC1383" t="s">
        <v>37</v>
      </c>
    </row>
    <row r="1384" spans="1:29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38025</v>
      </c>
      <c r="G1384" t="s">
        <v>26</v>
      </c>
      <c r="H1384">
        <v>3</v>
      </c>
      <c r="I1384">
        <v>8</v>
      </c>
      <c r="J1384">
        <v>2004</v>
      </c>
      <c r="K1384" t="str" cm="1">
        <f t="array" ref="K13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384" t="str">
        <f>Table1[[#This Row],[Month]]&amp;" "&amp;Table1[[#This Row],[YEAR_ID]]</f>
        <v>Aug 2004</v>
      </c>
      <c r="M1384">
        <f>DATEVALUE(Table1[[#This Row],[Month&amp;Year (Don''t use)]])</f>
        <v>38200</v>
      </c>
      <c r="N1384" s="5">
        <v>39035</v>
      </c>
      <c r="O1384" t="s">
        <v>198</v>
      </c>
      <c r="P1384">
        <v>148</v>
      </c>
      <c r="Q1384" t="s">
        <v>739</v>
      </c>
      <c r="R1384" t="s">
        <v>516</v>
      </c>
      <c r="S1384">
        <v>6175557555</v>
      </c>
      <c r="T1384" t="s">
        <v>517</v>
      </c>
      <c r="V1384" t="s">
        <v>315</v>
      </c>
      <c r="W1384" t="s">
        <v>133</v>
      </c>
      <c r="X1384">
        <v>58339</v>
      </c>
      <c r="Y1384" t="s">
        <v>33</v>
      </c>
      <c r="Z1384" t="s">
        <v>34</v>
      </c>
      <c r="AA1384" t="s">
        <v>518</v>
      </c>
      <c r="AB1384" t="s">
        <v>519</v>
      </c>
      <c r="AC1384" t="s">
        <v>52</v>
      </c>
    </row>
    <row r="1385" spans="1:29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 t="s">
        <v>520</v>
      </c>
      <c r="G1385" t="s">
        <v>26</v>
      </c>
      <c r="H1385">
        <v>3</v>
      </c>
      <c r="I1385">
        <v>8</v>
      </c>
      <c r="J1385">
        <v>2004</v>
      </c>
      <c r="K1385" t="str" cm="1">
        <f t="array" ref="K13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385" t="str">
        <f>Table1[[#This Row],[Month]]&amp;" "&amp;Table1[[#This Row],[YEAR_ID]]</f>
        <v>Aug 2004</v>
      </c>
      <c r="M1385">
        <f>DATEVALUE(Table1[[#This Row],[Month&amp;Year (Don''t use)]])</f>
        <v>38200</v>
      </c>
      <c r="N1385" s="5">
        <v>39036</v>
      </c>
      <c r="O1385" t="s">
        <v>198</v>
      </c>
      <c r="P1385">
        <v>148</v>
      </c>
      <c r="Q1385" t="s">
        <v>739</v>
      </c>
      <c r="R1385" t="s">
        <v>504</v>
      </c>
      <c r="S1385" t="s">
        <v>505</v>
      </c>
      <c r="T1385" t="s">
        <v>506</v>
      </c>
      <c r="V1385" t="s">
        <v>507</v>
      </c>
      <c r="X1385">
        <v>1203</v>
      </c>
      <c r="Y1385" t="s">
        <v>508</v>
      </c>
      <c r="Z1385" t="s">
        <v>43</v>
      </c>
      <c r="AA1385" t="s">
        <v>509</v>
      </c>
      <c r="AB1385" t="s">
        <v>109</v>
      </c>
      <c r="AC1385" t="s">
        <v>52</v>
      </c>
    </row>
    <row r="1386" spans="1:29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 t="s">
        <v>136</v>
      </c>
      <c r="G1386" t="s">
        <v>26</v>
      </c>
      <c r="H1386">
        <v>3</v>
      </c>
      <c r="I1386">
        <v>9</v>
      </c>
      <c r="J1386">
        <v>2004</v>
      </c>
      <c r="K1386" t="str" cm="1">
        <f t="array" ref="K13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86" t="str">
        <f>Table1[[#This Row],[Month]]&amp;" "&amp;Table1[[#This Row],[YEAR_ID]]</f>
        <v>Sep 2004</v>
      </c>
      <c r="M1386">
        <f>DATEVALUE(Table1[[#This Row],[Month&amp;Year (Don''t use)]])</f>
        <v>38231</v>
      </c>
      <c r="N1386" s="5">
        <v>39037</v>
      </c>
      <c r="O1386" t="s">
        <v>198</v>
      </c>
      <c r="P1386">
        <v>148</v>
      </c>
      <c r="Q1386" t="s">
        <v>739</v>
      </c>
      <c r="R1386" t="s">
        <v>137</v>
      </c>
      <c r="S1386" t="s">
        <v>138</v>
      </c>
      <c r="T1386" t="s">
        <v>139</v>
      </c>
      <c r="V1386" t="s">
        <v>140</v>
      </c>
      <c r="X1386">
        <v>21240</v>
      </c>
      <c r="Y1386" t="s">
        <v>141</v>
      </c>
      <c r="Z1386" t="s">
        <v>43</v>
      </c>
      <c r="AA1386" t="s">
        <v>142</v>
      </c>
      <c r="AB1386" t="s">
        <v>143</v>
      </c>
      <c r="AC1386" t="s">
        <v>165</v>
      </c>
    </row>
    <row r="1387" spans="1:29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 t="s">
        <v>526</v>
      </c>
      <c r="G1387" t="s">
        <v>26</v>
      </c>
      <c r="H1387">
        <v>4</v>
      </c>
      <c r="I1387">
        <v>10</v>
      </c>
      <c r="J1387">
        <v>2004</v>
      </c>
      <c r="K1387" t="str" cm="1">
        <f t="array" ref="K13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87" t="str">
        <f>Table1[[#This Row],[Month]]&amp;" "&amp;Table1[[#This Row],[YEAR_ID]]</f>
        <v>Oct 2004</v>
      </c>
      <c r="M1387">
        <f>DATEVALUE(Table1[[#This Row],[Month&amp;Year (Don''t use)]])</f>
        <v>38261</v>
      </c>
      <c r="N1387" s="5">
        <v>39038</v>
      </c>
      <c r="O1387" t="s">
        <v>198</v>
      </c>
      <c r="P1387">
        <v>148</v>
      </c>
      <c r="Q1387" t="s">
        <v>739</v>
      </c>
      <c r="R1387" t="s">
        <v>496</v>
      </c>
      <c r="S1387" t="s">
        <v>497</v>
      </c>
      <c r="T1387" t="s">
        <v>498</v>
      </c>
      <c r="V1387" t="s">
        <v>499</v>
      </c>
      <c r="X1387">
        <v>50739</v>
      </c>
      <c r="Y1387" t="s">
        <v>500</v>
      </c>
      <c r="Z1387" t="s">
        <v>43</v>
      </c>
      <c r="AA1387" t="s">
        <v>501</v>
      </c>
      <c r="AB1387" t="s">
        <v>502</v>
      </c>
      <c r="AC1387" t="s">
        <v>52</v>
      </c>
    </row>
    <row r="1388" spans="1:29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38057</v>
      </c>
      <c r="G1388" t="s">
        <v>26</v>
      </c>
      <c r="H1388">
        <v>4</v>
      </c>
      <c r="I1388">
        <v>11</v>
      </c>
      <c r="J1388">
        <v>2004</v>
      </c>
      <c r="K1388" t="str" cm="1">
        <f t="array" ref="K13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88" t="str">
        <f>Table1[[#This Row],[Month]]&amp;" "&amp;Table1[[#This Row],[YEAR_ID]]</f>
        <v>Nov 2004</v>
      </c>
      <c r="M1388">
        <f>DATEVALUE(Table1[[#This Row],[Month&amp;Year (Don''t use)]])</f>
        <v>38292</v>
      </c>
      <c r="N1388" s="5">
        <v>39039</v>
      </c>
      <c r="O1388" t="s">
        <v>198</v>
      </c>
      <c r="P1388">
        <v>148</v>
      </c>
      <c r="Q1388" t="s">
        <v>739</v>
      </c>
      <c r="R1388" t="s">
        <v>577</v>
      </c>
      <c r="S1388">
        <v>2125551957</v>
      </c>
      <c r="T1388" t="s">
        <v>578</v>
      </c>
      <c r="U1388" t="s">
        <v>579</v>
      </c>
      <c r="V1388" t="s">
        <v>31</v>
      </c>
      <c r="W1388" t="s">
        <v>32</v>
      </c>
      <c r="X1388">
        <v>10022</v>
      </c>
      <c r="Y1388" t="s">
        <v>33</v>
      </c>
      <c r="Z1388" t="s">
        <v>34</v>
      </c>
      <c r="AA1388" t="s">
        <v>580</v>
      </c>
      <c r="AB1388" t="s">
        <v>581</v>
      </c>
      <c r="AC1388" t="s">
        <v>165</v>
      </c>
    </row>
    <row r="1389" spans="1:29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 t="s">
        <v>725</v>
      </c>
      <c r="G1389" t="s">
        <v>26</v>
      </c>
      <c r="H1389">
        <v>4</v>
      </c>
      <c r="I1389">
        <v>11</v>
      </c>
      <c r="J1389">
        <v>2004</v>
      </c>
      <c r="K1389" t="str" cm="1">
        <f t="array" ref="K13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89" t="str">
        <f>Table1[[#This Row],[Month]]&amp;" "&amp;Table1[[#This Row],[YEAR_ID]]</f>
        <v>Nov 2004</v>
      </c>
      <c r="M1389">
        <f>DATEVALUE(Table1[[#This Row],[Month&amp;Year (Don''t use)]])</f>
        <v>38292</v>
      </c>
      <c r="N1389" s="5">
        <v>39040</v>
      </c>
      <c r="O1389" t="s">
        <v>198</v>
      </c>
      <c r="P1389">
        <v>148</v>
      </c>
      <c r="Q1389" t="s">
        <v>739</v>
      </c>
      <c r="R1389" t="s">
        <v>481</v>
      </c>
      <c r="S1389" t="s">
        <v>482</v>
      </c>
      <c r="T1389" t="s">
        <v>483</v>
      </c>
      <c r="V1389" t="s">
        <v>484</v>
      </c>
      <c r="X1389" t="s">
        <v>485</v>
      </c>
      <c r="Y1389" t="s">
        <v>486</v>
      </c>
      <c r="Z1389" t="s">
        <v>221</v>
      </c>
      <c r="AA1389" t="s">
        <v>487</v>
      </c>
      <c r="AB1389" t="s">
        <v>488</v>
      </c>
      <c r="AC1389" t="s">
        <v>52</v>
      </c>
    </row>
    <row r="1390" spans="1:29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 t="s">
        <v>157</v>
      </c>
      <c r="G1390" t="s">
        <v>26</v>
      </c>
      <c r="H1390">
        <v>4</v>
      </c>
      <c r="I1390">
        <v>11</v>
      </c>
      <c r="J1390">
        <v>2004</v>
      </c>
      <c r="K1390" t="str" cm="1">
        <f t="array" ref="K13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90" t="str">
        <f>Table1[[#This Row],[Month]]&amp;" "&amp;Table1[[#This Row],[YEAR_ID]]</f>
        <v>Nov 2004</v>
      </c>
      <c r="M1390">
        <f>DATEVALUE(Table1[[#This Row],[Month&amp;Year (Don''t use)]])</f>
        <v>38292</v>
      </c>
      <c r="N1390" s="5">
        <v>39041</v>
      </c>
      <c r="O1390" t="s">
        <v>198</v>
      </c>
      <c r="P1390">
        <v>148</v>
      </c>
      <c r="Q1390" t="s">
        <v>739</v>
      </c>
      <c r="R1390" t="s">
        <v>95</v>
      </c>
      <c r="S1390" t="s">
        <v>96</v>
      </c>
      <c r="T1390" t="s">
        <v>97</v>
      </c>
      <c r="U1390" t="s">
        <v>98</v>
      </c>
      <c r="V1390" t="s">
        <v>99</v>
      </c>
      <c r="W1390" t="s">
        <v>100</v>
      </c>
      <c r="X1390">
        <v>3004</v>
      </c>
      <c r="Y1390" t="s">
        <v>101</v>
      </c>
      <c r="Z1390" t="s">
        <v>102</v>
      </c>
      <c r="AA1390" t="s">
        <v>103</v>
      </c>
      <c r="AB1390" t="s">
        <v>104</v>
      </c>
      <c r="AC1390" t="s">
        <v>52</v>
      </c>
    </row>
    <row r="1391" spans="1:29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38180</v>
      </c>
      <c r="G1391" t="s">
        <v>26</v>
      </c>
      <c r="H1391">
        <v>4</v>
      </c>
      <c r="I1391">
        <v>12</v>
      </c>
      <c r="J1391">
        <v>2004</v>
      </c>
      <c r="K1391" t="str" cm="1">
        <f t="array" ref="K13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391" t="str">
        <f>Table1[[#This Row],[Month]]&amp;" "&amp;Table1[[#This Row],[YEAR_ID]]</f>
        <v>Dec 2004</v>
      </c>
      <c r="M1391">
        <f>DATEVALUE(Table1[[#This Row],[Month&amp;Year (Don''t use)]])</f>
        <v>38322</v>
      </c>
      <c r="N1391" s="5">
        <v>39042</v>
      </c>
      <c r="O1391" t="s">
        <v>198</v>
      </c>
      <c r="P1391">
        <v>148</v>
      </c>
      <c r="Q1391" t="s">
        <v>739</v>
      </c>
      <c r="R1391" t="s">
        <v>190</v>
      </c>
      <c r="S1391" t="s">
        <v>191</v>
      </c>
      <c r="T1391" t="s">
        <v>192</v>
      </c>
      <c r="V1391" t="s">
        <v>193</v>
      </c>
      <c r="X1391">
        <v>28034</v>
      </c>
      <c r="Y1391" t="s">
        <v>194</v>
      </c>
      <c r="Z1391" t="s">
        <v>43</v>
      </c>
      <c r="AA1391" t="s">
        <v>195</v>
      </c>
      <c r="AB1391" t="s">
        <v>196</v>
      </c>
      <c r="AC1391" t="s">
        <v>52</v>
      </c>
    </row>
    <row r="1392" spans="1:29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38504</v>
      </c>
      <c r="G1392" t="s">
        <v>26</v>
      </c>
      <c r="H1392">
        <v>1</v>
      </c>
      <c r="I1392">
        <v>1</v>
      </c>
      <c r="J1392">
        <v>2005</v>
      </c>
      <c r="K1392" t="str" cm="1">
        <f t="array" ref="K13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392" t="str">
        <f>Table1[[#This Row],[Month]]&amp;" "&amp;Table1[[#This Row],[YEAR_ID]]</f>
        <v>Jan 2005</v>
      </c>
      <c r="M1392">
        <f>DATEVALUE(Table1[[#This Row],[Month&amp;Year (Don''t use)]])</f>
        <v>38353</v>
      </c>
      <c r="N1392" s="5">
        <v>39043</v>
      </c>
      <c r="O1392" t="s">
        <v>198</v>
      </c>
      <c r="P1392">
        <v>148</v>
      </c>
      <c r="Q1392" t="s">
        <v>739</v>
      </c>
      <c r="R1392" t="s">
        <v>527</v>
      </c>
      <c r="S1392" t="s">
        <v>528</v>
      </c>
      <c r="T1392" t="s">
        <v>529</v>
      </c>
      <c r="V1392" t="s">
        <v>530</v>
      </c>
      <c r="X1392" t="s">
        <v>531</v>
      </c>
      <c r="Y1392" t="s">
        <v>141</v>
      </c>
      <c r="Z1392" t="s">
        <v>43</v>
      </c>
      <c r="AA1392" t="s">
        <v>532</v>
      </c>
      <c r="AB1392" t="s">
        <v>533</v>
      </c>
      <c r="AC1392" t="s">
        <v>37</v>
      </c>
    </row>
    <row r="1393" spans="1:29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38627</v>
      </c>
      <c r="G1393" t="s">
        <v>26</v>
      </c>
      <c r="H1393">
        <v>1</v>
      </c>
      <c r="I1393">
        <v>2</v>
      </c>
      <c r="J1393">
        <v>2005</v>
      </c>
      <c r="K1393" t="str" cm="1">
        <f t="array" ref="K13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393" t="str">
        <f>Table1[[#This Row],[Month]]&amp;" "&amp;Table1[[#This Row],[YEAR_ID]]</f>
        <v>Feb 2005</v>
      </c>
      <c r="M1393">
        <f>DATEVALUE(Table1[[#This Row],[Month&amp;Year (Don''t use)]])</f>
        <v>38384</v>
      </c>
      <c r="N1393" s="5">
        <v>39044</v>
      </c>
      <c r="O1393" t="s">
        <v>198</v>
      </c>
      <c r="P1393">
        <v>148</v>
      </c>
      <c r="Q1393" t="s">
        <v>739</v>
      </c>
      <c r="R1393" t="s">
        <v>190</v>
      </c>
      <c r="S1393" t="s">
        <v>191</v>
      </c>
      <c r="T1393" t="s">
        <v>192</v>
      </c>
      <c r="V1393" t="s">
        <v>193</v>
      </c>
      <c r="X1393">
        <v>28034</v>
      </c>
      <c r="Y1393" t="s">
        <v>194</v>
      </c>
      <c r="Z1393" t="s">
        <v>43</v>
      </c>
      <c r="AA1393" t="s">
        <v>195</v>
      </c>
      <c r="AB1393" t="s">
        <v>196</v>
      </c>
      <c r="AC1393" t="s">
        <v>52</v>
      </c>
    </row>
    <row r="1394" spans="1:29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38445</v>
      </c>
      <c r="G1394" t="s">
        <v>26</v>
      </c>
      <c r="H1394">
        <v>1</v>
      </c>
      <c r="I1394">
        <v>3</v>
      </c>
      <c r="J1394">
        <v>2005</v>
      </c>
      <c r="K1394" t="str" cm="1">
        <f t="array" ref="K13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94" t="str">
        <f>Table1[[#This Row],[Month]]&amp;" "&amp;Table1[[#This Row],[YEAR_ID]]</f>
        <v>Mar 2005</v>
      </c>
      <c r="M1394">
        <f>DATEVALUE(Table1[[#This Row],[Month&amp;Year (Don''t use)]])</f>
        <v>38412</v>
      </c>
      <c r="N1394" s="5">
        <v>39045</v>
      </c>
      <c r="O1394" t="s">
        <v>198</v>
      </c>
      <c r="P1394">
        <v>148</v>
      </c>
      <c r="Q1394" t="s">
        <v>739</v>
      </c>
      <c r="R1394" t="s">
        <v>301</v>
      </c>
      <c r="S1394">
        <v>4155551450</v>
      </c>
      <c r="T1394" t="s">
        <v>302</v>
      </c>
      <c r="V1394" t="s">
        <v>303</v>
      </c>
      <c r="W1394" t="s">
        <v>57</v>
      </c>
      <c r="X1394">
        <v>97562</v>
      </c>
      <c r="Y1394" t="s">
        <v>33</v>
      </c>
      <c r="Z1394" t="s">
        <v>34</v>
      </c>
      <c r="AA1394" t="s">
        <v>304</v>
      </c>
      <c r="AB1394" t="s">
        <v>305</v>
      </c>
      <c r="AC1394" t="s">
        <v>52</v>
      </c>
    </row>
    <row r="1395" spans="1:29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 t="s">
        <v>654</v>
      </c>
      <c r="G1395" t="s">
        <v>26</v>
      </c>
      <c r="H1395">
        <v>1</v>
      </c>
      <c r="I1395">
        <v>3</v>
      </c>
      <c r="J1395">
        <v>2003</v>
      </c>
      <c r="K1395" t="str" cm="1">
        <f t="array" ref="K13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395" t="str">
        <f>Table1[[#This Row],[Month]]&amp;" "&amp;Table1[[#This Row],[YEAR_ID]]</f>
        <v>Mar 2003</v>
      </c>
      <c r="M1395">
        <f>DATEVALUE(Table1[[#This Row],[Month&amp;Year (Don''t use)]])</f>
        <v>37681</v>
      </c>
      <c r="N1395" s="5">
        <v>39046</v>
      </c>
      <c r="O1395" t="s">
        <v>198</v>
      </c>
      <c r="P1395">
        <v>71</v>
      </c>
      <c r="Q1395" t="s">
        <v>740</v>
      </c>
      <c r="R1395" t="s">
        <v>558</v>
      </c>
      <c r="S1395" t="s">
        <v>559</v>
      </c>
      <c r="T1395" t="s">
        <v>560</v>
      </c>
      <c r="V1395" t="s">
        <v>561</v>
      </c>
      <c r="X1395" t="s">
        <v>562</v>
      </c>
      <c r="Y1395" t="s">
        <v>185</v>
      </c>
      <c r="Z1395" t="s">
        <v>43</v>
      </c>
      <c r="AA1395" t="s">
        <v>563</v>
      </c>
      <c r="AB1395" t="s">
        <v>100</v>
      </c>
      <c r="AC1395" t="s">
        <v>37</v>
      </c>
    </row>
    <row r="1396" spans="1:29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 t="s">
        <v>634</v>
      </c>
      <c r="G1396" t="s">
        <v>26</v>
      </c>
      <c r="H1396">
        <v>2</v>
      </c>
      <c r="I1396">
        <v>5</v>
      </c>
      <c r="J1396">
        <v>2003</v>
      </c>
      <c r="K1396" t="str" cm="1">
        <f t="array" ref="K13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396" t="str">
        <f>Table1[[#This Row],[Month]]&amp;" "&amp;Table1[[#This Row],[YEAR_ID]]</f>
        <v>May 2003</v>
      </c>
      <c r="M1396">
        <f>DATEVALUE(Table1[[#This Row],[Month&amp;Year (Don''t use)]])</f>
        <v>37742</v>
      </c>
      <c r="N1396" s="5">
        <v>39047</v>
      </c>
      <c r="O1396" t="s">
        <v>198</v>
      </c>
      <c r="P1396">
        <v>71</v>
      </c>
      <c r="Q1396" t="s">
        <v>740</v>
      </c>
      <c r="R1396" t="s">
        <v>618</v>
      </c>
      <c r="S1396">
        <v>7025551838</v>
      </c>
      <c r="T1396" t="s">
        <v>619</v>
      </c>
      <c r="V1396" t="s">
        <v>620</v>
      </c>
      <c r="W1396" t="s">
        <v>621</v>
      </c>
      <c r="X1396">
        <v>83030</v>
      </c>
      <c r="Y1396" t="s">
        <v>33</v>
      </c>
      <c r="Z1396" t="s">
        <v>34</v>
      </c>
      <c r="AA1396" t="s">
        <v>121</v>
      </c>
      <c r="AB1396" t="s">
        <v>451</v>
      </c>
      <c r="AC1396" t="s">
        <v>37</v>
      </c>
    </row>
    <row r="1397" spans="1:29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37934</v>
      </c>
      <c r="G1397" t="s">
        <v>26</v>
      </c>
      <c r="H1397">
        <v>3</v>
      </c>
      <c r="I1397">
        <v>9</v>
      </c>
      <c r="J1397">
        <v>2003</v>
      </c>
      <c r="K1397" t="str" cm="1">
        <f t="array" ref="K13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397" t="str">
        <f>Table1[[#This Row],[Month]]&amp;" "&amp;Table1[[#This Row],[YEAR_ID]]</f>
        <v>Sep 2003</v>
      </c>
      <c r="M1397">
        <f>DATEVALUE(Table1[[#This Row],[Month&amp;Year (Don''t use)]])</f>
        <v>37865</v>
      </c>
      <c r="N1397" s="5">
        <v>39048</v>
      </c>
      <c r="O1397" t="s">
        <v>198</v>
      </c>
      <c r="P1397">
        <v>71</v>
      </c>
      <c r="Q1397" t="s">
        <v>740</v>
      </c>
      <c r="R1397" t="s">
        <v>318</v>
      </c>
      <c r="S1397" t="s">
        <v>319</v>
      </c>
      <c r="T1397" t="s">
        <v>320</v>
      </c>
      <c r="U1397" t="s">
        <v>321</v>
      </c>
      <c r="V1397" t="s">
        <v>322</v>
      </c>
      <c r="W1397" t="s">
        <v>172</v>
      </c>
      <c r="X1397">
        <v>2060</v>
      </c>
      <c r="Y1397" t="s">
        <v>101</v>
      </c>
      <c r="Z1397" t="s">
        <v>102</v>
      </c>
      <c r="AA1397" t="s">
        <v>323</v>
      </c>
      <c r="AB1397" t="s">
        <v>324</v>
      </c>
      <c r="AC1397" t="s">
        <v>37</v>
      </c>
    </row>
    <row r="1398" spans="1:29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 t="s">
        <v>616</v>
      </c>
      <c r="G1398" t="s">
        <v>26</v>
      </c>
      <c r="H1398">
        <v>4</v>
      </c>
      <c r="I1398">
        <v>10</v>
      </c>
      <c r="J1398">
        <v>2003</v>
      </c>
      <c r="K1398" t="str" cm="1">
        <f t="array" ref="K13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398" t="str">
        <f>Table1[[#This Row],[Month]]&amp;" "&amp;Table1[[#This Row],[YEAR_ID]]</f>
        <v>Oct 2003</v>
      </c>
      <c r="M1398">
        <f>DATEVALUE(Table1[[#This Row],[Month&amp;Year (Don''t use)]])</f>
        <v>37895</v>
      </c>
      <c r="N1398" s="5">
        <v>39049</v>
      </c>
      <c r="O1398" t="s">
        <v>198</v>
      </c>
      <c r="P1398">
        <v>71</v>
      </c>
      <c r="Q1398" t="s">
        <v>740</v>
      </c>
      <c r="R1398" t="s">
        <v>564</v>
      </c>
      <c r="S1398" t="s">
        <v>565</v>
      </c>
      <c r="T1398" t="s">
        <v>566</v>
      </c>
      <c r="V1398" t="s">
        <v>567</v>
      </c>
      <c r="X1398">
        <v>8200</v>
      </c>
      <c r="Y1398" t="s">
        <v>363</v>
      </c>
      <c r="Z1398" t="s">
        <v>43</v>
      </c>
      <c r="AA1398" t="s">
        <v>568</v>
      </c>
      <c r="AB1398" t="s">
        <v>569</v>
      </c>
      <c r="AC1398" t="s">
        <v>37</v>
      </c>
    </row>
    <row r="1399" spans="1:29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37752</v>
      </c>
      <c r="G1399" t="s">
        <v>26</v>
      </c>
      <c r="H1399">
        <v>4</v>
      </c>
      <c r="I1399">
        <v>11</v>
      </c>
      <c r="J1399">
        <v>2003</v>
      </c>
      <c r="K1399" t="str" cm="1">
        <f t="array" ref="K13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399" t="str">
        <f>Table1[[#This Row],[Month]]&amp;" "&amp;Table1[[#This Row],[YEAR_ID]]</f>
        <v>Nov 2003</v>
      </c>
      <c r="M1399">
        <f>DATEVALUE(Table1[[#This Row],[Month&amp;Year (Don''t use)]])</f>
        <v>37926</v>
      </c>
      <c r="N1399" s="5">
        <v>39050</v>
      </c>
      <c r="O1399" t="s">
        <v>198</v>
      </c>
      <c r="P1399">
        <v>71</v>
      </c>
      <c r="Q1399" t="s">
        <v>740</v>
      </c>
      <c r="R1399" t="s">
        <v>637</v>
      </c>
      <c r="S1399" t="s">
        <v>638</v>
      </c>
      <c r="T1399" t="s">
        <v>639</v>
      </c>
      <c r="V1399" t="s">
        <v>640</v>
      </c>
      <c r="X1399">
        <v>24100</v>
      </c>
      <c r="Y1399" t="s">
        <v>286</v>
      </c>
      <c r="Z1399" t="s">
        <v>43</v>
      </c>
      <c r="AA1399" t="s">
        <v>641</v>
      </c>
      <c r="AB1399" t="s">
        <v>642</v>
      </c>
      <c r="AC1399" t="s">
        <v>37</v>
      </c>
    </row>
    <row r="1400" spans="1:29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37966</v>
      </c>
      <c r="G1400" t="s">
        <v>26</v>
      </c>
      <c r="H1400">
        <v>4</v>
      </c>
      <c r="I1400">
        <v>11</v>
      </c>
      <c r="J1400">
        <v>2003</v>
      </c>
      <c r="K1400" t="str" cm="1">
        <f t="array" ref="K14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00" t="str">
        <f>Table1[[#This Row],[Month]]&amp;" "&amp;Table1[[#This Row],[YEAR_ID]]</f>
        <v>Nov 2003</v>
      </c>
      <c r="M1400">
        <f>DATEVALUE(Table1[[#This Row],[Month&amp;Year (Don''t use)]])</f>
        <v>37926</v>
      </c>
      <c r="N1400" s="5">
        <v>39051</v>
      </c>
      <c r="O1400" t="s">
        <v>198</v>
      </c>
      <c r="P1400">
        <v>71</v>
      </c>
      <c r="Q1400" t="s">
        <v>740</v>
      </c>
      <c r="R1400" t="s">
        <v>301</v>
      </c>
      <c r="S1400">
        <v>4155551450</v>
      </c>
      <c r="T1400" t="s">
        <v>302</v>
      </c>
      <c r="V1400" t="s">
        <v>303</v>
      </c>
      <c r="W1400" t="s">
        <v>57</v>
      </c>
      <c r="X1400">
        <v>97562</v>
      </c>
      <c r="Y1400" t="s">
        <v>33</v>
      </c>
      <c r="Z1400" t="s">
        <v>34</v>
      </c>
      <c r="AA1400" t="s">
        <v>304</v>
      </c>
      <c r="AB1400" t="s">
        <v>305</v>
      </c>
      <c r="AC1400" t="s">
        <v>52</v>
      </c>
    </row>
    <row r="1401" spans="1:29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 t="s">
        <v>643</v>
      </c>
      <c r="G1401" t="s">
        <v>26</v>
      </c>
      <c r="H1401">
        <v>4</v>
      </c>
      <c r="I1401">
        <v>11</v>
      </c>
      <c r="J1401">
        <v>2003</v>
      </c>
      <c r="K1401" t="str" cm="1">
        <f t="array" ref="K14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01" t="str">
        <f>Table1[[#This Row],[Month]]&amp;" "&amp;Table1[[#This Row],[YEAR_ID]]</f>
        <v>Nov 2003</v>
      </c>
      <c r="M1401">
        <f>DATEVALUE(Table1[[#This Row],[Month&amp;Year (Don''t use)]])</f>
        <v>37926</v>
      </c>
      <c r="N1401" s="5">
        <v>39052</v>
      </c>
      <c r="O1401" t="s">
        <v>198</v>
      </c>
      <c r="P1401">
        <v>71</v>
      </c>
      <c r="Q1401" t="s">
        <v>740</v>
      </c>
      <c r="R1401" t="s">
        <v>644</v>
      </c>
      <c r="S1401" t="s">
        <v>645</v>
      </c>
      <c r="T1401" t="s">
        <v>646</v>
      </c>
      <c r="V1401" t="s">
        <v>647</v>
      </c>
      <c r="W1401" t="s">
        <v>100</v>
      </c>
      <c r="X1401">
        <v>3150</v>
      </c>
      <c r="Y1401" t="s">
        <v>101</v>
      </c>
      <c r="Z1401" t="s">
        <v>102</v>
      </c>
      <c r="AA1401" t="s">
        <v>648</v>
      </c>
      <c r="AB1401" t="s">
        <v>649</v>
      </c>
      <c r="AC1401" t="s">
        <v>37</v>
      </c>
    </row>
    <row r="1402" spans="1:29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37664</v>
      </c>
      <c r="G1402" t="s">
        <v>26</v>
      </c>
      <c r="H1402">
        <v>4</v>
      </c>
      <c r="I1402">
        <v>12</v>
      </c>
      <c r="J1402">
        <v>2003</v>
      </c>
      <c r="K1402" t="str" cm="1">
        <f t="array" ref="K14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02" t="str">
        <f>Table1[[#This Row],[Month]]&amp;" "&amp;Table1[[#This Row],[YEAR_ID]]</f>
        <v>Dec 2003</v>
      </c>
      <c r="M1402">
        <f>DATEVALUE(Table1[[#This Row],[Month&amp;Year (Don''t use)]])</f>
        <v>37956</v>
      </c>
      <c r="N1402" s="5">
        <v>39053</v>
      </c>
      <c r="O1402" t="s">
        <v>198</v>
      </c>
      <c r="P1402">
        <v>71</v>
      </c>
      <c r="Q1402" t="s">
        <v>740</v>
      </c>
      <c r="R1402" t="s">
        <v>537</v>
      </c>
      <c r="S1402">
        <v>2125557413</v>
      </c>
      <c r="T1402" t="s">
        <v>538</v>
      </c>
      <c r="U1402" t="s">
        <v>539</v>
      </c>
      <c r="V1402" t="s">
        <v>31</v>
      </c>
      <c r="W1402" t="s">
        <v>32</v>
      </c>
      <c r="X1402">
        <v>10022</v>
      </c>
      <c r="Y1402" t="s">
        <v>33</v>
      </c>
      <c r="Z1402" t="s">
        <v>34</v>
      </c>
      <c r="AA1402" t="s">
        <v>58</v>
      </c>
      <c r="AB1402" t="s">
        <v>540</v>
      </c>
      <c r="AC1402" t="s">
        <v>52</v>
      </c>
    </row>
    <row r="1403" spans="1:29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 t="s">
        <v>734</v>
      </c>
      <c r="G1403" t="s">
        <v>26</v>
      </c>
      <c r="H1403">
        <v>1</v>
      </c>
      <c r="I1403">
        <v>1</v>
      </c>
      <c r="J1403">
        <v>2004</v>
      </c>
      <c r="K1403" t="str" cm="1">
        <f t="array" ref="K14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03" t="str">
        <f>Table1[[#This Row],[Month]]&amp;" "&amp;Table1[[#This Row],[YEAR_ID]]</f>
        <v>Jan 2004</v>
      </c>
      <c r="M1403">
        <f>DATEVALUE(Table1[[#This Row],[Month&amp;Year (Don''t use)]])</f>
        <v>37987</v>
      </c>
      <c r="N1403" s="5">
        <v>39054</v>
      </c>
      <c r="O1403" t="s">
        <v>198</v>
      </c>
      <c r="P1403">
        <v>71</v>
      </c>
      <c r="Q1403" t="s">
        <v>740</v>
      </c>
      <c r="R1403" t="s">
        <v>386</v>
      </c>
      <c r="S1403" t="s">
        <v>387</v>
      </c>
      <c r="T1403" t="s">
        <v>388</v>
      </c>
      <c r="V1403" t="s">
        <v>370</v>
      </c>
      <c r="X1403" t="s">
        <v>389</v>
      </c>
      <c r="Y1403" t="s">
        <v>185</v>
      </c>
      <c r="Z1403" t="s">
        <v>43</v>
      </c>
      <c r="AA1403" t="s">
        <v>390</v>
      </c>
      <c r="AB1403" t="s">
        <v>391</v>
      </c>
      <c r="AC1403" t="s">
        <v>37</v>
      </c>
    </row>
    <row r="1404" spans="1:29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38020</v>
      </c>
      <c r="G1404" t="s">
        <v>26</v>
      </c>
      <c r="H1404">
        <v>1</v>
      </c>
      <c r="I1404">
        <v>3</v>
      </c>
      <c r="J1404">
        <v>2004</v>
      </c>
      <c r="K1404" t="str" cm="1">
        <f t="array" ref="K14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04" t="str">
        <f>Table1[[#This Row],[Month]]&amp;" "&amp;Table1[[#This Row],[YEAR_ID]]</f>
        <v>Mar 2004</v>
      </c>
      <c r="M1404">
        <f>DATEVALUE(Table1[[#This Row],[Month&amp;Year (Don''t use)]])</f>
        <v>38047</v>
      </c>
      <c r="N1404" s="5">
        <v>39055</v>
      </c>
      <c r="O1404" t="s">
        <v>198</v>
      </c>
      <c r="P1404">
        <v>71</v>
      </c>
      <c r="Q1404" t="s">
        <v>740</v>
      </c>
      <c r="R1404" t="s">
        <v>243</v>
      </c>
      <c r="S1404" t="s">
        <v>244</v>
      </c>
      <c r="T1404" t="s">
        <v>245</v>
      </c>
      <c r="V1404" t="s">
        <v>246</v>
      </c>
      <c r="X1404">
        <v>69004</v>
      </c>
      <c r="Y1404" t="s">
        <v>42</v>
      </c>
      <c r="Z1404" t="s">
        <v>43</v>
      </c>
      <c r="AA1404" t="s">
        <v>247</v>
      </c>
      <c r="AB1404" t="s">
        <v>248</v>
      </c>
      <c r="AC1404" t="s">
        <v>37</v>
      </c>
    </row>
    <row r="1405" spans="1:29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 t="s">
        <v>617</v>
      </c>
      <c r="G1405" t="s">
        <v>26</v>
      </c>
      <c r="H1405">
        <v>2</v>
      </c>
      <c r="I1405">
        <v>4</v>
      </c>
      <c r="J1405">
        <v>2004</v>
      </c>
      <c r="K1405" t="str" cm="1">
        <f t="array" ref="K14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05" t="str">
        <f>Table1[[#This Row],[Month]]&amp;" "&amp;Table1[[#This Row],[YEAR_ID]]</f>
        <v>Apr 2004</v>
      </c>
      <c r="M1405">
        <f>DATEVALUE(Table1[[#This Row],[Month&amp;Year (Don''t use)]])</f>
        <v>38078</v>
      </c>
      <c r="N1405" s="5">
        <v>39056</v>
      </c>
      <c r="O1405" t="s">
        <v>198</v>
      </c>
      <c r="P1405">
        <v>71</v>
      </c>
      <c r="Q1405" t="s">
        <v>740</v>
      </c>
      <c r="R1405" t="s">
        <v>608</v>
      </c>
      <c r="S1405" t="s">
        <v>609</v>
      </c>
      <c r="T1405" t="s">
        <v>610</v>
      </c>
      <c r="V1405" t="s">
        <v>611</v>
      </c>
      <c r="X1405">
        <v>67000</v>
      </c>
      <c r="Y1405" t="s">
        <v>42</v>
      </c>
      <c r="Z1405" t="s">
        <v>43</v>
      </c>
      <c r="AA1405" t="s">
        <v>612</v>
      </c>
      <c r="AB1405" t="s">
        <v>613</v>
      </c>
      <c r="AC1405" t="s">
        <v>37</v>
      </c>
    </row>
    <row r="1406" spans="1:29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26</v>
      </c>
      <c r="H1406">
        <v>3</v>
      </c>
      <c r="I1406">
        <v>7</v>
      </c>
      <c r="J1406">
        <v>2004</v>
      </c>
      <c r="K1406" t="str" cm="1">
        <f t="array" ref="K14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06" t="str">
        <f>Table1[[#This Row],[Month]]&amp;" "&amp;Table1[[#This Row],[YEAR_ID]]</f>
        <v>Jul 2004</v>
      </c>
      <c r="M1406">
        <f>DATEVALUE(Table1[[#This Row],[Month&amp;Year (Don''t use)]])</f>
        <v>38169</v>
      </c>
      <c r="N1406" s="5">
        <v>39057</v>
      </c>
      <c r="O1406" t="s">
        <v>198</v>
      </c>
      <c r="P1406">
        <v>71</v>
      </c>
      <c r="Q1406" t="s">
        <v>740</v>
      </c>
      <c r="R1406" t="s">
        <v>537</v>
      </c>
      <c r="S1406">
        <v>2125557413</v>
      </c>
      <c r="T1406" t="s">
        <v>538</v>
      </c>
      <c r="U1406" t="s">
        <v>539</v>
      </c>
      <c r="V1406" t="s">
        <v>31</v>
      </c>
      <c r="W1406" t="s">
        <v>32</v>
      </c>
      <c r="X1406">
        <v>10022</v>
      </c>
      <c r="Y1406" t="s">
        <v>33</v>
      </c>
      <c r="Z1406" t="s">
        <v>34</v>
      </c>
      <c r="AA1406" t="s">
        <v>58</v>
      </c>
      <c r="AB1406" t="s">
        <v>540</v>
      </c>
      <c r="AC1406" t="s">
        <v>37</v>
      </c>
    </row>
    <row r="1407" spans="1:29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38238</v>
      </c>
      <c r="G1407" t="s">
        <v>26</v>
      </c>
      <c r="H1407">
        <v>3</v>
      </c>
      <c r="I1407">
        <v>8</v>
      </c>
      <c r="J1407">
        <v>2004</v>
      </c>
      <c r="K1407" t="str" cm="1">
        <f t="array" ref="K14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07" t="str">
        <f>Table1[[#This Row],[Month]]&amp;" "&amp;Table1[[#This Row],[YEAR_ID]]</f>
        <v>Aug 2004</v>
      </c>
      <c r="M1407">
        <f>DATEVALUE(Table1[[#This Row],[Month&amp;Year (Don''t use)]])</f>
        <v>38200</v>
      </c>
      <c r="N1407" s="5">
        <v>39058</v>
      </c>
      <c r="O1407" t="s">
        <v>198</v>
      </c>
      <c r="P1407">
        <v>71</v>
      </c>
      <c r="Q1407" t="s">
        <v>740</v>
      </c>
      <c r="R1407" t="s">
        <v>190</v>
      </c>
      <c r="S1407" t="s">
        <v>191</v>
      </c>
      <c r="T1407" t="s">
        <v>192</v>
      </c>
      <c r="V1407" t="s">
        <v>193</v>
      </c>
      <c r="X1407">
        <v>28034</v>
      </c>
      <c r="Y1407" t="s">
        <v>194</v>
      </c>
      <c r="Z1407" t="s">
        <v>43</v>
      </c>
      <c r="AA1407" t="s">
        <v>195</v>
      </c>
      <c r="AB1407" t="s">
        <v>196</v>
      </c>
      <c r="AC1407" t="s">
        <v>37</v>
      </c>
    </row>
    <row r="1408" spans="1:29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37995</v>
      </c>
      <c r="G1408" t="s">
        <v>26</v>
      </c>
      <c r="H1408">
        <v>3</v>
      </c>
      <c r="I1408">
        <v>9</v>
      </c>
      <c r="J1408">
        <v>2004</v>
      </c>
      <c r="K1408" t="str" cm="1">
        <f t="array" ref="K14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08" t="str">
        <f>Table1[[#This Row],[Month]]&amp;" "&amp;Table1[[#This Row],[YEAR_ID]]</f>
        <v>Sep 2004</v>
      </c>
      <c r="M1408">
        <f>DATEVALUE(Table1[[#This Row],[Month&amp;Year (Don''t use)]])</f>
        <v>38231</v>
      </c>
      <c r="N1408" s="5">
        <v>39059</v>
      </c>
      <c r="O1408" t="s">
        <v>198</v>
      </c>
      <c r="P1408">
        <v>71</v>
      </c>
      <c r="Q1408" t="s">
        <v>740</v>
      </c>
      <c r="R1408" t="s">
        <v>470</v>
      </c>
      <c r="S1408" t="s">
        <v>471</v>
      </c>
      <c r="T1408" t="s">
        <v>472</v>
      </c>
      <c r="U1408" t="s">
        <v>473</v>
      </c>
      <c r="V1408" t="s">
        <v>220</v>
      </c>
      <c r="X1408">
        <v>69045</v>
      </c>
      <c r="Y1408" t="s">
        <v>220</v>
      </c>
      <c r="Z1408" t="s">
        <v>102</v>
      </c>
      <c r="AA1408" t="s">
        <v>474</v>
      </c>
      <c r="AB1408" t="s">
        <v>475</v>
      </c>
      <c r="AC1408" t="s">
        <v>37</v>
      </c>
    </row>
    <row r="1409" spans="1:29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37782</v>
      </c>
      <c r="G1409" t="s">
        <v>26</v>
      </c>
      <c r="H1409">
        <v>4</v>
      </c>
      <c r="I1409">
        <v>10</v>
      </c>
      <c r="J1409">
        <v>2003</v>
      </c>
      <c r="K1409" t="str" cm="1">
        <f t="array" ref="K14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09" t="str">
        <f>Table1[[#This Row],[Month]]&amp;" "&amp;Table1[[#This Row],[YEAR_ID]]</f>
        <v>Oct 2003</v>
      </c>
      <c r="M1409">
        <f>DATEVALUE(Table1[[#This Row],[Month&amp;Year (Don''t use)]])</f>
        <v>37895</v>
      </c>
      <c r="N1409" s="5">
        <v>39060</v>
      </c>
      <c r="O1409" t="s">
        <v>198</v>
      </c>
      <c r="P1409">
        <v>71</v>
      </c>
      <c r="Q1409" t="s">
        <v>740</v>
      </c>
      <c r="R1409" t="s">
        <v>180</v>
      </c>
      <c r="S1409" t="s">
        <v>181</v>
      </c>
      <c r="T1409" t="s">
        <v>182</v>
      </c>
      <c r="V1409" t="s">
        <v>183</v>
      </c>
      <c r="X1409" t="s">
        <v>184</v>
      </c>
      <c r="Y1409" t="s">
        <v>185</v>
      </c>
      <c r="Z1409" t="s">
        <v>43</v>
      </c>
      <c r="AA1409" t="s">
        <v>186</v>
      </c>
      <c r="AB1409" t="s">
        <v>187</v>
      </c>
      <c r="AC1409" t="s">
        <v>37</v>
      </c>
    </row>
    <row r="1410" spans="1:29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 t="s">
        <v>526</v>
      </c>
      <c r="G1410" t="s">
        <v>26</v>
      </c>
      <c r="H1410">
        <v>4</v>
      </c>
      <c r="I1410">
        <v>10</v>
      </c>
      <c r="J1410">
        <v>2004</v>
      </c>
      <c r="K1410" t="str" cm="1">
        <f t="array" ref="K14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10" t="str">
        <f>Table1[[#This Row],[Month]]&amp;" "&amp;Table1[[#This Row],[YEAR_ID]]</f>
        <v>Oct 2004</v>
      </c>
      <c r="M1410">
        <f>DATEVALUE(Table1[[#This Row],[Month&amp;Year (Don''t use)]])</f>
        <v>38261</v>
      </c>
      <c r="N1410" s="5">
        <v>39061</v>
      </c>
      <c r="O1410" t="s">
        <v>198</v>
      </c>
      <c r="P1410">
        <v>71</v>
      </c>
      <c r="Q1410" t="s">
        <v>740</v>
      </c>
      <c r="R1410" t="s">
        <v>190</v>
      </c>
      <c r="S1410" t="s">
        <v>191</v>
      </c>
      <c r="T1410" t="s">
        <v>192</v>
      </c>
      <c r="V1410" t="s">
        <v>193</v>
      </c>
      <c r="X1410">
        <v>28034</v>
      </c>
      <c r="Y1410" t="s">
        <v>194</v>
      </c>
      <c r="Z1410" t="s">
        <v>43</v>
      </c>
      <c r="AA1410" t="s">
        <v>195</v>
      </c>
      <c r="AB1410" t="s">
        <v>196</v>
      </c>
      <c r="AC1410" t="s">
        <v>37</v>
      </c>
    </row>
    <row r="1411" spans="1:29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 t="s">
        <v>629</v>
      </c>
      <c r="G1411" t="s">
        <v>26</v>
      </c>
      <c r="H1411">
        <v>4</v>
      </c>
      <c r="I1411">
        <v>11</v>
      </c>
      <c r="J1411">
        <v>2004</v>
      </c>
      <c r="K1411" t="str" cm="1">
        <f t="array" ref="K14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11" t="str">
        <f>Table1[[#This Row],[Month]]&amp;" "&amp;Table1[[#This Row],[YEAR_ID]]</f>
        <v>Nov 2004</v>
      </c>
      <c r="M1411">
        <f>DATEVALUE(Table1[[#This Row],[Month&amp;Year (Don''t use)]])</f>
        <v>38292</v>
      </c>
      <c r="N1411" s="5">
        <v>39062</v>
      </c>
      <c r="O1411" t="s">
        <v>198</v>
      </c>
      <c r="P1411">
        <v>71</v>
      </c>
      <c r="Q1411" t="s">
        <v>740</v>
      </c>
      <c r="R1411" t="s">
        <v>558</v>
      </c>
      <c r="S1411" t="s">
        <v>559</v>
      </c>
      <c r="T1411" t="s">
        <v>560</v>
      </c>
      <c r="V1411" t="s">
        <v>561</v>
      </c>
      <c r="X1411" t="s">
        <v>562</v>
      </c>
      <c r="Y1411" t="s">
        <v>185</v>
      </c>
      <c r="Z1411" t="s">
        <v>43</v>
      </c>
      <c r="AA1411" t="s">
        <v>563</v>
      </c>
      <c r="AB1411" t="s">
        <v>100</v>
      </c>
      <c r="AC1411" t="s">
        <v>52</v>
      </c>
    </row>
    <row r="1412" spans="1:29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 t="s">
        <v>687</v>
      </c>
      <c r="G1412" t="s">
        <v>26</v>
      </c>
      <c r="H1412">
        <v>4</v>
      </c>
      <c r="I1412">
        <v>11</v>
      </c>
      <c r="J1412">
        <v>2004</v>
      </c>
      <c r="K1412" t="str" cm="1">
        <f t="array" ref="K14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12" t="str">
        <f>Table1[[#This Row],[Month]]&amp;" "&amp;Table1[[#This Row],[YEAR_ID]]</f>
        <v>Nov 2004</v>
      </c>
      <c r="M1412">
        <f>DATEVALUE(Table1[[#This Row],[Month&amp;Year (Don''t use)]])</f>
        <v>38292</v>
      </c>
      <c r="N1412" s="5">
        <v>39063</v>
      </c>
      <c r="O1412" t="s">
        <v>198</v>
      </c>
      <c r="P1412">
        <v>71</v>
      </c>
      <c r="Q1412" t="s">
        <v>740</v>
      </c>
      <c r="R1412" t="s">
        <v>489</v>
      </c>
      <c r="S1412" t="s">
        <v>490</v>
      </c>
      <c r="T1412" t="s">
        <v>491</v>
      </c>
      <c r="V1412" t="s">
        <v>492</v>
      </c>
      <c r="X1412">
        <v>13008</v>
      </c>
      <c r="Y1412" t="s">
        <v>42</v>
      </c>
      <c r="Z1412" t="s">
        <v>43</v>
      </c>
      <c r="AA1412" t="s">
        <v>493</v>
      </c>
      <c r="AB1412" t="s">
        <v>494</v>
      </c>
      <c r="AC1412" t="s">
        <v>37</v>
      </c>
    </row>
    <row r="1413" spans="1:29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38687</v>
      </c>
      <c r="G1413" t="s">
        <v>460</v>
      </c>
      <c r="H1413">
        <v>1</v>
      </c>
      <c r="I1413">
        <v>1</v>
      </c>
      <c r="J1413">
        <v>2005</v>
      </c>
      <c r="K1413" t="str" cm="1">
        <f t="array" ref="K14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13" t="str">
        <f>Table1[[#This Row],[Month]]&amp;" "&amp;Table1[[#This Row],[YEAR_ID]]</f>
        <v>Jan 2005</v>
      </c>
      <c r="M1413">
        <f>DATEVALUE(Table1[[#This Row],[Month&amp;Year (Don''t use)]])</f>
        <v>38353</v>
      </c>
      <c r="N1413" s="5">
        <v>39064</v>
      </c>
      <c r="O1413" t="s">
        <v>198</v>
      </c>
      <c r="P1413">
        <v>71</v>
      </c>
      <c r="Q1413" t="s">
        <v>740</v>
      </c>
      <c r="R1413" t="s">
        <v>54</v>
      </c>
      <c r="S1413">
        <v>6265557265</v>
      </c>
      <c r="T1413" t="s">
        <v>55</v>
      </c>
      <c r="V1413" t="s">
        <v>56</v>
      </c>
      <c r="W1413" t="s">
        <v>57</v>
      </c>
      <c r="X1413">
        <v>90003</v>
      </c>
      <c r="Y1413" t="s">
        <v>33</v>
      </c>
      <c r="Z1413" t="s">
        <v>34</v>
      </c>
      <c r="AA1413" t="s">
        <v>58</v>
      </c>
      <c r="AB1413" t="s">
        <v>59</v>
      </c>
      <c r="AC1413" t="s">
        <v>52</v>
      </c>
    </row>
    <row r="1414" spans="1:29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 t="s">
        <v>651</v>
      </c>
      <c r="G1414" t="s">
        <v>26</v>
      </c>
      <c r="H1414">
        <v>1</v>
      </c>
      <c r="I1414">
        <v>2</v>
      </c>
      <c r="J1414">
        <v>2005</v>
      </c>
      <c r="K1414" t="str" cm="1">
        <f t="array" ref="K14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14" t="str">
        <f>Table1[[#This Row],[Month]]&amp;" "&amp;Table1[[#This Row],[YEAR_ID]]</f>
        <v>Feb 2005</v>
      </c>
      <c r="M1414">
        <f>DATEVALUE(Table1[[#This Row],[Month&amp;Year (Don''t use)]])</f>
        <v>38384</v>
      </c>
      <c r="N1414" s="5">
        <v>39065</v>
      </c>
      <c r="O1414" t="s">
        <v>198</v>
      </c>
      <c r="P1414">
        <v>71</v>
      </c>
      <c r="Q1414" t="s">
        <v>740</v>
      </c>
      <c r="R1414" t="s">
        <v>190</v>
      </c>
      <c r="S1414" t="s">
        <v>191</v>
      </c>
      <c r="T1414" t="s">
        <v>192</v>
      </c>
      <c r="V1414" t="s">
        <v>193</v>
      </c>
      <c r="X1414">
        <v>28034</v>
      </c>
      <c r="Y1414" t="s">
        <v>194</v>
      </c>
      <c r="Z1414" t="s">
        <v>43</v>
      </c>
      <c r="AA1414" t="s">
        <v>195</v>
      </c>
      <c r="AB1414" t="s">
        <v>196</v>
      </c>
      <c r="AC1414" t="s">
        <v>52</v>
      </c>
    </row>
    <row r="1415" spans="1:29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 t="s">
        <v>658</v>
      </c>
      <c r="G1415" t="s">
        <v>452</v>
      </c>
      <c r="H1415">
        <v>2</v>
      </c>
      <c r="I1415">
        <v>4</v>
      </c>
      <c r="J1415">
        <v>2005</v>
      </c>
      <c r="K1415" t="str" cm="1">
        <f t="array" ref="K14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15" t="str">
        <f>Table1[[#This Row],[Month]]&amp;" "&amp;Table1[[#This Row],[YEAR_ID]]</f>
        <v>Apr 2005</v>
      </c>
      <c r="M1415">
        <f>DATEVALUE(Table1[[#This Row],[Month&amp;Year (Don''t use)]])</f>
        <v>38443</v>
      </c>
      <c r="N1415" s="5">
        <v>39066</v>
      </c>
      <c r="O1415" t="s">
        <v>198</v>
      </c>
      <c r="P1415">
        <v>71</v>
      </c>
      <c r="Q1415" t="s">
        <v>740</v>
      </c>
      <c r="R1415" t="s">
        <v>448</v>
      </c>
      <c r="S1415">
        <v>4085553659</v>
      </c>
      <c r="T1415" t="s">
        <v>449</v>
      </c>
      <c r="V1415" t="s">
        <v>450</v>
      </c>
      <c r="W1415" t="s">
        <v>57</v>
      </c>
      <c r="X1415">
        <v>94217</v>
      </c>
      <c r="Y1415" t="s">
        <v>33</v>
      </c>
      <c r="Z1415" t="s">
        <v>34</v>
      </c>
      <c r="AA1415" t="s">
        <v>108</v>
      </c>
      <c r="AB1415" t="s">
        <v>451</v>
      </c>
      <c r="AC1415" t="s">
        <v>52</v>
      </c>
    </row>
    <row r="1416" spans="1:29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 t="s">
        <v>688</v>
      </c>
      <c r="G1416" t="s">
        <v>334</v>
      </c>
      <c r="H1416">
        <v>2</v>
      </c>
      <c r="I1416">
        <v>5</v>
      </c>
      <c r="J1416">
        <v>2005</v>
      </c>
      <c r="K1416" t="str" cm="1">
        <f t="array" ref="K14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16" t="str">
        <f>Table1[[#This Row],[Month]]&amp;" "&amp;Table1[[#This Row],[YEAR_ID]]</f>
        <v>May 2005</v>
      </c>
      <c r="M1416">
        <f>DATEVALUE(Table1[[#This Row],[Month&amp;Year (Don''t use)]])</f>
        <v>38473</v>
      </c>
      <c r="N1416" s="5">
        <v>39067</v>
      </c>
      <c r="O1416" t="s">
        <v>198</v>
      </c>
      <c r="P1416">
        <v>71</v>
      </c>
      <c r="Q1416" t="s">
        <v>740</v>
      </c>
      <c r="R1416" t="s">
        <v>167</v>
      </c>
      <c r="S1416" t="s">
        <v>168</v>
      </c>
      <c r="T1416" t="s">
        <v>169</v>
      </c>
      <c r="U1416" t="s">
        <v>170</v>
      </c>
      <c r="V1416" t="s">
        <v>171</v>
      </c>
      <c r="W1416" t="s">
        <v>172</v>
      </c>
      <c r="X1416">
        <v>2067</v>
      </c>
      <c r="Y1416" t="s">
        <v>101</v>
      </c>
      <c r="Z1416" t="s">
        <v>102</v>
      </c>
      <c r="AA1416" t="s">
        <v>173</v>
      </c>
      <c r="AB1416" t="s">
        <v>174</v>
      </c>
      <c r="AC1416" t="s">
        <v>37</v>
      </c>
    </row>
    <row r="1417" spans="1:29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 t="s">
        <v>654</v>
      </c>
      <c r="G1417" t="s">
        <v>26</v>
      </c>
      <c r="H1417">
        <v>1</v>
      </c>
      <c r="I1417">
        <v>3</v>
      </c>
      <c r="J1417">
        <v>2003</v>
      </c>
      <c r="K1417" t="str" cm="1">
        <f t="array" ref="K14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17" t="str">
        <f>Table1[[#This Row],[Month]]&amp;" "&amp;Table1[[#This Row],[YEAR_ID]]</f>
        <v>Mar 2003</v>
      </c>
      <c r="M1417">
        <f>DATEVALUE(Table1[[#This Row],[Month&amp;Year (Don''t use)]])</f>
        <v>37681</v>
      </c>
      <c r="N1417" s="5">
        <v>39068</v>
      </c>
      <c r="O1417" t="s">
        <v>198</v>
      </c>
      <c r="P1417">
        <v>73</v>
      </c>
      <c r="Q1417" t="s">
        <v>741</v>
      </c>
      <c r="R1417" t="s">
        <v>558</v>
      </c>
      <c r="S1417" t="s">
        <v>559</v>
      </c>
      <c r="T1417" t="s">
        <v>560</v>
      </c>
      <c r="V1417" t="s">
        <v>561</v>
      </c>
      <c r="X1417" t="s">
        <v>562</v>
      </c>
      <c r="Y1417" t="s">
        <v>185</v>
      </c>
      <c r="Z1417" t="s">
        <v>43</v>
      </c>
      <c r="AA1417" t="s">
        <v>563</v>
      </c>
      <c r="AB1417" t="s">
        <v>100</v>
      </c>
      <c r="AC1417" t="s">
        <v>52</v>
      </c>
    </row>
    <row r="1418" spans="1:29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 t="s">
        <v>634</v>
      </c>
      <c r="G1418" t="s">
        <v>26</v>
      </c>
      <c r="H1418">
        <v>2</v>
      </c>
      <c r="I1418">
        <v>5</v>
      </c>
      <c r="J1418">
        <v>2003</v>
      </c>
      <c r="K1418" t="str" cm="1">
        <f t="array" ref="K14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18" t="str">
        <f>Table1[[#This Row],[Month]]&amp;" "&amp;Table1[[#This Row],[YEAR_ID]]</f>
        <v>May 2003</v>
      </c>
      <c r="M1418">
        <f>DATEVALUE(Table1[[#This Row],[Month&amp;Year (Don''t use)]])</f>
        <v>37742</v>
      </c>
      <c r="N1418" s="5">
        <v>39069</v>
      </c>
      <c r="O1418" t="s">
        <v>198</v>
      </c>
      <c r="P1418">
        <v>73</v>
      </c>
      <c r="Q1418" t="s">
        <v>741</v>
      </c>
      <c r="R1418" t="s">
        <v>618</v>
      </c>
      <c r="S1418">
        <v>7025551838</v>
      </c>
      <c r="T1418" t="s">
        <v>619</v>
      </c>
      <c r="V1418" t="s">
        <v>620</v>
      </c>
      <c r="W1418" t="s">
        <v>621</v>
      </c>
      <c r="X1418">
        <v>83030</v>
      </c>
      <c r="Y1418" t="s">
        <v>33</v>
      </c>
      <c r="Z1418" t="s">
        <v>34</v>
      </c>
      <c r="AA1418" t="s">
        <v>121</v>
      </c>
      <c r="AB1418" t="s">
        <v>451</v>
      </c>
      <c r="AC1418" t="s">
        <v>37</v>
      </c>
    </row>
    <row r="1419" spans="1:29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37934</v>
      </c>
      <c r="G1419" t="s">
        <v>26</v>
      </c>
      <c r="H1419">
        <v>3</v>
      </c>
      <c r="I1419">
        <v>9</v>
      </c>
      <c r="J1419">
        <v>2003</v>
      </c>
      <c r="K1419" t="str" cm="1">
        <f t="array" ref="K14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19" t="str">
        <f>Table1[[#This Row],[Month]]&amp;" "&amp;Table1[[#This Row],[YEAR_ID]]</f>
        <v>Sep 2003</v>
      </c>
      <c r="M1419">
        <f>DATEVALUE(Table1[[#This Row],[Month&amp;Year (Don''t use)]])</f>
        <v>37865</v>
      </c>
      <c r="N1419" s="5">
        <v>39070</v>
      </c>
      <c r="O1419" t="s">
        <v>198</v>
      </c>
      <c r="P1419">
        <v>73</v>
      </c>
      <c r="Q1419" t="s">
        <v>741</v>
      </c>
      <c r="R1419" t="s">
        <v>318</v>
      </c>
      <c r="S1419" t="s">
        <v>319</v>
      </c>
      <c r="T1419" t="s">
        <v>320</v>
      </c>
      <c r="U1419" t="s">
        <v>321</v>
      </c>
      <c r="V1419" t="s">
        <v>322</v>
      </c>
      <c r="W1419" t="s">
        <v>172</v>
      </c>
      <c r="X1419">
        <v>2060</v>
      </c>
      <c r="Y1419" t="s">
        <v>101</v>
      </c>
      <c r="Z1419" t="s">
        <v>102</v>
      </c>
      <c r="AA1419" t="s">
        <v>323</v>
      </c>
      <c r="AB1419" t="s">
        <v>324</v>
      </c>
      <c r="AC1419" t="s">
        <v>37</v>
      </c>
    </row>
    <row r="1420" spans="1:29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 t="s">
        <v>616</v>
      </c>
      <c r="G1420" t="s">
        <v>26</v>
      </c>
      <c r="H1420">
        <v>4</v>
      </c>
      <c r="I1420">
        <v>10</v>
      </c>
      <c r="J1420">
        <v>2003</v>
      </c>
      <c r="K1420" t="str" cm="1">
        <f t="array" ref="K14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20" t="str">
        <f>Table1[[#This Row],[Month]]&amp;" "&amp;Table1[[#This Row],[YEAR_ID]]</f>
        <v>Oct 2003</v>
      </c>
      <c r="M1420">
        <f>DATEVALUE(Table1[[#This Row],[Month&amp;Year (Don''t use)]])</f>
        <v>37895</v>
      </c>
      <c r="N1420" s="5">
        <v>39071</v>
      </c>
      <c r="O1420" t="s">
        <v>198</v>
      </c>
      <c r="P1420">
        <v>73</v>
      </c>
      <c r="Q1420" t="s">
        <v>741</v>
      </c>
      <c r="R1420" t="s">
        <v>564</v>
      </c>
      <c r="S1420" t="s">
        <v>565</v>
      </c>
      <c r="T1420" t="s">
        <v>566</v>
      </c>
      <c r="V1420" t="s">
        <v>567</v>
      </c>
      <c r="X1420">
        <v>8200</v>
      </c>
      <c r="Y1420" t="s">
        <v>363</v>
      </c>
      <c r="Z1420" t="s">
        <v>43</v>
      </c>
      <c r="AA1420" t="s">
        <v>568</v>
      </c>
      <c r="AB1420" t="s">
        <v>569</v>
      </c>
      <c r="AC1420" t="s">
        <v>37</v>
      </c>
    </row>
    <row r="1421" spans="1:29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37752</v>
      </c>
      <c r="G1421" t="s">
        <v>26</v>
      </c>
      <c r="H1421">
        <v>4</v>
      </c>
      <c r="I1421">
        <v>11</v>
      </c>
      <c r="J1421">
        <v>2003</v>
      </c>
      <c r="K1421" t="str" cm="1">
        <f t="array" ref="K14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21" t="str">
        <f>Table1[[#This Row],[Month]]&amp;" "&amp;Table1[[#This Row],[YEAR_ID]]</f>
        <v>Nov 2003</v>
      </c>
      <c r="M1421">
        <f>DATEVALUE(Table1[[#This Row],[Month&amp;Year (Don''t use)]])</f>
        <v>37926</v>
      </c>
      <c r="N1421" s="5">
        <v>39072</v>
      </c>
      <c r="O1421" t="s">
        <v>198</v>
      </c>
      <c r="P1421">
        <v>73</v>
      </c>
      <c r="Q1421" t="s">
        <v>741</v>
      </c>
      <c r="R1421" t="s">
        <v>117</v>
      </c>
      <c r="S1421">
        <v>2035552570</v>
      </c>
      <c r="T1421" t="s">
        <v>118</v>
      </c>
      <c r="V1421" t="s">
        <v>119</v>
      </c>
      <c r="W1421" t="s">
        <v>120</v>
      </c>
      <c r="X1421">
        <v>97562</v>
      </c>
      <c r="Y1421" t="s">
        <v>33</v>
      </c>
      <c r="Z1421" t="s">
        <v>34</v>
      </c>
      <c r="AA1421" t="s">
        <v>121</v>
      </c>
      <c r="AB1421" t="s">
        <v>59</v>
      </c>
      <c r="AC1421" t="s">
        <v>37</v>
      </c>
    </row>
    <row r="1422" spans="1:29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37966</v>
      </c>
      <c r="G1422" t="s">
        <v>26</v>
      </c>
      <c r="H1422">
        <v>4</v>
      </c>
      <c r="I1422">
        <v>11</v>
      </c>
      <c r="J1422">
        <v>2003</v>
      </c>
      <c r="K1422" t="str" cm="1">
        <f t="array" ref="K14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22" t="str">
        <f>Table1[[#This Row],[Month]]&amp;" "&amp;Table1[[#This Row],[YEAR_ID]]</f>
        <v>Nov 2003</v>
      </c>
      <c r="M1422">
        <f>DATEVALUE(Table1[[#This Row],[Month&amp;Year (Don''t use)]])</f>
        <v>37926</v>
      </c>
      <c r="N1422" s="5">
        <v>39073</v>
      </c>
      <c r="O1422" t="s">
        <v>198</v>
      </c>
      <c r="P1422">
        <v>73</v>
      </c>
      <c r="Q1422" t="s">
        <v>741</v>
      </c>
      <c r="R1422" t="s">
        <v>301</v>
      </c>
      <c r="S1422">
        <v>4155551450</v>
      </c>
      <c r="T1422" t="s">
        <v>302</v>
      </c>
      <c r="V1422" t="s">
        <v>303</v>
      </c>
      <c r="W1422" t="s">
        <v>57</v>
      </c>
      <c r="X1422">
        <v>97562</v>
      </c>
      <c r="Y1422" t="s">
        <v>33</v>
      </c>
      <c r="Z1422" t="s">
        <v>34</v>
      </c>
      <c r="AA1422" t="s">
        <v>304</v>
      </c>
      <c r="AB1422" t="s">
        <v>305</v>
      </c>
      <c r="AC1422" t="s">
        <v>52</v>
      </c>
    </row>
    <row r="1423" spans="1:29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 t="s">
        <v>495</v>
      </c>
      <c r="G1423" t="s">
        <v>26</v>
      </c>
      <c r="H1423">
        <v>4</v>
      </c>
      <c r="I1423">
        <v>11</v>
      </c>
      <c r="J1423">
        <v>2003</v>
      </c>
      <c r="K1423" t="str" cm="1">
        <f t="array" ref="K14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23" t="str">
        <f>Table1[[#This Row],[Month]]&amp;" "&amp;Table1[[#This Row],[YEAR_ID]]</f>
        <v>Nov 2003</v>
      </c>
      <c r="M1423">
        <f>DATEVALUE(Table1[[#This Row],[Month&amp;Year (Don''t use)]])</f>
        <v>37926</v>
      </c>
      <c r="N1423" s="5">
        <v>39074</v>
      </c>
      <c r="O1423" t="s">
        <v>198</v>
      </c>
      <c r="P1423">
        <v>73</v>
      </c>
      <c r="Q1423" t="s">
        <v>741</v>
      </c>
      <c r="R1423" t="s">
        <v>306</v>
      </c>
      <c r="S1423">
        <v>6035558647</v>
      </c>
      <c r="T1423" t="s">
        <v>307</v>
      </c>
      <c r="V1423" t="s">
        <v>308</v>
      </c>
      <c r="W1423" t="s">
        <v>309</v>
      </c>
      <c r="X1423">
        <v>62005</v>
      </c>
      <c r="Y1423" t="s">
        <v>33</v>
      </c>
      <c r="Z1423" t="s">
        <v>34</v>
      </c>
      <c r="AA1423" t="s">
        <v>58</v>
      </c>
      <c r="AB1423" t="s">
        <v>305</v>
      </c>
      <c r="AC1423" t="s">
        <v>37</v>
      </c>
    </row>
    <row r="1424" spans="1:29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37664</v>
      </c>
      <c r="G1424" t="s">
        <v>26</v>
      </c>
      <c r="H1424">
        <v>4</v>
      </c>
      <c r="I1424">
        <v>12</v>
      </c>
      <c r="J1424">
        <v>2003</v>
      </c>
      <c r="K1424" t="str" cm="1">
        <f t="array" ref="K14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24" t="str">
        <f>Table1[[#This Row],[Month]]&amp;" "&amp;Table1[[#This Row],[YEAR_ID]]</f>
        <v>Dec 2003</v>
      </c>
      <c r="M1424">
        <f>DATEVALUE(Table1[[#This Row],[Month&amp;Year (Don''t use)]])</f>
        <v>37956</v>
      </c>
      <c r="N1424" s="5">
        <v>39075</v>
      </c>
      <c r="O1424" t="s">
        <v>198</v>
      </c>
      <c r="P1424">
        <v>73</v>
      </c>
      <c r="Q1424" t="s">
        <v>741</v>
      </c>
      <c r="R1424" t="s">
        <v>537</v>
      </c>
      <c r="S1424">
        <v>2125557413</v>
      </c>
      <c r="T1424" t="s">
        <v>538</v>
      </c>
      <c r="U1424" t="s">
        <v>539</v>
      </c>
      <c r="V1424" t="s">
        <v>31</v>
      </c>
      <c r="W1424" t="s">
        <v>32</v>
      </c>
      <c r="X1424">
        <v>10022</v>
      </c>
      <c r="Y1424" t="s">
        <v>33</v>
      </c>
      <c r="Z1424" t="s">
        <v>34</v>
      </c>
      <c r="AA1424" t="s">
        <v>58</v>
      </c>
      <c r="AB1424" t="s">
        <v>540</v>
      </c>
      <c r="AC1424" t="s">
        <v>37</v>
      </c>
    </row>
    <row r="1425" spans="1:29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 t="s">
        <v>587</v>
      </c>
      <c r="G1425" t="s">
        <v>26</v>
      </c>
      <c r="H1425">
        <v>1</v>
      </c>
      <c r="I1425">
        <v>1</v>
      </c>
      <c r="J1425">
        <v>2004</v>
      </c>
      <c r="K1425" t="str" cm="1">
        <f t="array" ref="K14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25" t="str">
        <f>Table1[[#This Row],[Month]]&amp;" "&amp;Table1[[#This Row],[YEAR_ID]]</f>
        <v>Jan 2004</v>
      </c>
      <c r="M1425">
        <f>DATEVALUE(Table1[[#This Row],[Month&amp;Year (Don''t use)]])</f>
        <v>37987</v>
      </c>
      <c r="N1425" s="5">
        <v>39076</v>
      </c>
      <c r="O1425" t="s">
        <v>198</v>
      </c>
      <c r="P1425">
        <v>73</v>
      </c>
      <c r="Q1425" t="s">
        <v>741</v>
      </c>
      <c r="R1425" t="s">
        <v>190</v>
      </c>
      <c r="S1425" t="s">
        <v>191</v>
      </c>
      <c r="T1425" t="s">
        <v>192</v>
      </c>
      <c r="V1425" t="s">
        <v>193</v>
      </c>
      <c r="X1425">
        <v>28034</v>
      </c>
      <c r="Y1425" t="s">
        <v>194</v>
      </c>
      <c r="Z1425" t="s">
        <v>43</v>
      </c>
      <c r="AA1425" t="s">
        <v>195</v>
      </c>
      <c r="AB1425" t="s">
        <v>196</v>
      </c>
      <c r="AC1425" t="s">
        <v>52</v>
      </c>
    </row>
    <row r="1426" spans="1:29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 t="s">
        <v>657</v>
      </c>
      <c r="G1426" t="s">
        <v>26</v>
      </c>
      <c r="H1426">
        <v>1</v>
      </c>
      <c r="I1426">
        <v>2</v>
      </c>
      <c r="J1426">
        <v>2004</v>
      </c>
      <c r="K1426" t="str" cm="1">
        <f t="array" ref="K14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26" t="str">
        <f>Table1[[#This Row],[Month]]&amp;" "&amp;Table1[[#This Row],[YEAR_ID]]</f>
        <v>Feb 2004</v>
      </c>
      <c r="M1426">
        <f>DATEVALUE(Table1[[#This Row],[Month&amp;Year (Don''t use)]])</f>
        <v>38018</v>
      </c>
      <c r="N1426" s="5">
        <v>39077</v>
      </c>
      <c r="O1426" t="s">
        <v>198</v>
      </c>
      <c r="P1426">
        <v>73</v>
      </c>
      <c r="Q1426" t="s">
        <v>741</v>
      </c>
      <c r="R1426" t="s">
        <v>404</v>
      </c>
      <c r="S1426">
        <v>7605558146</v>
      </c>
      <c r="T1426" t="s">
        <v>405</v>
      </c>
      <c r="V1426" t="s">
        <v>406</v>
      </c>
      <c r="W1426" t="s">
        <v>57</v>
      </c>
      <c r="X1426">
        <v>91217</v>
      </c>
      <c r="Y1426" t="s">
        <v>33</v>
      </c>
      <c r="Z1426" t="s">
        <v>34</v>
      </c>
      <c r="AA1426" t="s">
        <v>262</v>
      </c>
      <c r="AB1426" t="s">
        <v>305</v>
      </c>
      <c r="AC1426" t="s">
        <v>37</v>
      </c>
    </row>
    <row r="1427" spans="1:29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 t="s">
        <v>617</v>
      </c>
      <c r="G1427" t="s">
        <v>26</v>
      </c>
      <c r="H1427">
        <v>2</v>
      </c>
      <c r="I1427">
        <v>4</v>
      </c>
      <c r="J1427">
        <v>2004</v>
      </c>
      <c r="K1427" t="str" cm="1">
        <f t="array" ref="K14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27" t="str">
        <f>Table1[[#This Row],[Month]]&amp;" "&amp;Table1[[#This Row],[YEAR_ID]]</f>
        <v>Apr 2004</v>
      </c>
      <c r="M1427">
        <f>DATEVALUE(Table1[[#This Row],[Month&amp;Year (Don''t use)]])</f>
        <v>38078</v>
      </c>
      <c r="N1427" s="5">
        <v>39078</v>
      </c>
      <c r="O1427" t="s">
        <v>198</v>
      </c>
      <c r="P1427">
        <v>73</v>
      </c>
      <c r="Q1427" t="s">
        <v>741</v>
      </c>
      <c r="R1427" t="s">
        <v>608</v>
      </c>
      <c r="S1427" t="s">
        <v>609</v>
      </c>
      <c r="T1427" t="s">
        <v>610</v>
      </c>
      <c r="V1427" t="s">
        <v>611</v>
      </c>
      <c r="X1427">
        <v>67000</v>
      </c>
      <c r="Y1427" t="s">
        <v>42</v>
      </c>
      <c r="Z1427" t="s">
        <v>43</v>
      </c>
      <c r="AA1427" t="s">
        <v>612</v>
      </c>
      <c r="AB1427" t="s">
        <v>613</v>
      </c>
      <c r="AC1427" t="s">
        <v>37</v>
      </c>
    </row>
    <row r="1428" spans="1:29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26</v>
      </c>
      <c r="H1428">
        <v>3</v>
      </c>
      <c r="I1428">
        <v>7</v>
      </c>
      <c r="J1428">
        <v>2004</v>
      </c>
      <c r="K1428" t="str" cm="1">
        <f t="array" ref="K14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28" t="str">
        <f>Table1[[#This Row],[Month]]&amp;" "&amp;Table1[[#This Row],[YEAR_ID]]</f>
        <v>Jul 2004</v>
      </c>
      <c r="M1428">
        <f>DATEVALUE(Table1[[#This Row],[Month&amp;Year (Don''t use)]])</f>
        <v>38169</v>
      </c>
      <c r="N1428" s="5">
        <v>39079</v>
      </c>
      <c r="O1428" t="s">
        <v>198</v>
      </c>
      <c r="P1428">
        <v>73</v>
      </c>
      <c r="Q1428" t="s">
        <v>741</v>
      </c>
      <c r="R1428" t="s">
        <v>537</v>
      </c>
      <c r="S1428">
        <v>2125557413</v>
      </c>
      <c r="T1428" t="s">
        <v>538</v>
      </c>
      <c r="U1428" t="s">
        <v>539</v>
      </c>
      <c r="V1428" t="s">
        <v>31</v>
      </c>
      <c r="W1428" t="s">
        <v>32</v>
      </c>
      <c r="X1428">
        <v>10022</v>
      </c>
      <c r="Y1428" t="s">
        <v>33</v>
      </c>
      <c r="Z1428" t="s">
        <v>34</v>
      </c>
      <c r="AA1428" t="s">
        <v>58</v>
      </c>
      <c r="AB1428" t="s">
        <v>540</v>
      </c>
      <c r="AC1428" t="s">
        <v>52</v>
      </c>
    </row>
    <row r="1429" spans="1:29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38238</v>
      </c>
      <c r="G1429" t="s">
        <v>26</v>
      </c>
      <c r="H1429">
        <v>3</v>
      </c>
      <c r="I1429">
        <v>8</v>
      </c>
      <c r="J1429">
        <v>2004</v>
      </c>
      <c r="K1429" t="str" cm="1">
        <f t="array" ref="K14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29" t="str">
        <f>Table1[[#This Row],[Month]]&amp;" "&amp;Table1[[#This Row],[YEAR_ID]]</f>
        <v>Aug 2004</v>
      </c>
      <c r="M1429">
        <f>DATEVALUE(Table1[[#This Row],[Month&amp;Year (Don''t use)]])</f>
        <v>38200</v>
      </c>
      <c r="N1429" s="5">
        <v>39080</v>
      </c>
      <c r="O1429" t="s">
        <v>198</v>
      </c>
      <c r="P1429">
        <v>73</v>
      </c>
      <c r="Q1429" t="s">
        <v>741</v>
      </c>
      <c r="R1429" t="s">
        <v>190</v>
      </c>
      <c r="S1429" t="s">
        <v>191</v>
      </c>
      <c r="T1429" t="s">
        <v>192</v>
      </c>
      <c r="V1429" t="s">
        <v>193</v>
      </c>
      <c r="X1429">
        <v>28034</v>
      </c>
      <c r="Y1429" t="s">
        <v>194</v>
      </c>
      <c r="Z1429" t="s">
        <v>43</v>
      </c>
      <c r="AA1429" t="s">
        <v>195</v>
      </c>
      <c r="AB1429" t="s">
        <v>196</v>
      </c>
      <c r="AC1429" t="s">
        <v>37</v>
      </c>
    </row>
    <row r="1430" spans="1:29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37995</v>
      </c>
      <c r="G1430" t="s">
        <v>26</v>
      </c>
      <c r="H1430">
        <v>3</v>
      </c>
      <c r="I1430">
        <v>9</v>
      </c>
      <c r="J1430">
        <v>2004</v>
      </c>
      <c r="K1430" t="str" cm="1">
        <f t="array" ref="K14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30" t="str">
        <f>Table1[[#This Row],[Month]]&amp;" "&amp;Table1[[#This Row],[YEAR_ID]]</f>
        <v>Sep 2004</v>
      </c>
      <c r="M1430">
        <f>DATEVALUE(Table1[[#This Row],[Month&amp;Year (Don''t use)]])</f>
        <v>38231</v>
      </c>
      <c r="N1430" s="5">
        <v>39081</v>
      </c>
      <c r="O1430" t="s">
        <v>198</v>
      </c>
      <c r="P1430">
        <v>73</v>
      </c>
      <c r="Q1430" t="s">
        <v>741</v>
      </c>
      <c r="R1430" t="s">
        <v>470</v>
      </c>
      <c r="S1430" t="s">
        <v>471</v>
      </c>
      <c r="T1430" t="s">
        <v>472</v>
      </c>
      <c r="U1430" t="s">
        <v>473</v>
      </c>
      <c r="V1430" t="s">
        <v>220</v>
      </c>
      <c r="X1430">
        <v>69045</v>
      </c>
      <c r="Y1430" t="s">
        <v>220</v>
      </c>
      <c r="Z1430" t="s">
        <v>102</v>
      </c>
      <c r="AA1430" t="s">
        <v>474</v>
      </c>
      <c r="AB1430" t="s">
        <v>475</v>
      </c>
      <c r="AC1430" t="s">
        <v>37</v>
      </c>
    </row>
    <row r="1431" spans="1:29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37751</v>
      </c>
      <c r="G1431" t="s">
        <v>26</v>
      </c>
      <c r="H1431">
        <v>4</v>
      </c>
      <c r="I1431">
        <v>10</v>
      </c>
      <c r="J1431">
        <v>2003</v>
      </c>
      <c r="K1431" t="str" cm="1">
        <f t="array" ref="K14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31" t="str">
        <f>Table1[[#This Row],[Month]]&amp;" "&amp;Table1[[#This Row],[YEAR_ID]]</f>
        <v>Oct 2003</v>
      </c>
      <c r="M1431">
        <f>DATEVALUE(Table1[[#This Row],[Month&amp;Year (Don''t use)]])</f>
        <v>37895</v>
      </c>
      <c r="N1431" s="5">
        <v>39082</v>
      </c>
      <c r="O1431" t="s">
        <v>198</v>
      </c>
      <c r="P1431">
        <v>73</v>
      </c>
      <c r="Q1431" t="s">
        <v>741</v>
      </c>
      <c r="R1431" t="s">
        <v>622</v>
      </c>
      <c r="S1431" t="s">
        <v>623</v>
      </c>
      <c r="T1431" t="s">
        <v>624</v>
      </c>
      <c r="V1431" t="s">
        <v>625</v>
      </c>
      <c r="X1431" t="s">
        <v>626</v>
      </c>
      <c r="Y1431" t="s">
        <v>82</v>
      </c>
      <c r="Z1431" t="s">
        <v>43</v>
      </c>
      <c r="AA1431" t="s">
        <v>627</v>
      </c>
      <c r="AB1431" t="s">
        <v>628</v>
      </c>
      <c r="AC1431" t="s">
        <v>37</v>
      </c>
    </row>
    <row r="1432" spans="1:29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 t="s">
        <v>526</v>
      </c>
      <c r="G1432" t="s">
        <v>26</v>
      </c>
      <c r="H1432">
        <v>4</v>
      </c>
      <c r="I1432">
        <v>10</v>
      </c>
      <c r="J1432">
        <v>2004</v>
      </c>
      <c r="K1432" t="str" cm="1">
        <f t="array" ref="K14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32" t="str">
        <f>Table1[[#This Row],[Month]]&amp;" "&amp;Table1[[#This Row],[YEAR_ID]]</f>
        <v>Oct 2004</v>
      </c>
      <c r="M1432">
        <f>DATEVALUE(Table1[[#This Row],[Month&amp;Year (Don''t use)]])</f>
        <v>38261</v>
      </c>
      <c r="N1432" s="5">
        <v>39083</v>
      </c>
      <c r="O1432" t="s">
        <v>198</v>
      </c>
      <c r="P1432">
        <v>73</v>
      </c>
      <c r="Q1432" t="s">
        <v>741</v>
      </c>
      <c r="R1432" t="s">
        <v>190</v>
      </c>
      <c r="S1432" t="s">
        <v>191</v>
      </c>
      <c r="T1432" t="s">
        <v>192</v>
      </c>
      <c r="V1432" t="s">
        <v>193</v>
      </c>
      <c r="X1432">
        <v>28034</v>
      </c>
      <c r="Y1432" t="s">
        <v>194</v>
      </c>
      <c r="Z1432" t="s">
        <v>43</v>
      </c>
      <c r="AA1432" t="s">
        <v>195</v>
      </c>
      <c r="AB1432" t="s">
        <v>196</v>
      </c>
      <c r="AC1432" t="s">
        <v>37</v>
      </c>
    </row>
    <row r="1433" spans="1:29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38088</v>
      </c>
      <c r="G1433" t="s">
        <v>26</v>
      </c>
      <c r="H1433">
        <v>4</v>
      </c>
      <c r="I1433">
        <v>11</v>
      </c>
      <c r="J1433">
        <v>2004</v>
      </c>
      <c r="K1433" t="str" cm="1">
        <f t="array" ref="K14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33" t="str">
        <f>Table1[[#This Row],[Month]]&amp;" "&amp;Table1[[#This Row],[YEAR_ID]]</f>
        <v>Nov 2004</v>
      </c>
      <c r="M1433">
        <f>DATEVALUE(Table1[[#This Row],[Month&amp;Year (Don''t use)]])</f>
        <v>38292</v>
      </c>
      <c r="N1433" s="5">
        <v>39084</v>
      </c>
      <c r="O1433" t="s">
        <v>198</v>
      </c>
      <c r="P1433">
        <v>73</v>
      </c>
      <c r="Q1433" t="s">
        <v>741</v>
      </c>
      <c r="R1433" t="s">
        <v>175</v>
      </c>
      <c r="S1433">
        <v>5085552555</v>
      </c>
      <c r="T1433" t="s">
        <v>176</v>
      </c>
      <c r="V1433" t="s">
        <v>177</v>
      </c>
      <c r="W1433" t="s">
        <v>133</v>
      </c>
      <c r="X1433">
        <v>50553</v>
      </c>
      <c r="Y1433" t="s">
        <v>33</v>
      </c>
      <c r="Z1433" t="s">
        <v>34</v>
      </c>
      <c r="AA1433" t="s">
        <v>178</v>
      </c>
      <c r="AB1433" t="s">
        <v>179</v>
      </c>
      <c r="AC1433" t="s">
        <v>37</v>
      </c>
    </row>
    <row r="1434" spans="1:29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 t="s">
        <v>629</v>
      </c>
      <c r="G1434" t="s">
        <v>26</v>
      </c>
      <c r="H1434">
        <v>4</v>
      </c>
      <c r="I1434">
        <v>11</v>
      </c>
      <c r="J1434">
        <v>2004</v>
      </c>
      <c r="K1434" t="str" cm="1">
        <f t="array" ref="K14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34" t="str">
        <f>Table1[[#This Row],[Month]]&amp;" "&amp;Table1[[#This Row],[YEAR_ID]]</f>
        <v>Nov 2004</v>
      </c>
      <c r="M1434">
        <f>DATEVALUE(Table1[[#This Row],[Month&amp;Year (Don''t use)]])</f>
        <v>38292</v>
      </c>
      <c r="N1434" s="5">
        <v>39085</v>
      </c>
      <c r="O1434" t="s">
        <v>198</v>
      </c>
      <c r="P1434">
        <v>73</v>
      </c>
      <c r="Q1434" t="s">
        <v>741</v>
      </c>
      <c r="R1434" t="s">
        <v>558</v>
      </c>
      <c r="S1434" t="s">
        <v>559</v>
      </c>
      <c r="T1434" t="s">
        <v>560</v>
      </c>
      <c r="V1434" t="s">
        <v>561</v>
      </c>
      <c r="X1434" t="s">
        <v>562</v>
      </c>
      <c r="Y1434" t="s">
        <v>185</v>
      </c>
      <c r="Z1434" t="s">
        <v>43</v>
      </c>
      <c r="AA1434" t="s">
        <v>563</v>
      </c>
      <c r="AB1434" t="s">
        <v>100</v>
      </c>
      <c r="AC1434" t="s">
        <v>37</v>
      </c>
    </row>
    <row r="1435" spans="1:29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 t="s">
        <v>687</v>
      </c>
      <c r="G1435" t="s">
        <v>26</v>
      </c>
      <c r="H1435">
        <v>4</v>
      </c>
      <c r="I1435">
        <v>11</v>
      </c>
      <c r="J1435">
        <v>2004</v>
      </c>
      <c r="K1435" t="str" cm="1">
        <f t="array" ref="K14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35" t="str">
        <f>Table1[[#This Row],[Month]]&amp;" "&amp;Table1[[#This Row],[YEAR_ID]]</f>
        <v>Nov 2004</v>
      </c>
      <c r="M1435">
        <f>DATEVALUE(Table1[[#This Row],[Month&amp;Year (Don''t use)]])</f>
        <v>38292</v>
      </c>
      <c r="N1435" s="5">
        <v>39086</v>
      </c>
      <c r="O1435" t="s">
        <v>198</v>
      </c>
      <c r="P1435">
        <v>73</v>
      </c>
      <c r="Q1435" t="s">
        <v>741</v>
      </c>
      <c r="R1435" t="s">
        <v>489</v>
      </c>
      <c r="S1435" t="s">
        <v>490</v>
      </c>
      <c r="T1435" t="s">
        <v>491</v>
      </c>
      <c r="V1435" t="s">
        <v>492</v>
      </c>
      <c r="X1435">
        <v>13008</v>
      </c>
      <c r="Y1435" t="s">
        <v>42</v>
      </c>
      <c r="Z1435" t="s">
        <v>43</v>
      </c>
      <c r="AA1435" t="s">
        <v>493</v>
      </c>
      <c r="AB1435" t="s">
        <v>494</v>
      </c>
      <c r="AC1435" t="s">
        <v>37</v>
      </c>
    </row>
    <row r="1436" spans="1:29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38687</v>
      </c>
      <c r="G1436" t="s">
        <v>460</v>
      </c>
      <c r="H1436">
        <v>1</v>
      </c>
      <c r="I1436">
        <v>1</v>
      </c>
      <c r="J1436">
        <v>2005</v>
      </c>
      <c r="K1436" t="str" cm="1">
        <f t="array" ref="K14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36" t="str">
        <f>Table1[[#This Row],[Month]]&amp;" "&amp;Table1[[#This Row],[YEAR_ID]]</f>
        <v>Jan 2005</v>
      </c>
      <c r="M1436">
        <f>DATEVALUE(Table1[[#This Row],[Month&amp;Year (Don''t use)]])</f>
        <v>38353</v>
      </c>
      <c r="N1436" s="5">
        <v>39087</v>
      </c>
      <c r="O1436" t="s">
        <v>198</v>
      </c>
      <c r="P1436">
        <v>73</v>
      </c>
      <c r="Q1436" t="s">
        <v>741</v>
      </c>
      <c r="R1436" t="s">
        <v>54</v>
      </c>
      <c r="S1436">
        <v>6265557265</v>
      </c>
      <c r="T1436" t="s">
        <v>55</v>
      </c>
      <c r="V1436" t="s">
        <v>56</v>
      </c>
      <c r="W1436" t="s">
        <v>57</v>
      </c>
      <c r="X1436">
        <v>90003</v>
      </c>
      <c r="Y1436" t="s">
        <v>33</v>
      </c>
      <c r="Z1436" t="s">
        <v>34</v>
      </c>
      <c r="AA1436" t="s">
        <v>58</v>
      </c>
      <c r="AB1436" t="s">
        <v>59</v>
      </c>
      <c r="AC1436" t="s">
        <v>37</v>
      </c>
    </row>
    <row r="1437" spans="1:29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 t="s">
        <v>651</v>
      </c>
      <c r="G1437" t="s">
        <v>26</v>
      </c>
      <c r="H1437">
        <v>1</v>
      </c>
      <c r="I1437">
        <v>2</v>
      </c>
      <c r="J1437">
        <v>2005</v>
      </c>
      <c r="K1437" t="str" cm="1">
        <f t="array" ref="K14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37" t="str">
        <f>Table1[[#This Row],[Month]]&amp;" "&amp;Table1[[#This Row],[YEAR_ID]]</f>
        <v>Feb 2005</v>
      </c>
      <c r="M1437">
        <f>DATEVALUE(Table1[[#This Row],[Month&amp;Year (Don''t use)]])</f>
        <v>38384</v>
      </c>
      <c r="N1437" s="5">
        <v>39088</v>
      </c>
      <c r="O1437" t="s">
        <v>198</v>
      </c>
      <c r="P1437">
        <v>73</v>
      </c>
      <c r="Q1437" t="s">
        <v>741</v>
      </c>
      <c r="R1437" t="s">
        <v>190</v>
      </c>
      <c r="S1437" t="s">
        <v>191</v>
      </c>
      <c r="T1437" t="s">
        <v>192</v>
      </c>
      <c r="V1437" t="s">
        <v>193</v>
      </c>
      <c r="X1437">
        <v>28034</v>
      </c>
      <c r="Y1437" t="s">
        <v>194</v>
      </c>
      <c r="Z1437" t="s">
        <v>43</v>
      </c>
      <c r="AA1437" t="s">
        <v>195</v>
      </c>
      <c r="AB1437" t="s">
        <v>196</v>
      </c>
      <c r="AC1437" t="s">
        <v>52</v>
      </c>
    </row>
    <row r="1438" spans="1:29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 t="s">
        <v>658</v>
      </c>
      <c r="G1438" t="s">
        <v>452</v>
      </c>
      <c r="H1438">
        <v>2</v>
      </c>
      <c r="I1438">
        <v>4</v>
      </c>
      <c r="J1438">
        <v>2005</v>
      </c>
      <c r="K1438" t="str" cm="1">
        <f t="array" ref="K14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38" t="str">
        <f>Table1[[#This Row],[Month]]&amp;" "&amp;Table1[[#This Row],[YEAR_ID]]</f>
        <v>Apr 2005</v>
      </c>
      <c r="M1438">
        <f>DATEVALUE(Table1[[#This Row],[Month&amp;Year (Don''t use)]])</f>
        <v>38443</v>
      </c>
      <c r="N1438" s="5">
        <v>39089</v>
      </c>
      <c r="O1438" t="s">
        <v>198</v>
      </c>
      <c r="P1438">
        <v>73</v>
      </c>
      <c r="Q1438" t="s">
        <v>741</v>
      </c>
      <c r="R1438" t="s">
        <v>448</v>
      </c>
      <c r="S1438">
        <v>4085553659</v>
      </c>
      <c r="T1438" t="s">
        <v>449</v>
      </c>
      <c r="V1438" t="s">
        <v>450</v>
      </c>
      <c r="W1438" t="s">
        <v>57</v>
      </c>
      <c r="X1438">
        <v>94217</v>
      </c>
      <c r="Y1438" t="s">
        <v>33</v>
      </c>
      <c r="Z1438" t="s">
        <v>34</v>
      </c>
      <c r="AA1438" t="s">
        <v>108</v>
      </c>
      <c r="AB1438" t="s">
        <v>451</v>
      </c>
      <c r="AC1438" t="s">
        <v>37</v>
      </c>
    </row>
    <row r="1439" spans="1:29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 t="s">
        <v>688</v>
      </c>
      <c r="G1439" t="s">
        <v>334</v>
      </c>
      <c r="H1439">
        <v>2</v>
      </c>
      <c r="I1439">
        <v>5</v>
      </c>
      <c r="J1439">
        <v>2005</v>
      </c>
      <c r="K1439" t="str" cm="1">
        <f t="array" ref="K14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39" t="str">
        <f>Table1[[#This Row],[Month]]&amp;" "&amp;Table1[[#This Row],[YEAR_ID]]</f>
        <v>May 2005</v>
      </c>
      <c r="M1439">
        <f>DATEVALUE(Table1[[#This Row],[Month&amp;Year (Don''t use)]])</f>
        <v>38473</v>
      </c>
      <c r="N1439" s="5">
        <v>39090</v>
      </c>
      <c r="O1439" t="s">
        <v>198</v>
      </c>
      <c r="P1439">
        <v>73</v>
      </c>
      <c r="Q1439" t="s">
        <v>741</v>
      </c>
      <c r="R1439" t="s">
        <v>167</v>
      </c>
      <c r="S1439" t="s">
        <v>168</v>
      </c>
      <c r="T1439" t="s">
        <v>169</v>
      </c>
      <c r="U1439" t="s">
        <v>170</v>
      </c>
      <c r="V1439" t="s">
        <v>171</v>
      </c>
      <c r="W1439" t="s">
        <v>172</v>
      </c>
      <c r="X1439">
        <v>2067</v>
      </c>
      <c r="Y1439" t="s">
        <v>101</v>
      </c>
      <c r="Z1439" t="s">
        <v>102</v>
      </c>
      <c r="AA1439" t="s">
        <v>173</v>
      </c>
      <c r="AB1439" t="s">
        <v>174</v>
      </c>
      <c r="AC1439" t="s">
        <v>52</v>
      </c>
    </row>
    <row r="1440" spans="1:29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 t="s">
        <v>582</v>
      </c>
      <c r="G1440" t="s">
        <v>26</v>
      </c>
      <c r="H1440">
        <v>1</v>
      </c>
      <c r="I1440">
        <v>1</v>
      </c>
      <c r="J1440">
        <v>2003</v>
      </c>
      <c r="K1440" t="str" cm="1">
        <f t="array" ref="K14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40" t="str">
        <f>Table1[[#This Row],[Month]]&amp;" "&amp;Table1[[#This Row],[YEAR_ID]]</f>
        <v>Jan 2003</v>
      </c>
      <c r="M1440">
        <f>DATEVALUE(Table1[[#This Row],[Month&amp;Year (Don''t use)]])</f>
        <v>37622</v>
      </c>
      <c r="N1440" s="5">
        <v>39091</v>
      </c>
      <c r="O1440" t="s">
        <v>198</v>
      </c>
      <c r="P1440">
        <v>57</v>
      </c>
      <c r="Q1440" t="s">
        <v>742</v>
      </c>
      <c r="R1440" t="s">
        <v>190</v>
      </c>
      <c r="S1440" t="s">
        <v>191</v>
      </c>
      <c r="T1440" t="s">
        <v>192</v>
      </c>
      <c r="V1440" t="s">
        <v>193</v>
      </c>
      <c r="X1440">
        <v>28034</v>
      </c>
      <c r="Y1440" t="s">
        <v>194</v>
      </c>
      <c r="Z1440" t="s">
        <v>43</v>
      </c>
      <c r="AA1440" t="s">
        <v>195</v>
      </c>
      <c r="AB1440" t="s">
        <v>196</v>
      </c>
      <c r="AC1440" t="s">
        <v>37</v>
      </c>
    </row>
    <row r="1441" spans="1:29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26</v>
      </c>
      <c r="H1441">
        <v>2</v>
      </c>
      <c r="I1441">
        <v>4</v>
      </c>
      <c r="J1441">
        <v>2003</v>
      </c>
      <c r="K1441" t="str" cm="1">
        <f t="array" ref="K14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41" t="str">
        <f>Table1[[#This Row],[Month]]&amp;" "&amp;Table1[[#This Row],[YEAR_ID]]</f>
        <v>Apr 2003</v>
      </c>
      <c r="M1441">
        <f>DATEVALUE(Table1[[#This Row],[Month&amp;Year (Don''t use)]])</f>
        <v>37712</v>
      </c>
      <c r="N1441" s="5">
        <v>39092</v>
      </c>
      <c r="O1441" t="s">
        <v>198</v>
      </c>
      <c r="P1441">
        <v>57</v>
      </c>
      <c r="Q1441" t="s">
        <v>742</v>
      </c>
      <c r="R1441" t="s">
        <v>225</v>
      </c>
      <c r="S1441">
        <v>2125558493</v>
      </c>
      <c r="T1441" t="s">
        <v>226</v>
      </c>
      <c r="U1441" t="s">
        <v>227</v>
      </c>
      <c r="V1441" t="s">
        <v>31</v>
      </c>
      <c r="W1441" t="s">
        <v>32</v>
      </c>
      <c r="X1441">
        <v>10022</v>
      </c>
      <c r="Y1441" t="s">
        <v>33</v>
      </c>
      <c r="Z1441" t="s">
        <v>34</v>
      </c>
      <c r="AA1441" t="s">
        <v>134</v>
      </c>
      <c r="AB1441" t="s">
        <v>228</v>
      </c>
      <c r="AC1441" t="s">
        <v>52</v>
      </c>
    </row>
    <row r="1442" spans="1:29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37686</v>
      </c>
      <c r="G1442" t="s">
        <v>26</v>
      </c>
      <c r="H1442">
        <v>2</v>
      </c>
      <c r="I1442">
        <v>6</v>
      </c>
      <c r="J1442">
        <v>2003</v>
      </c>
      <c r="K1442" t="str" cm="1">
        <f t="array" ref="K14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442" t="str">
        <f>Table1[[#This Row],[Month]]&amp;" "&amp;Table1[[#This Row],[YEAR_ID]]</f>
        <v>Jun 2003</v>
      </c>
      <c r="M1442">
        <f>DATEVALUE(Table1[[#This Row],[Month&amp;Year (Don''t use)]])</f>
        <v>37773</v>
      </c>
      <c r="N1442" s="5">
        <v>39093</v>
      </c>
      <c r="O1442" t="s">
        <v>198</v>
      </c>
      <c r="P1442">
        <v>57</v>
      </c>
      <c r="Q1442" t="s">
        <v>742</v>
      </c>
      <c r="R1442" t="s">
        <v>537</v>
      </c>
      <c r="S1442">
        <v>2125557413</v>
      </c>
      <c r="T1442" t="s">
        <v>538</v>
      </c>
      <c r="U1442" t="s">
        <v>539</v>
      </c>
      <c r="V1442" t="s">
        <v>31</v>
      </c>
      <c r="W1442" t="s">
        <v>32</v>
      </c>
      <c r="X1442">
        <v>10022</v>
      </c>
      <c r="Y1442" t="s">
        <v>33</v>
      </c>
      <c r="Z1442" t="s">
        <v>34</v>
      </c>
      <c r="AA1442" t="s">
        <v>58</v>
      </c>
      <c r="AB1442" t="s">
        <v>540</v>
      </c>
      <c r="AC1442" t="s">
        <v>37</v>
      </c>
    </row>
    <row r="1443" spans="1:29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37629</v>
      </c>
      <c r="G1443" t="s">
        <v>26</v>
      </c>
      <c r="H1443">
        <v>3</v>
      </c>
      <c r="I1443">
        <v>8</v>
      </c>
      <c r="J1443">
        <v>2003</v>
      </c>
      <c r="K1443" t="str" cm="1">
        <f t="array" ref="K14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43" t="str">
        <f>Table1[[#This Row],[Month]]&amp;" "&amp;Table1[[#This Row],[YEAR_ID]]</f>
        <v>Aug 2003</v>
      </c>
      <c r="M1443">
        <f>DATEVALUE(Table1[[#This Row],[Month&amp;Year (Don''t use)]])</f>
        <v>37834</v>
      </c>
      <c r="N1443" s="5">
        <v>39094</v>
      </c>
      <c r="O1443" t="s">
        <v>198</v>
      </c>
      <c r="P1443">
        <v>57</v>
      </c>
      <c r="Q1443" t="s">
        <v>742</v>
      </c>
      <c r="R1443" t="s">
        <v>527</v>
      </c>
      <c r="S1443" t="s">
        <v>528</v>
      </c>
      <c r="T1443" t="s">
        <v>529</v>
      </c>
      <c r="V1443" t="s">
        <v>530</v>
      </c>
      <c r="X1443" t="s">
        <v>531</v>
      </c>
      <c r="Y1443" t="s">
        <v>141</v>
      </c>
      <c r="Z1443" t="s">
        <v>43</v>
      </c>
      <c r="AA1443" t="s">
        <v>532</v>
      </c>
      <c r="AB1443" t="s">
        <v>533</v>
      </c>
      <c r="AC1443" t="s">
        <v>37</v>
      </c>
    </row>
    <row r="1444" spans="1:29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 t="s">
        <v>732</v>
      </c>
      <c r="G1444" t="s">
        <v>26</v>
      </c>
      <c r="H1444">
        <v>3</v>
      </c>
      <c r="I1444">
        <v>9</v>
      </c>
      <c r="J1444">
        <v>2003</v>
      </c>
      <c r="K1444" t="str" cm="1">
        <f t="array" ref="K14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44" t="str">
        <f>Table1[[#This Row],[Month]]&amp;" "&amp;Table1[[#This Row],[YEAR_ID]]</f>
        <v>Sep 2003</v>
      </c>
      <c r="M1444">
        <f>DATEVALUE(Table1[[#This Row],[Month&amp;Year (Don''t use)]])</f>
        <v>37865</v>
      </c>
      <c r="N1444" s="5">
        <v>39095</v>
      </c>
      <c r="O1444" t="s">
        <v>198</v>
      </c>
      <c r="P1444">
        <v>57</v>
      </c>
      <c r="Q1444" t="s">
        <v>742</v>
      </c>
      <c r="R1444" t="s">
        <v>229</v>
      </c>
      <c r="S1444" t="s">
        <v>230</v>
      </c>
      <c r="T1444" t="s">
        <v>231</v>
      </c>
      <c r="V1444" t="s">
        <v>232</v>
      </c>
      <c r="W1444" t="s">
        <v>233</v>
      </c>
      <c r="X1444">
        <v>4101</v>
      </c>
      <c r="Y1444" t="s">
        <v>101</v>
      </c>
      <c r="Z1444" t="s">
        <v>102</v>
      </c>
      <c r="AA1444" t="s">
        <v>234</v>
      </c>
      <c r="AB1444" t="s">
        <v>235</v>
      </c>
      <c r="AC1444" t="s">
        <v>37</v>
      </c>
    </row>
    <row r="1445" spans="1:29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 t="s">
        <v>542</v>
      </c>
      <c r="G1445" t="s">
        <v>26</v>
      </c>
      <c r="H1445">
        <v>4</v>
      </c>
      <c r="I1445">
        <v>10</v>
      </c>
      <c r="J1445">
        <v>2003</v>
      </c>
      <c r="K1445" t="str" cm="1">
        <f t="array" ref="K14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45" t="str">
        <f>Table1[[#This Row],[Month]]&amp;" "&amp;Table1[[#This Row],[YEAR_ID]]</f>
        <v>Oct 2003</v>
      </c>
      <c r="M1445">
        <f>DATEVALUE(Table1[[#This Row],[Month&amp;Year (Don''t use)]])</f>
        <v>37895</v>
      </c>
      <c r="N1445" s="5">
        <v>39096</v>
      </c>
      <c r="O1445" t="s">
        <v>198</v>
      </c>
      <c r="P1445">
        <v>57</v>
      </c>
      <c r="Q1445" t="s">
        <v>742</v>
      </c>
      <c r="R1445" t="s">
        <v>217</v>
      </c>
      <c r="S1445" t="s">
        <v>218</v>
      </c>
      <c r="T1445" t="s">
        <v>219</v>
      </c>
      <c r="V1445" t="s">
        <v>220</v>
      </c>
      <c r="X1445">
        <v>79903</v>
      </c>
      <c r="Y1445" t="s">
        <v>220</v>
      </c>
      <c r="Z1445" t="s">
        <v>221</v>
      </c>
      <c r="AA1445" t="s">
        <v>222</v>
      </c>
      <c r="AB1445" t="s">
        <v>223</v>
      </c>
      <c r="AC1445" t="s">
        <v>37</v>
      </c>
    </row>
    <row r="1446" spans="1:29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37783</v>
      </c>
      <c r="G1446" t="s">
        <v>26</v>
      </c>
      <c r="H1446">
        <v>4</v>
      </c>
      <c r="I1446">
        <v>11</v>
      </c>
      <c r="J1446">
        <v>2003</v>
      </c>
      <c r="K1446" t="str" cm="1">
        <f t="array" ref="K14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46" t="str">
        <f>Table1[[#This Row],[Month]]&amp;" "&amp;Table1[[#This Row],[YEAR_ID]]</f>
        <v>Nov 2003</v>
      </c>
      <c r="M1446">
        <f>DATEVALUE(Table1[[#This Row],[Month&amp;Year (Don''t use)]])</f>
        <v>37926</v>
      </c>
      <c r="N1446" s="5">
        <v>39097</v>
      </c>
      <c r="O1446" t="s">
        <v>198</v>
      </c>
      <c r="P1446">
        <v>57</v>
      </c>
      <c r="Q1446" t="s">
        <v>742</v>
      </c>
      <c r="R1446" t="s">
        <v>510</v>
      </c>
      <c r="S1446" t="s">
        <v>511</v>
      </c>
      <c r="T1446" t="s">
        <v>512</v>
      </c>
      <c r="V1446" t="s">
        <v>513</v>
      </c>
      <c r="X1446">
        <v>42100</v>
      </c>
      <c r="Y1446" t="s">
        <v>286</v>
      </c>
      <c r="Z1446" t="s">
        <v>43</v>
      </c>
      <c r="AA1446" t="s">
        <v>514</v>
      </c>
      <c r="AB1446" t="s">
        <v>515</v>
      </c>
      <c r="AC1446" t="s">
        <v>37</v>
      </c>
    </row>
    <row r="1447" spans="1:29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 t="s">
        <v>385</v>
      </c>
      <c r="G1447" t="s">
        <v>26</v>
      </c>
      <c r="H1447">
        <v>4</v>
      </c>
      <c r="I1447">
        <v>11</v>
      </c>
      <c r="J1447">
        <v>2003</v>
      </c>
      <c r="K1447" t="str" cm="1">
        <f t="array" ref="K14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47" t="str">
        <f>Table1[[#This Row],[Month]]&amp;" "&amp;Table1[[#This Row],[YEAR_ID]]</f>
        <v>Nov 2003</v>
      </c>
      <c r="M1447">
        <f>DATEVALUE(Table1[[#This Row],[Month&amp;Year (Don''t use)]])</f>
        <v>37926</v>
      </c>
      <c r="N1447" s="5">
        <v>39098</v>
      </c>
      <c r="O1447" t="s">
        <v>198</v>
      </c>
      <c r="P1447">
        <v>57</v>
      </c>
      <c r="Q1447" t="s">
        <v>742</v>
      </c>
      <c r="R1447" t="s">
        <v>596</v>
      </c>
      <c r="S1447" t="s">
        <v>597</v>
      </c>
      <c r="T1447" t="s">
        <v>598</v>
      </c>
      <c r="V1447" t="s">
        <v>599</v>
      </c>
      <c r="X1447">
        <v>41101</v>
      </c>
      <c r="Y1447" t="s">
        <v>194</v>
      </c>
      <c r="Z1447" t="s">
        <v>43</v>
      </c>
      <c r="AA1447" t="s">
        <v>600</v>
      </c>
      <c r="AB1447" t="s">
        <v>601</v>
      </c>
      <c r="AC1447" t="s">
        <v>37</v>
      </c>
    </row>
    <row r="1448" spans="1:29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 t="s">
        <v>242</v>
      </c>
      <c r="G1448" t="s">
        <v>26</v>
      </c>
      <c r="H1448">
        <v>4</v>
      </c>
      <c r="I1448">
        <v>11</v>
      </c>
      <c r="J1448">
        <v>2003</v>
      </c>
      <c r="K1448" t="str" cm="1">
        <f t="array" ref="K14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48" t="str">
        <f>Table1[[#This Row],[Month]]&amp;" "&amp;Table1[[#This Row],[YEAR_ID]]</f>
        <v>Nov 2003</v>
      </c>
      <c r="M1448">
        <f>DATEVALUE(Table1[[#This Row],[Month&amp;Year (Don''t use)]])</f>
        <v>37926</v>
      </c>
      <c r="N1448" s="5">
        <v>39099</v>
      </c>
      <c r="O1448" t="s">
        <v>198</v>
      </c>
      <c r="P1448">
        <v>57</v>
      </c>
      <c r="Q1448" t="s">
        <v>742</v>
      </c>
      <c r="R1448" t="s">
        <v>353</v>
      </c>
      <c r="S1448">
        <v>9145554562</v>
      </c>
      <c r="T1448" t="s">
        <v>354</v>
      </c>
      <c r="V1448" t="s">
        <v>355</v>
      </c>
      <c r="W1448" t="s">
        <v>32</v>
      </c>
      <c r="X1448">
        <v>24067</v>
      </c>
      <c r="Y1448" t="s">
        <v>33</v>
      </c>
      <c r="Z1448" t="s">
        <v>34</v>
      </c>
      <c r="AA1448" t="s">
        <v>108</v>
      </c>
      <c r="AB1448" t="s">
        <v>263</v>
      </c>
      <c r="AC1448" t="s">
        <v>37</v>
      </c>
    </row>
    <row r="1449" spans="1:29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37876</v>
      </c>
      <c r="G1449" t="s">
        <v>26</v>
      </c>
      <c r="H1449">
        <v>4</v>
      </c>
      <c r="I1449">
        <v>12</v>
      </c>
      <c r="J1449">
        <v>2003</v>
      </c>
      <c r="K1449" t="str" cm="1">
        <f t="array" ref="K14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49" t="str">
        <f>Table1[[#This Row],[Month]]&amp;" "&amp;Table1[[#This Row],[YEAR_ID]]</f>
        <v>Dec 2003</v>
      </c>
      <c r="M1449">
        <f>DATEVALUE(Table1[[#This Row],[Month&amp;Year (Don''t use)]])</f>
        <v>37956</v>
      </c>
      <c r="N1449" s="5">
        <v>39100</v>
      </c>
      <c r="O1449" t="s">
        <v>198</v>
      </c>
      <c r="P1449">
        <v>57</v>
      </c>
      <c r="Q1449" t="s">
        <v>742</v>
      </c>
      <c r="R1449" t="s">
        <v>467</v>
      </c>
      <c r="S1449">
        <v>6175552555</v>
      </c>
      <c r="T1449" t="s">
        <v>468</v>
      </c>
      <c r="V1449" t="s">
        <v>426</v>
      </c>
      <c r="W1449" t="s">
        <v>133</v>
      </c>
      <c r="X1449">
        <v>51003</v>
      </c>
      <c r="Y1449" t="s">
        <v>33</v>
      </c>
      <c r="Z1449" t="s">
        <v>34</v>
      </c>
      <c r="AA1449" t="s">
        <v>469</v>
      </c>
      <c r="AB1449" t="s">
        <v>305</v>
      </c>
      <c r="AC1449" t="s">
        <v>37</v>
      </c>
    </row>
    <row r="1450" spans="1:29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38323</v>
      </c>
      <c r="G1450" t="s">
        <v>26</v>
      </c>
      <c r="H1450">
        <v>1</v>
      </c>
      <c r="I1450">
        <v>2</v>
      </c>
      <c r="J1450">
        <v>2004</v>
      </c>
      <c r="K1450" t="str" cm="1">
        <f t="array" ref="K14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50" t="str">
        <f>Table1[[#This Row],[Month]]&amp;" "&amp;Table1[[#This Row],[YEAR_ID]]</f>
        <v>Feb 2004</v>
      </c>
      <c r="M1450">
        <f>DATEVALUE(Table1[[#This Row],[Month&amp;Year (Don''t use)]])</f>
        <v>38018</v>
      </c>
      <c r="N1450" s="5">
        <v>39101</v>
      </c>
      <c r="O1450" t="s">
        <v>198</v>
      </c>
      <c r="P1450">
        <v>57</v>
      </c>
      <c r="Q1450" t="s">
        <v>742</v>
      </c>
      <c r="R1450" t="s">
        <v>543</v>
      </c>
      <c r="S1450" t="s">
        <v>544</v>
      </c>
      <c r="T1450" t="s">
        <v>545</v>
      </c>
      <c r="U1450" t="s">
        <v>546</v>
      </c>
      <c r="V1450" t="s">
        <v>547</v>
      </c>
      <c r="X1450">
        <v>2</v>
      </c>
      <c r="Y1450" t="s">
        <v>548</v>
      </c>
      <c r="Z1450" t="s">
        <v>43</v>
      </c>
      <c r="AA1450" t="s">
        <v>549</v>
      </c>
      <c r="AB1450" t="s">
        <v>550</v>
      </c>
      <c r="AC1450" t="s">
        <v>37</v>
      </c>
    </row>
    <row r="1451" spans="1:29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 t="s">
        <v>584</v>
      </c>
      <c r="G1451" t="s">
        <v>26</v>
      </c>
      <c r="H1451">
        <v>1</v>
      </c>
      <c r="I1451">
        <v>3</v>
      </c>
      <c r="J1451">
        <v>2004</v>
      </c>
      <c r="K1451" t="str" cm="1">
        <f t="array" ref="K14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51" t="str">
        <f>Table1[[#This Row],[Month]]&amp;" "&amp;Table1[[#This Row],[YEAR_ID]]</f>
        <v>Mar 2004</v>
      </c>
      <c r="M1451">
        <f>DATEVALUE(Table1[[#This Row],[Month&amp;Year (Don''t use)]])</f>
        <v>38047</v>
      </c>
      <c r="N1451" s="5">
        <v>39102</v>
      </c>
      <c r="O1451" t="s">
        <v>198</v>
      </c>
      <c r="P1451">
        <v>57</v>
      </c>
      <c r="Q1451" t="s">
        <v>742</v>
      </c>
      <c r="R1451" t="s">
        <v>521</v>
      </c>
      <c r="S1451" t="s">
        <v>522</v>
      </c>
      <c r="T1451" t="s">
        <v>523</v>
      </c>
      <c r="V1451" t="s">
        <v>524</v>
      </c>
      <c r="X1451">
        <v>60528</v>
      </c>
      <c r="Y1451" t="s">
        <v>500</v>
      </c>
      <c r="Z1451" t="s">
        <v>43</v>
      </c>
      <c r="AA1451" t="s">
        <v>525</v>
      </c>
      <c r="AB1451" t="s">
        <v>466</v>
      </c>
      <c r="AC1451" t="s">
        <v>37</v>
      </c>
    </row>
    <row r="1452" spans="1:29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26</v>
      </c>
      <c r="H1452">
        <v>2</v>
      </c>
      <c r="I1452">
        <v>5</v>
      </c>
      <c r="J1452">
        <v>2004</v>
      </c>
      <c r="K1452" t="str" cm="1">
        <f t="array" ref="K14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52" t="str">
        <f>Table1[[#This Row],[Month]]&amp;" "&amp;Table1[[#This Row],[YEAR_ID]]</f>
        <v>May 2004</v>
      </c>
      <c r="M1452">
        <f>DATEVALUE(Table1[[#This Row],[Month&amp;Year (Don''t use)]])</f>
        <v>38108</v>
      </c>
      <c r="N1452" s="5">
        <v>39103</v>
      </c>
      <c r="O1452" t="s">
        <v>198</v>
      </c>
      <c r="P1452">
        <v>57</v>
      </c>
      <c r="Q1452" t="s">
        <v>742</v>
      </c>
      <c r="R1452" t="s">
        <v>190</v>
      </c>
      <c r="S1452" t="s">
        <v>191</v>
      </c>
      <c r="T1452" t="s">
        <v>192</v>
      </c>
      <c r="V1452" t="s">
        <v>193</v>
      </c>
      <c r="X1452">
        <v>28034</v>
      </c>
      <c r="Y1452" t="s">
        <v>194</v>
      </c>
      <c r="Z1452" t="s">
        <v>43</v>
      </c>
      <c r="AA1452" t="s">
        <v>195</v>
      </c>
      <c r="AB1452" t="s">
        <v>196</v>
      </c>
      <c r="AC1452" t="s">
        <v>37</v>
      </c>
    </row>
    <row r="1453" spans="1:29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 t="s">
        <v>271</v>
      </c>
      <c r="G1453" t="s">
        <v>26</v>
      </c>
      <c r="H1453">
        <v>2</v>
      </c>
      <c r="I1453">
        <v>6</v>
      </c>
      <c r="J1453">
        <v>2004</v>
      </c>
      <c r="K1453" t="str" cm="1">
        <f t="array" ref="K14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453" t="str">
        <f>Table1[[#This Row],[Month]]&amp;" "&amp;Table1[[#This Row],[YEAR_ID]]</f>
        <v>Jun 2004</v>
      </c>
      <c r="M1453">
        <f>DATEVALUE(Table1[[#This Row],[Month&amp;Year (Don''t use)]])</f>
        <v>38139</v>
      </c>
      <c r="N1453" s="5">
        <v>39104</v>
      </c>
      <c r="O1453" t="s">
        <v>198</v>
      </c>
      <c r="P1453">
        <v>57</v>
      </c>
      <c r="Q1453" t="s">
        <v>742</v>
      </c>
      <c r="R1453" t="s">
        <v>470</v>
      </c>
      <c r="S1453" t="s">
        <v>471</v>
      </c>
      <c r="T1453" t="s">
        <v>472</v>
      </c>
      <c r="U1453" t="s">
        <v>473</v>
      </c>
      <c r="V1453" t="s">
        <v>220</v>
      </c>
      <c r="X1453">
        <v>69045</v>
      </c>
      <c r="Y1453" t="s">
        <v>220</v>
      </c>
      <c r="Z1453" t="s">
        <v>102</v>
      </c>
      <c r="AA1453" t="s">
        <v>474</v>
      </c>
      <c r="AB1453" t="s">
        <v>475</v>
      </c>
      <c r="AC1453" t="s">
        <v>37</v>
      </c>
    </row>
    <row r="1454" spans="1:29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 t="s">
        <v>557</v>
      </c>
      <c r="G1454" t="s">
        <v>26</v>
      </c>
      <c r="H1454">
        <v>3</v>
      </c>
      <c r="I1454">
        <v>7</v>
      </c>
      <c r="J1454">
        <v>2004</v>
      </c>
      <c r="K1454" t="str" cm="1">
        <f t="array" ref="K14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54" t="str">
        <f>Table1[[#This Row],[Month]]&amp;" "&amp;Table1[[#This Row],[YEAR_ID]]</f>
        <v>Jul 2004</v>
      </c>
      <c r="M1454">
        <f>DATEVALUE(Table1[[#This Row],[Month&amp;Year (Don''t use)]])</f>
        <v>38169</v>
      </c>
      <c r="N1454" s="5">
        <v>39105</v>
      </c>
      <c r="O1454" t="s">
        <v>198</v>
      </c>
      <c r="P1454">
        <v>57</v>
      </c>
      <c r="Q1454" t="s">
        <v>742</v>
      </c>
      <c r="R1454" t="s">
        <v>301</v>
      </c>
      <c r="S1454">
        <v>4155551450</v>
      </c>
      <c r="T1454" t="s">
        <v>302</v>
      </c>
      <c r="V1454" t="s">
        <v>303</v>
      </c>
      <c r="W1454" t="s">
        <v>57</v>
      </c>
      <c r="X1454">
        <v>97562</v>
      </c>
      <c r="Y1454" t="s">
        <v>33</v>
      </c>
      <c r="Z1454" t="s">
        <v>34</v>
      </c>
      <c r="AA1454" t="s">
        <v>304</v>
      </c>
      <c r="AB1454" t="s">
        <v>305</v>
      </c>
      <c r="AC1454" t="s">
        <v>37</v>
      </c>
    </row>
    <row r="1455" spans="1:29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 t="s">
        <v>417</v>
      </c>
      <c r="G1455" t="s">
        <v>26</v>
      </c>
      <c r="H1455">
        <v>3</v>
      </c>
      <c r="I1455">
        <v>8</v>
      </c>
      <c r="J1455">
        <v>2004</v>
      </c>
      <c r="K1455" t="str" cm="1">
        <f t="array" ref="K14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55" t="str">
        <f>Table1[[#This Row],[Month]]&amp;" "&amp;Table1[[#This Row],[YEAR_ID]]</f>
        <v>Aug 2004</v>
      </c>
      <c r="M1455">
        <f>DATEVALUE(Table1[[#This Row],[Month&amp;Year (Don''t use)]])</f>
        <v>38200</v>
      </c>
      <c r="N1455" s="5">
        <v>39106</v>
      </c>
      <c r="O1455" t="s">
        <v>198</v>
      </c>
      <c r="P1455">
        <v>57</v>
      </c>
      <c r="Q1455" t="s">
        <v>742</v>
      </c>
      <c r="R1455" t="s">
        <v>301</v>
      </c>
      <c r="S1455">
        <v>4155551450</v>
      </c>
      <c r="T1455" t="s">
        <v>302</v>
      </c>
      <c r="V1455" t="s">
        <v>303</v>
      </c>
      <c r="W1455" t="s">
        <v>57</v>
      </c>
      <c r="X1455">
        <v>97562</v>
      </c>
      <c r="Y1455" t="s">
        <v>33</v>
      </c>
      <c r="Z1455" t="s">
        <v>34</v>
      </c>
      <c r="AA1455" t="s">
        <v>304</v>
      </c>
      <c r="AB1455" t="s">
        <v>305</v>
      </c>
      <c r="AC1455" t="s">
        <v>37</v>
      </c>
    </row>
    <row r="1456" spans="1:29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38208</v>
      </c>
      <c r="G1456" t="s">
        <v>26</v>
      </c>
      <c r="H1456">
        <v>3</v>
      </c>
      <c r="I1456">
        <v>9</v>
      </c>
      <c r="J1456">
        <v>2004</v>
      </c>
      <c r="K1456" t="str" cm="1">
        <f t="array" ref="K14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56" t="str">
        <f>Table1[[#This Row],[Month]]&amp;" "&amp;Table1[[#This Row],[YEAR_ID]]</f>
        <v>Sep 2004</v>
      </c>
      <c r="M1456">
        <f>DATEVALUE(Table1[[#This Row],[Month&amp;Year (Don''t use)]])</f>
        <v>38231</v>
      </c>
      <c r="N1456" s="5">
        <v>39107</v>
      </c>
      <c r="O1456" t="s">
        <v>198</v>
      </c>
      <c r="P1456">
        <v>57</v>
      </c>
      <c r="Q1456" t="s">
        <v>742</v>
      </c>
      <c r="R1456" t="s">
        <v>29</v>
      </c>
      <c r="S1456">
        <v>2125557818</v>
      </c>
      <c r="T1456" t="s">
        <v>30</v>
      </c>
      <c r="V1456" t="s">
        <v>31</v>
      </c>
      <c r="W1456" t="s">
        <v>32</v>
      </c>
      <c r="X1456">
        <v>10022</v>
      </c>
      <c r="Y1456" t="s">
        <v>33</v>
      </c>
      <c r="Z1456" t="s">
        <v>34</v>
      </c>
      <c r="AA1456" t="s">
        <v>35</v>
      </c>
      <c r="AB1456" t="s">
        <v>36</v>
      </c>
      <c r="AC1456" t="s">
        <v>37</v>
      </c>
    </row>
    <row r="1457" spans="1:29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 t="s">
        <v>477</v>
      </c>
      <c r="G1457" t="s">
        <v>26</v>
      </c>
      <c r="H1457">
        <v>4</v>
      </c>
      <c r="I1457">
        <v>10</v>
      </c>
      <c r="J1457">
        <v>2004</v>
      </c>
      <c r="K1457" t="str" cm="1">
        <f t="array" ref="K14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57" t="str">
        <f>Table1[[#This Row],[Month]]&amp;" "&amp;Table1[[#This Row],[YEAR_ID]]</f>
        <v>Oct 2004</v>
      </c>
      <c r="M1457">
        <f>DATEVALUE(Table1[[#This Row],[Month&amp;Year (Don''t use)]])</f>
        <v>38261</v>
      </c>
      <c r="N1457" s="5">
        <v>39108</v>
      </c>
      <c r="O1457" t="s">
        <v>198</v>
      </c>
      <c r="P1457">
        <v>57</v>
      </c>
      <c r="Q1457" t="s">
        <v>742</v>
      </c>
      <c r="R1457" t="s">
        <v>130</v>
      </c>
      <c r="S1457">
        <v>6175558555</v>
      </c>
      <c r="T1457" t="s">
        <v>131</v>
      </c>
      <c r="V1457" t="s">
        <v>132</v>
      </c>
      <c r="W1457" t="s">
        <v>133</v>
      </c>
      <c r="X1457">
        <v>51247</v>
      </c>
      <c r="Y1457" t="s">
        <v>33</v>
      </c>
      <c r="Z1457" t="s">
        <v>34</v>
      </c>
      <c r="AA1457" t="s">
        <v>134</v>
      </c>
      <c r="AB1457" t="s">
        <v>135</v>
      </c>
      <c r="AC1457" t="s">
        <v>37</v>
      </c>
    </row>
    <row r="1458" spans="1:29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 t="s">
        <v>478</v>
      </c>
      <c r="G1458" t="s">
        <v>26</v>
      </c>
      <c r="H1458">
        <v>4</v>
      </c>
      <c r="I1458">
        <v>10</v>
      </c>
      <c r="J1458">
        <v>2004</v>
      </c>
      <c r="K1458" t="str" cm="1">
        <f t="array" ref="K14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58" t="str">
        <f>Table1[[#This Row],[Month]]&amp;" "&amp;Table1[[#This Row],[YEAR_ID]]</f>
        <v>Oct 2004</v>
      </c>
      <c r="M1458">
        <f>DATEVALUE(Table1[[#This Row],[Month&amp;Year (Don''t use)]])</f>
        <v>38261</v>
      </c>
      <c r="N1458" s="5">
        <v>39109</v>
      </c>
      <c r="O1458" t="s">
        <v>198</v>
      </c>
      <c r="P1458">
        <v>57</v>
      </c>
      <c r="Q1458" t="s">
        <v>742</v>
      </c>
      <c r="R1458" t="s">
        <v>564</v>
      </c>
      <c r="S1458" t="s">
        <v>565</v>
      </c>
      <c r="T1458" t="s">
        <v>566</v>
      </c>
      <c r="V1458" t="s">
        <v>567</v>
      </c>
      <c r="X1458">
        <v>8200</v>
      </c>
      <c r="Y1458" t="s">
        <v>363</v>
      </c>
      <c r="Z1458" t="s">
        <v>43</v>
      </c>
      <c r="AA1458" t="s">
        <v>568</v>
      </c>
      <c r="AB1458" t="s">
        <v>569</v>
      </c>
      <c r="AC1458" t="s">
        <v>37</v>
      </c>
    </row>
    <row r="1459" spans="1:29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38118</v>
      </c>
      <c r="G1459" t="s">
        <v>26</v>
      </c>
      <c r="H1459">
        <v>4</v>
      </c>
      <c r="I1459">
        <v>11</v>
      </c>
      <c r="J1459">
        <v>2004</v>
      </c>
      <c r="K1459" t="str" cm="1">
        <f t="array" ref="K14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59" t="str">
        <f>Table1[[#This Row],[Month]]&amp;" "&amp;Table1[[#This Row],[YEAR_ID]]</f>
        <v>Nov 2004</v>
      </c>
      <c r="M1459">
        <f>DATEVALUE(Table1[[#This Row],[Month&amp;Year (Don''t use)]])</f>
        <v>38292</v>
      </c>
      <c r="N1459" s="5">
        <v>39110</v>
      </c>
      <c r="O1459" t="s">
        <v>198</v>
      </c>
      <c r="P1459">
        <v>57</v>
      </c>
      <c r="Q1459" t="s">
        <v>742</v>
      </c>
      <c r="R1459" t="s">
        <v>105</v>
      </c>
      <c r="S1459">
        <v>2125551500</v>
      </c>
      <c r="T1459" t="s">
        <v>106</v>
      </c>
      <c r="U1459" t="s">
        <v>107</v>
      </c>
      <c r="V1459" t="s">
        <v>31</v>
      </c>
      <c r="W1459" t="s">
        <v>32</v>
      </c>
      <c r="X1459">
        <v>10022</v>
      </c>
      <c r="Y1459" t="s">
        <v>33</v>
      </c>
      <c r="Z1459" t="s">
        <v>34</v>
      </c>
      <c r="AA1459" t="s">
        <v>108</v>
      </c>
      <c r="AB1459" t="s">
        <v>109</v>
      </c>
      <c r="AC1459" t="s">
        <v>37</v>
      </c>
    </row>
    <row r="1460" spans="1:29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 t="s">
        <v>570</v>
      </c>
      <c r="G1460" t="s">
        <v>26</v>
      </c>
      <c r="H1460">
        <v>4</v>
      </c>
      <c r="I1460">
        <v>11</v>
      </c>
      <c r="J1460">
        <v>2004</v>
      </c>
      <c r="K1460" t="str" cm="1">
        <f t="array" ref="K14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60" t="str">
        <f>Table1[[#This Row],[Month]]&amp;" "&amp;Table1[[#This Row],[YEAR_ID]]</f>
        <v>Nov 2004</v>
      </c>
      <c r="M1460">
        <f>DATEVALUE(Table1[[#This Row],[Month&amp;Year (Don''t use)]])</f>
        <v>38292</v>
      </c>
      <c r="N1460" s="5">
        <v>39111</v>
      </c>
      <c r="O1460" t="s">
        <v>198</v>
      </c>
      <c r="P1460">
        <v>57</v>
      </c>
      <c r="Q1460" t="s">
        <v>742</v>
      </c>
      <c r="R1460" t="s">
        <v>454</v>
      </c>
      <c r="S1460" t="s">
        <v>455</v>
      </c>
      <c r="T1460" t="s">
        <v>456</v>
      </c>
      <c r="V1460" t="s">
        <v>49</v>
      </c>
      <c r="X1460">
        <v>75012</v>
      </c>
      <c r="Y1460" t="s">
        <v>42</v>
      </c>
      <c r="Z1460" t="s">
        <v>43</v>
      </c>
      <c r="AA1460" t="s">
        <v>457</v>
      </c>
      <c r="AB1460" t="s">
        <v>458</v>
      </c>
      <c r="AC1460" t="s">
        <v>52</v>
      </c>
    </row>
    <row r="1461" spans="1:29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37998</v>
      </c>
      <c r="G1461" t="s">
        <v>26</v>
      </c>
      <c r="H1461">
        <v>4</v>
      </c>
      <c r="I1461">
        <v>12</v>
      </c>
      <c r="J1461">
        <v>2004</v>
      </c>
      <c r="K1461" t="str" cm="1">
        <f t="array" ref="K14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61" t="str">
        <f>Table1[[#This Row],[Month]]&amp;" "&amp;Table1[[#This Row],[YEAR_ID]]</f>
        <v>Dec 2004</v>
      </c>
      <c r="M1461">
        <f>DATEVALUE(Table1[[#This Row],[Month&amp;Year (Don''t use)]])</f>
        <v>38322</v>
      </c>
      <c r="N1461" s="5">
        <v>39112</v>
      </c>
      <c r="O1461" t="s">
        <v>198</v>
      </c>
      <c r="P1461">
        <v>57</v>
      </c>
      <c r="Q1461" t="s">
        <v>742</v>
      </c>
      <c r="R1461" t="s">
        <v>537</v>
      </c>
      <c r="S1461">
        <v>2125557413</v>
      </c>
      <c r="T1461" t="s">
        <v>538</v>
      </c>
      <c r="U1461" t="s">
        <v>539</v>
      </c>
      <c r="V1461" t="s">
        <v>31</v>
      </c>
      <c r="W1461" t="s">
        <v>32</v>
      </c>
      <c r="X1461">
        <v>10022</v>
      </c>
      <c r="Y1461" t="s">
        <v>33</v>
      </c>
      <c r="Z1461" t="s">
        <v>34</v>
      </c>
      <c r="AA1461" t="s">
        <v>58</v>
      </c>
      <c r="AB1461" t="s">
        <v>540</v>
      </c>
      <c r="AC1461" t="s">
        <v>37</v>
      </c>
    </row>
    <row r="1462" spans="1:29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38272</v>
      </c>
      <c r="G1462" t="s">
        <v>26</v>
      </c>
      <c r="H1462">
        <v>4</v>
      </c>
      <c r="I1462">
        <v>12</v>
      </c>
      <c r="J1462">
        <v>2004</v>
      </c>
      <c r="K1462" t="str" cm="1">
        <f t="array" ref="K14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62" t="str">
        <f>Table1[[#This Row],[Month]]&amp;" "&amp;Table1[[#This Row],[YEAR_ID]]</f>
        <v>Dec 2004</v>
      </c>
      <c r="M1462">
        <f>DATEVALUE(Table1[[#This Row],[Month&amp;Year (Don''t use)]])</f>
        <v>38322</v>
      </c>
      <c r="N1462" s="5">
        <v>39113</v>
      </c>
      <c r="O1462" t="s">
        <v>198</v>
      </c>
      <c r="P1462">
        <v>57</v>
      </c>
      <c r="Q1462" t="s">
        <v>742</v>
      </c>
      <c r="R1462" t="s">
        <v>190</v>
      </c>
      <c r="S1462" t="s">
        <v>191</v>
      </c>
      <c r="T1462" t="s">
        <v>192</v>
      </c>
      <c r="V1462" t="s">
        <v>193</v>
      </c>
      <c r="X1462">
        <v>28034</v>
      </c>
      <c r="Y1462" t="s">
        <v>194</v>
      </c>
      <c r="Z1462" t="s">
        <v>43</v>
      </c>
      <c r="AA1462" t="s">
        <v>195</v>
      </c>
      <c r="AB1462" t="s">
        <v>196</v>
      </c>
      <c r="AC1462" t="s">
        <v>37</v>
      </c>
    </row>
    <row r="1463" spans="1:29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 t="s">
        <v>571</v>
      </c>
      <c r="G1463" t="s">
        <v>26</v>
      </c>
      <c r="H1463">
        <v>1</v>
      </c>
      <c r="I1463">
        <v>1</v>
      </c>
      <c r="J1463">
        <v>2005</v>
      </c>
      <c r="K1463" t="str" cm="1">
        <f t="array" ref="K14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63" t="str">
        <f>Table1[[#This Row],[Month]]&amp;" "&amp;Table1[[#This Row],[YEAR_ID]]</f>
        <v>Jan 2005</v>
      </c>
      <c r="M1463">
        <f>DATEVALUE(Table1[[#This Row],[Month&amp;Year (Don''t use)]])</f>
        <v>38353</v>
      </c>
      <c r="N1463" s="5">
        <v>39114</v>
      </c>
      <c r="O1463" t="s">
        <v>198</v>
      </c>
      <c r="P1463">
        <v>57</v>
      </c>
      <c r="Q1463" t="s">
        <v>742</v>
      </c>
      <c r="R1463" t="s">
        <v>301</v>
      </c>
      <c r="S1463">
        <v>4155551450</v>
      </c>
      <c r="T1463" t="s">
        <v>302</v>
      </c>
      <c r="V1463" t="s">
        <v>303</v>
      </c>
      <c r="W1463" t="s">
        <v>57</v>
      </c>
      <c r="X1463">
        <v>97562</v>
      </c>
      <c r="Y1463" t="s">
        <v>33</v>
      </c>
      <c r="Z1463" t="s">
        <v>34</v>
      </c>
      <c r="AA1463" t="s">
        <v>304</v>
      </c>
      <c r="AB1463" t="s">
        <v>305</v>
      </c>
      <c r="AC1463" t="s">
        <v>37</v>
      </c>
    </row>
    <row r="1464" spans="1:29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 t="s">
        <v>694</v>
      </c>
      <c r="G1464" t="s">
        <v>26</v>
      </c>
      <c r="H1464">
        <v>1</v>
      </c>
      <c r="I1464">
        <v>2</v>
      </c>
      <c r="J1464">
        <v>2005</v>
      </c>
      <c r="K1464" t="str" cm="1">
        <f t="array" ref="K14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64" t="str">
        <f>Table1[[#This Row],[Month]]&amp;" "&amp;Table1[[#This Row],[YEAR_ID]]</f>
        <v>Feb 2005</v>
      </c>
      <c r="M1464">
        <f>DATEVALUE(Table1[[#This Row],[Month&amp;Year (Don''t use)]])</f>
        <v>38384</v>
      </c>
      <c r="N1464" s="5">
        <v>39115</v>
      </c>
      <c r="O1464" t="s">
        <v>198</v>
      </c>
      <c r="P1464">
        <v>57</v>
      </c>
      <c r="Q1464" t="s">
        <v>742</v>
      </c>
      <c r="R1464" t="s">
        <v>190</v>
      </c>
      <c r="S1464" t="s">
        <v>191</v>
      </c>
      <c r="T1464" t="s">
        <v>192</v>
      </c>
      <c r="V1464" t="s">
        <v>193</v>
      </c>
      <c r="X1464">
        <v>28034</v>
      </c>
      <c r="Y1464" t="s">
        <v>194</v>
      </c>
      <c r="Z1464" t="s">
        <v>43</v>
      </c>
      <c r="AA1464" t="s">
        <v>195</v>
      </c>
      <c r="AB1464" t="s">
        <v>196</v>
      </c>
      <c r="AC1464" t="s">
        <v>37</v>
      </c>
    </row>
    <row r="1465" spans="1:29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 t="s">
        <v>718</v>
      </c>
      <c r="G1465" t="s">
        <v>26</v>
      </c>
      <c r="H1465">
        <v>1</v>
      </c>
      <c r="I1465">
        <v>3</v>
      </c>
      <c r="J1465">
        <v>2005</v>
      </c>
      <c r="K1465" t="str" cm="1">
        <f t="array" ref="K14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65" t="str">
        <f>Table1[[#This Row],[Month]]&amp;" "&amp;Table1[[#This Row],[YEAR_ID]]</f>
        <v>Mar 2005</v>
      </c>
      <c r="M1465">
        <f>DATEVALUE(Table1[[#This Row],[Month&amp;Year (Don''t use)]])</f>
        <v>38412</v>
      </c>
      <c r="N1465" s="5">
        <v>39116</v>
      </c>
      <c r="O1465" t="s">
        <v>198</v>
      </c>
      <c r="P1465">
        <v>57</v>
      </c>
      <c r="Q1465" t="s">
        <v>742</v>
      </c>
      <c r="R1465" t="s">
        <v>190</v>
      </c>
      <c r="S1465" t="s">
        <v>191</v>
      </c>
      <c r="T1465" t="s">
        <v>192</v>
      </c>
      <c r="V1465" t="s">
        <v>193</v>
      </c>
      <c r="X1465">
        <v>28034</v>
      </c>
      <c r="Y1465" t="s">
        <v>194</v>
      </c>
      <c r="Z1465" t="s">
        <v>43</v>
      </c>
      <c r="AA1465" t="s">
        <v>195</v>
      </c>
      <c r="AB1465" t="s">
        <v>196</v>
      </c>
      <c r="AC1465" t="s">
        <v>37</v>
      </c>
    </row>
    <row r="1466" spans="1:29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38416</v>
      </c>
      <c r="G1466" t="s">
        <v>26</v>
      </c>
      <c r="H1466">
        <v>2</v>
      </c>
      <c r="I1466">
        <v>5</v>
      </c>
      <c r="J1466">
        <v>2005</v>
      </c>
      <c r="K1466" t="str" cm="1">
        <f t="array" ref="K14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66" t="str">
        <f>Table1[[#This Row],[Month]]&amp;" "&amp;Table1[[#This Row],[YEAR_ID]]</f>
        <v>May 2005</v>
      </c>
      <c r="M1466">
        <f>DATEVALUE(Table1[[#This Row],[Month&amp;Year (Don''t use)]])</f>
        <v>38473</v>
      </c>
      <c r="N1466" s="5">
        <v>39117</v>
      </c>
      <c r="O1466" t="s">
        <v>198</v>
      </c>
      <c r="P1466">
        <v>57</v>
      </c>
      <c r="Q1466" t="s">
        <v>742</v>
      </c>
      <c r="R1466" t="s">
        <v>190</v>
      </c>
      <c r="S1466" t="s">
        <v>191</v>
      </c>
      <c r="T1466" t="s">
        <v>192</v>
      </c>
      <c r="V1466" t="s">
        <v>193</v>
      </c>
      <c r="X1466">
        <v>28034</v>
      </c>
      <c r="Y1466" t="s">
        <v>194</v>
      </c>
      <c r="Z1466" t="s">
        <v>43</v>
      </c>
      <c r="AA1466" t="s">
        <v>195</v>
      </c>
      <c r="AB1466" t="s">
        <v>196</v>
      </c>
      <c r="AC1466" t="s">
        <v>37</v>
      </c>
    </row>
    <row r="1467" spans="1:29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 t="s">
        <v>333</v>
      </c>
      <c r="G1467" t="s">
        <v>334</v>
      </c>
      <c r="H1467">
        <v>2</v>
      </c>
      <c r="I1467">
        <v>5</v>
      </c>
      <c r="J1467">
        <v>2005</v>
      </c>
      <c r="K1467" t="str" cm="1">
        <f t="array" ref="K14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67" t="str">
        <f>Table1[[#This Row],[Month]]&amp;" "&amp;Table1[[#This Row],[YEAR_ID]]</f>
        <v>May 2005</v>
      </c>
      <c r="M1467">
        <f>DATEVALUE(Table1[[#This Row],[Month&amp;Year (Don''t use)]])</f>
        <v>38473</v>
      </c>
      <c r="N1467" s="5">
        <v>39118</v>
      </c>
      <c r="O1467" t="s">
        <v>198</v>
      </c>
      <c r="P1467">
        <v>57</v>
      </c>
      <c r="Q1467" t="s">
        <v>742</v>
      </c>
      <c r="R1467" t="s">
        <v>123</v>
      </c>
      <c r="S1467" t="s">
        <v>124</v>
      </c>
      <c r="T1467" t="s">
        <v>125</v>
      </c>
      <c r="V1467" t="s">
        <v>126</v>
      </c>
      <c r="X1467">
        <v>44000</v>
      </c>
      <c r="Y1467" t="s">
        <v>42</v>
      </c>
      <c r="Z1467" t="s">
        <v>43</v>
      </c>
      <c r="AA1467" t="s">
        <v>127</v>
      </c>
      <c r="AB1467" t="s">
        <v>128</v>
      </c>
      <c r="AC1467" t="s">
        <v>37</v>
      </c>
    </row>
    <row r="1468" spans="1:29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 t="s">
        <v>25</v>
      </c>
      <c r="G1468" t="s">
        <v>26</v>
      </c>
      <c r="H1468">
        <v>1</v>
      </c>
      <c r="I1468">
        <v>2</v>
      </c>
      <c r="J1468">
        <v>2003</v>
      </c>
      <c r="K1468" t="str" cm="1">
        <f t="array" ref="K14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68" t="str">
        <f>Table1[[#This Row],[Month]]&amp;" "&amp;Table1[[#This Row],[YEAR_ID]]</f>
        <v>Feb 2003</v>
      </c>
      <c r="M1468">
        <f>DATEVALUE(Table1[[#This Row],[Month&amp;Year (Don''t use)]])</f>
        <v>37653</v>
      </c>
      <c r="N1468" s="5">
        <v>39119</v>
      </c>
      <c r="O1468" t="s">
        <v>27</v>
      </c>
      <c r="P1468">
        <v>112</v>
      </c>
      <c r="Q1468" t="s">
        <v>743</v>
      </c>
      <c r="R1468" t="s">
        <v>29</v>
      </c>
      <c r="S1468">
        <v>2125557818</v>
      </c>
      <c r="T1468" t="s">
        <v>30</v>
      </c>
      <c r="V1468" t="s">
        <v>31</v>
      </c>
      <c r="W1468" t="s">
        <v>32</v>
      </c>
      <c r="X1468">
        <v>10022</v>
      </c>
      <c r="Y1468" t="s">
        <v>33</v>
      </c>
      <c r="Z1468" t="s">
        <v>34</v>
      </c>
      <c r="AA1468" t="s">
        <v>35</v>
      </c>
      <c r="AB1468" t="s">
        <v>36</v>
      </c>
      <c r="AC1468" t="s">
        <v>37</v>
      </c>
    </row>
    <row r="1469" spans="1:29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 t="s">
        <v>336</v>
      </c>
      <c r="G1469" t="s">
        <v>26</v>
      </c>
      <c r="H1469">
        <v>2</v>
      </c>
      <c r="I1469">
        <v>4</v>
      </c>
      <c r="J1469">
        <v>2003</v>
      </c>
      <c r="K1469" t="str" cm="1">
        <f t="array" ref="K14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69" t="str">
        <f>Table1[[#This Row],[Month]]&amp;" "&amp;Table1[[#This Row],[YEAR_ID]]</f>
        <v>Apr 2003</v>
      </c>
      <c r="M1469">
        <f>DATEVALUE(Table1[[#This Row],[Month&amp;Year (Don''t use)]])</f>
        <v>37712</v>
      </c>
      <c r="N1469" s="5">
        <v>39120</v>
      </c>
      <c r="O1469" t="s">
        <v>27</v>
      </c>
      <c r="P1469">
        <v>112</v>
      </c>
      <c r="Q1469" t="s">
        <v>743</v>
      </c>
      <c r="R1469" t="s">
        <v>95</v>
      </c>
      <c r="S1469" t="s">
        <v>96</v>
      </c>
      <c r="T1469" t="s">
        <v>97</v>
      </c>
      <c r="U1469" t="s">
        <v>98</v>
      </c>
      <c r="V1469" t="s">
        <v>99</v>
      </c>
      <c r="W1469" t="s">
        <v>100</v>
      </c>
      <c r="X1469">
        <v>3004</v>
      </c>
      <c r="Y1469" t="s">
        <v>101</v>
      </c>
      <c r="Z1469" t="s">
        <v>102</v>
      </c>
      <c r="AA1469" t="s">
        <v>103</v>
      </c>
      <c r="AB1469" t="s">
        <v>104</v>
      </c>
      <c r="AC1469" t="s">
        <v>52</v>
      </c>
    </row>
    <row r="1470" spans="1:29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37628</v>
      </c>
      <c r="G1470" t="s">
        <v>26</v>
      </c>
      <c r="H1470">
        <v>3</v>
      </c>
      <c r="I1470">
        <v>7</v>
      </c>
      <c r="J1470">
        <v>2003</v>
      </c>
      <c r="K1470" t="str" cm="1">
        <f t="array" ref="K14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70" t="str">
        <f>Table1[[#This Row],[Month]]&amp;" "&amp;Table1[[#This Row],[YEAR_ID]]</f>
        <v>Jul 2003</v>
      </c>
      <c r="M1470">
        <f>DATEVALUE(Table1[[#This Row],[Month&amp;Year (Don''t use)]])</f>
        <v>37803</v>
      </c>
      <c r="N1470" s="5">
        <v>39121</v>
      </c>
      <c r="O1470" t="s">
        <v>27</v>
      </c>
      <c r="P1470">
        <v>112</v>
      </c>
      <c r="Q1470" t="s">
        <v>743</v>
      </c>
      <c r="R1470" t="s">
        <v>46</v>
      </c>
      <c r="S1470" t="s">
        <v>47</v>
      </c>
      <c r="T1470" t="s">
        <v>48</v>
      </c>
      <c r="V1470" t="s">
        <v>49</v>
      </c>
      <c r="X1470">
        <v>75508</v>
      </c>
      <c r="Y1470" t="s">
        <v>42</v>
      </c>
      <c r="Z1470" t="s">
        <v>43</v>
      </c>
      <c r="AA1470" t="s">
        <v>50</v>
      </c>
      <c r="AB1470" t="s">
        <v>51</v>
      </c>
      <c r="AC1470" t="s">
        <v>52</v>
      </c>
    </row>
    <row r="1471" spans="1:29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 t="s">
        <v>53</v>
      </c>
      <c r="G1471" t="s">
        <v>26</v>
      </c>
      <c r="H1471">
        <v>3</v>
      </c>
      <c r="I1471">
        <v>8</v>
      </c>
      <c r="J1471">
        <v>2003</v>
      </c>
      <c r="K1471" t="str" cm="1">
        <f t="array" ref="K14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71" t="str">
        <f>Table1[[#This Row],[Month]]&amp;" "&amp;Table1[[#This Row],[YEAR_ID]]</f>
        <v>Aug 2003</v>
      </c>
      <c r="M1471">
        <f>DATEVALUE(Table1[[#This Row],[Month&amp;Year (Don''t use)]])</f>
        <v>37834</v>
      </c>
      <c r="N1471" s="5">
        <v>39122</v>
      </c>
      <c r="O1471" t="s">
        <v>27</v>
      </c>
      <c r="P1471">
        <v>112</v>
      </c>
      <c r="Q1471" t="s">
        <v>743</v>
      </c>
      <c r="R1471" t="s">
        <v>54</v>
      </c>
      <c r="S1471">
        <v>6265557265</v>
      </c>
      <c r="T1471" t="s">
        <v>55</v>
      </c>
      <c r="V1471" t="s">
        <v>56</v>
      </c>
      <c r="W1471" t="s">
        <v>57</v>
      </c>
      <c r="X1471">
        <v>90003</v>
      </c>
      <c r="Y1471" t="s">
        <v>33</v>
      </c>
      <c r="Z1471" t="s">
        <v>34</v>
      </c>
      <c r="AA1471" t="s">
        <v>58</v>
      </c>
      <c r="AB1471" t="s">
        <v>59</v>
      </c>
      <c r="AC1471" t="s">
        <v>52</v>
      </c>
    </row>
    <row r="1472" spans="1:29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26</v>
      </c>
      <c r="H1472">
        <v>4</v>
      </c>
      <c r="I1472">
        <v>10</v>
      </c>
      <c r="J1472">
        <v>2003</v>
      </c>
      <c r="K1472" t="str" cm="1">
        <f t="array" ref="K14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72" t="str">
        <f>Table1[[#This Row],[Month]]&amp;" "&amp;Table1[[#This Row],[YEAR_ID]]</f>
        <v>Oct 2003</v>
      </c>
      <c r="M1472">
        <f>DATEVALUE(Table1[[#This Row],[Month&amp;Year (Don''t use)]])</f>
        <v>37895</v>
      </c>
      <c r="N1472" s="5">
        <v>39123</v>
      </c>
      <c r="O1472" t="s">
        <v>27</v>
      </c>
      <c r="P1472">
        <v>112</v>
      </c>
      <c r="Q1472" t="s">
        <v>743</v>
      </c>
      <c r="R1472" t="s">
        <v>60</v>
      </c>
      <c r="S1472">
        <v>6505551386</v>
      </c>
      <c r="T1472" t="s">
        <v>61</v>
      </c>
      <c r="V1472" t="s">
        <v>62</v>
      </c>
      <c r="W1472" t="s">
        <v>57</v>
      </c>
      <c r="Y1472" t="s">
        <v>33</v>
      </c>
      <c r="Z1472" t="s">
        <v>34</v>
      </c>
      <c r="AA1472" t="s">
        <v>63</v>
      </c>
      <c r="AB1472" t="s">
        <v>59</v>
      </c>
      <c r="AC1472" t="s">
        <v>52</v>
      </c>
    </row>
    <row r="1473" spans="1:29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 t="s">
        <v>64</v>
      </c>
      <c r="G1473" t="s">
        <v>26</v>
      </c>
      <c r="H1473">
        <v>4</v>
      </c>
      <c r="I1473">
        <v>10</v>
      </c>
      <c r="J1473">
        <v>2003</v>
      </c>
      <c r="K1473" t="str" cm="1">
        <f t="array" ref="K14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73" t="str">
        <f>Table1[[#This Row],[Month]]&amp;" "&amp;Table1[[#This Row],[YEAR_ID]]</f>
        <v>Oct 2003</v>
      </c>
      <c r="M1473">
        <f>DATEVALUE(Table1[[#This Row],[Month&amp;Year (Don''t use)]])</f>
        <v>37895</v>
      </c>
      <c r="N1473" s="5">
        <v>39124</v>
      </c>
      <c r="O1473" t="s">
        <v>27</v>
      </c>
      <c r="P1473">
        <v>112</v>
      </c>
      <c r="Q1473" t="s">
        <v>743</v>
      </c>
      <c r="R1473" t="s">
        <v>65</v>
      </c>
      <c r="S1473">
        <v>6505556809</v>
      </c>
      <c r="T1473" t="s">
        <v>66</v>
      </c>
      <c r="V1473" t="s">
        <v>67</v>
      </c>
      <c r="W1473" t="s">
        <v>57</v>
      </c>
      <c r="X1473">
        <v>94217</v>
      </c>
      <c r="Y1473" t="s">
        <v>33</v>
      </c>
      <c r="Z1473" t="s">
        <v>34</v>
      </c>
      <c r="AA1473" t="s">
        <v>68</v>
      </c>
      <c r="AB1473" t="s">
        <v>69</v>
      </c>
      <c r="AC1473" t="s">
        <v>52</v>
      </c>
    </row>
    <row r="1474" spans="1:29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26</v>
      </c>
      <c r="H1474">
        <v>4</v>
      </c>
      <c r="I1474">
        <v>11</v>
      </c>
      <c r="J1474">
        <v>2003</v>
      </c>
      <c r="K1474" t="str" cm="1">
        <f t="array" ref="K14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74" t="str">
        <f>Table1[[#This Row],[Month]]&amp;" "&amp;Table1[[#This Row],[YEAR_ID]]</f>
        <v>Nov 2003</v>
      </c>
      <c r="M1474">
        <f>DATEVALUE(Table1[[#This Row],[Month&amp;Year (Don''t use)]])</f>
        <v>37926</v>
      </c>
      <c r="N1474" s="5">
        <v>39125</v>
      </c>
      <c r="O1474" t="s">
        <v>27</v>
      </c>
      <c r="P1474">
        <v>112</v>
      </c>
      <c r="Q1474" t="s">
        <v>743</v>
      </c>
      <c r="R1474" t="s">
        <v>70</v>
      </c>
      <c r="S1474" t="s">
        <v>71</v>
      </c>
      <c r="T1474" t="s">
        <v>72</v>
      </c>
      <c r="V1474" t="s">
        <v>73</v>
      </c>
      <c r="X1474">
        <v>59000</v>
      </c>
      <c r="Y1474" t="s">
        <v>42</v>
      </c>
      <c r="Z1474" t="s">
        <v>43</v>
      </c>
      <c r="AA1474" t="s">
        <v>74</v>
      </c>
      <c r="AB1474" t="s">
        <v>75</v>
      </c>
      <c r="AC1474" t="s">
        <v>52</v>
      </c>
    </row>
    <row r="1475" spans="1:29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 t="s">
        <v>76</v>
      </c>
      <c r="G1475" t="s">
        <v>26</v>
      </c>
      <c r="H1475">
        <v>4</v>
      </c>
      <c r="I1475">
        <v>11</v>
      </c>
      <c r="J1475">
        <v>2003</v>
      </c>
      <c r="K1475" t="str" cm="1">
        <f t="array" ref="K14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75" t="str">
        <f>Table1[[#This Row],[Month]]&amp;" "&amp;Table1[[#This Row],[YEAR_ID]]</f>
        <v>Nov 2003</v>
      </c>
      <c r="M1475">
        <f>DATEVALUE(Table1[[#This Row],[Month&amp;Year (Don''t use)]])</f>
        <v>37926</v>
      </c>
      <c r="N1475" s="5">
        <v>39126</v>
      </c>
      <c r="O1475" t="s">
        <v>27</v>
      </c>
      <c r="P1475">
        <v>112</v>
      </c>
      <c r="Q1475" t="s">
        <v>743</v>
      </c>
      <c r="R1475" t="s">
        <v>77</v>
      </c>
      <c r="S1475" t="s">
        <v>78</v>
      </c>
      <c r="T1475" t="s">
        <v>79</v>
      </c>
      <c r="V1475" t="s">
        <v>80</v>
      </c>
      <c r="X1475" t="s">
        <v>81</v>
      </c>
      <c r="Y1475" t="s">
        <v>82</v>
      </c>
      <c r="Z1475" t="s">
        <v>43</v>
      </c>
      <c r="AA1475" t="s">
        <v>83</v>
      </c>
      <c r="AB1475" t="s">
        <v>84</v>
      </c>
      <c r="AC1475" t="s">
        <v>37</v>
      </c>
    </row>
    <row r="1476" spans="1:29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37633</v>
      </c>
      <c r="G1476" t="s">
        <v>26</v>
      </c>
      <c r="H1476">
        <v>4</v>
      </c>
      <c r="I1476">
        <v>12</v>
      </c>
      <c r="J1476">
        <v>2003</v>
      </c>
      <c r="K1476" t="str" cm="1">
        <f t="array" ref="K14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476" t="str">
        <f>Table1[[#This Row],[Month]]&amp;" "&amp;Table1[[#This Row],[YEAR_ID]]</f>
        <v>Dec 2003</v>
      </c>
      <c r="M1476">
        <f>DATEVALUE(Table1[[#This Row],[Month&amp;Year (Don''t use)]])</f>
        <v>37956</v>
      </c>
      <c r="N1476" s="5">
        <v>39127</v>
      </c>
      <c r="O1476" t="s">
        <v>27</v>
      </c>
      <c r="P1476">
        <v>112</v>
      </c>
      <c r="Q1476" t="s">
        <v>743</v>
      </c>
      <c r="R1476" t="s">
        <v>85</v>
      </c>
      <c r="S1476">
        <v>6505555787</v>
      </c>
      <c r="T1476" t="s">
        <v>86</v>
      </c>
      <c r="V1476" t="s">
        <v>62</v>
      </c>
      <c r="W1476" t="s">
        <v>57</v>
      </c>
      <c r="Y1476" t="s">
        <v>33</v>
      </c>
      <c r="Z1476" t="s">
        <v>34</v>
      </c>
      <c r="AA1476" t="s">
        <v>87</v>
      </c>
      <c r="AB1476" t="s">
        <v>59</v>
      </c>
      <c r="AC1476" t="s">
        <v>52</v>
      </c>
    </row>
    <row r="1477" spans="1:29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 t="s">
        <v>88</v>
      </c>
      <c r="G1477" t="s">
        <v>26</v>
      </c>
      <c r="H1477">
        <v>1</v>
      </c>
      <c r="I1477">
        <v>1</v>
      </c>
      <c r="J1477">
        <v>2004</v>
      </c>
      <c r="K1477" t="str" cm="1">
        <f t="array" ref="K14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77" t="str">
        <f>Table1[[#This Row],[Month]]&amp;" "&amp;Table1[[#This Row],[YEAR_ID]]</f>
        <v>Jan 2004</v>
      </c>
      <c r="M1477">
        <f>DATEVALUE(Table1[[#This Row],[Month&amp;Year (Don''t use)]])</f>
        <v>37987</v>
      </c>
      <c r="N1477" s="5">
        <v>39128</v>
      </c>
      <c r="O1477" t="s">
        <v>27</v>
      </c>
      <c r="P1477">
        <v>112</v>
      </c>
      <c r="Q1477" t="s">
        <v>743</v>
      </c>
      <c r="R1477" t="s">
        <v>89</v>
      </c>
      <c r="S1477" t="s">
        <v>90</v>
      </c>
      <c r="T1477" t="s">
        <v>91</v>
      </c>
      <c r="V1477" t="s">
        <v>49</v>
      </c>
      <c r="X1477">
        <v>75016</v>
      </c>
      <c r="Y1477" t="s">
        <v>42</v>
      </c>
      <c r="Z1477" t="s">
        <v>43</v>
      </c>
      <c r="AA1477" t="s">
        <v>92</v>
      </c>
      <c r="AB1477" t="s">
        <v>93</v>
      </c>
      <c r="AC1477" t="s">
        <v>37</v>
      </c>
    </row>
    <row r="1478" spans="1:29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 t="s">
        <v>94</v>
      </c>
      <c r="G1478" t="s">
        <v>26</v>
      </c>
      <c r="H1478">
        <v>1</v>
      </c>
      <c r="I1478">
        <v>2</v>
      </c>
      <c r="J1478">
        <v>2004</v>
      </c>
      <c r="K1478" t="str" cm="1">
        <f t="array" ref="K14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78" t="str">
        <f>Table1[[#This Row],[Month]]&amp;" "&amp;Table1[[#This Row],[YEAR_ID]]</f>
        <v>Feb 2004</v>
      </c>
      <c r="M1478">
        <f>DATEVALUE(Table1[[#This Row],[Month&amp;Year (Don''t use)]])</f>
        <v>38018</v>
      </c>
      <c r="N1478" s="5">
        <v>39129</v>
      </c>
      <c r="O1478" t="s">
        <v>27</v>
      </c>
      <c r="P1478">
        <v>112</v>
      </c>
      <c r="Q1478" t="s">
        <v>743</v>
      </c>
      <c r="R1478" t="s">
        <v>95</v>
      </c>
      <c r="S1478" t="s">
        <v>96</v>
      </c>
      <c r="T1478" t="s">
        <v>97</v>
      </c>
      <c r="U1478" t="s">
        <v>98</v>
      </c>
      <c r="V1478" t="s">
        <v>99</v>
      </c>
      <c r="W1478" t="s">
        <v>100</v>
      </c>
      <c r="X1478">
        <v>3004</v>
      </c>
      <c r="Y1478" t="s">
        <v>101</v>
      </c>
      <c r="Z1478" t="s">
        <v>102</v>
      </c>
      <c r="AA1478" t="s">
        <v>103</v>
      </c>
      <c r="AB1478" t="s">
        <v>104</v>
      </c>
      <c r="AC1478" t="s">
        <v>37</v>
      </c>
    </row>
    <row r="1479" spans="1:29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38111</v>
      </c>
      <c r="G1479" t="s">
        <v>26</v>
      </c>
      <c r="H1479">
        <v>2</v>
      </c>
      <c r="I1479">
        <v>4</v>
      </c>
      <c r="J1479">
        <v>2004</v>
      </c>
      <c r="K1479" t="str" cm="1">
        <f t="array" ref="K14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79" t="str">
        <f>Table1[[#This Row],[Month]]&amp;" "&amp;Table1[[#This Row],[YEAR_ID]]</f>
        <v>Apr 2004</v>
      </c>
      <c r="M1479">
        <f>DATEVALUE(Table1[[#This Row],[Month&amp;Year (Don''t use)]])</f>
        <v>38078</v>
      </c>
      <c r="N1479" s="5">
        <v>39130</v>
      </c>
      <c r="O1479" t="s">
        <v>27</v>
      </c>
      <c r="P1479">
        <v>112</v>
      </c>
      <c r="Q1479" t="s">
        <v>743</v>
      </c>
      <c r="R1479" t="s">
        <v>105</v>
      </c>
      <c r="S1479">
        <v>2125551500</v>
      </c>
      <c r="T1479" t="s">
        <v>106</v>
      </c>
      <c r="U1479" t="s">
        <v>107</v>
      </c>
      <c r="V1479" t="s">
        <v>31</v>
      </c>
      <c r="W1479" t="s">
        <v>32</v>
      </c>
      <c r="X1479">
        <v>10022</v>
      </c>
      <c r="Y1479" t="s">
        <v>33</v>
      </c>
      <c r="Z1479" t="s">
        <v>34</v>
      </c>
      <c r="AA1479" t="s">
        <v>108</v>
      </c>
      <c r="AB1479" t="s">
        <v>109</v>
      </c>
      <c r="AC1479" t="s">
        <v>37</v>
      </c>
    </row>
    <row r="1480" spans="1:29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 t="s">
        <v>110</v>
      </c>
      <c r="G1480" t="s">
        <v>26</v>
      </c>
      <c r="H1480">
        <v>2</v>
      </c>
      <c r="I1480">
        <v>5</v>
      </c>
      <c r="J1480">
        <v>2004</v>
      </c>
      <c r="K1480" t="str" cm="1">
        <f t="array" ref="K14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80" t="str">
        <f>Table1[[#This Row],[Month]]&amp;" "&amp;Table1[[#This Row],[YEAR_ID]]</f>
        <v>May 2004</v>
      </c>
      <c r="M1480">
        <f>DATEVALUE(Table1[[#This Row],[Month&amp;Year (Don''t use)]])</f>
        <v>38108</v>
      </c>
      <c r="N1480" s="5">
        <v>39131</v>
      </c>
      <c r="O1480" t="s">
        <v>27</v>
      </c>
      <c r="P1480">
        <v>112</v>
      </c>
      <c r="Q1480" t="s">
        <v>743</v>
      </c>
      <c r="R1480" t="s">
        <v>111</v>
      </c>
      <c r="S1480">
        <v>2015559350</v>
      </c>
      <c r="T1480" t="s">
        <v>112</v>
      </c>
      <c r="V1480" t="s">
        <v>113</v>
      </c>
      <c r="W1480" t="s">
        <v>114</v>
      </c>
      <c r="X1480">
        <v>94019</v>
      </c>
      <c r="Y1480" t="s">
        <v>33</v>
      </c>
      <c r="Z1480" t="s">
        <v>34</v>
      </c>
      <c r="AA1480" t="s">
        <v>63</v>
      </c>
      <c r="AB1480" t="s">
        <v>115</v>
      </c>
      <c r="AC1480" t="s">
        <v>37</v>
      </c>
    </row>
    <row r="1481" spans="1:29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 t="s">
        <v>116</v>
      </c>
      <c r="G1481" t="s">
        <v>26</v>
      </c>
      <c r="H1481">
        <v>2</v>
      </c>
      <c r="I1481">
        <v>6</v>
      </c>
      <c r="J1481">
        <v>2004</v>
      </c>
      <c r="K1481" t="str" cm="1">
        <f t="array" ref="K14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481" t="str">
        <f>Table1[[#This Row],[Month]]&amp;" "&amp;Table1[[#This Row],[YEAR_ID]]</f>
        <v>Jun 2004</v>
      </c>
      <c r="M1481">
        <f>DATEVALUE(Table1[[#This Row],[Month&amp;Year (Don''t use)]])</f>
        <v>38139</v>
      </c>
      <c r="N1481" s="5">
        <v>39132</v>
      </c>
      <c r="O1481" t="s">
        <v>27</v>
      </c>
      <c r="P1481">
        <v>112</v>
      </c>
      <c r="Q1481" t="s">
        <v>743</v>
      </c>
      <c r="R1481" t="s">
        <v>117</v>
      </c>
      <c r="S1481">
        <v>2035552570</v>
      </c>
      <c r="T1481" t="s">
        <v>118</v>
      </c>
      <c r="V1481" t="s">
        <v>119</v>
      </c>
      <c r="W1481" t="s">
        <v>120</v>
      </c>
      <c r="X1481">
        <v>97562</v>
      </c>
      <c r="Y1481" t="s">
        <v>33</v>
      </c>
      <c r="Z1481" t="s">
        <v>34</v>
      </c>
      <c r="AA1481" t="s">
        <v>121</v>
      </c>
      <c r="AB1481" t="s">
        <v>59</v>
      </c>
      <c r="AC1481" t="s">
        <v>52</v>
      </c>
    </row>
    <row r="1482" spans="1:29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 t="s">
        <v>122</v>
      </c>
      <c r="G1482" t="s">
        <v>26</v>
      </c>
      <c r="H1482">
        <v>3</v>
      </c>
      <c r="I1482">
        <v>7</v>
      </c>
      <c r="J1482">
        <v>2004</v>
      </c>
      <c r="K1482" t="str" cm="1">
        <f t="array" ref="K14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82" t="str">
        <f>Table1[[#This Row],[Month]]&amp;" "&amp;Table1[[#This Row],[YEAR_ID]]</f>
        <v>Jul 2004</v>
      </c>
      <c r="M1482">
        <f>DATEVALUE(Table1[[#This Row],[Month&amp;Year (Don''t use)]])</f>
        <v>38169</v>
      </c>
      <c r="N1482" s="5">
        <v>39133</v>
      </c>
      <c r="O1482" t="s">
        <v>27</v>
      </c>
      <c r="P1482">
        <v>112</v>
      </c>
      <c r="Q1482" t="s">
        <v>743</v>
      </c>
      <c r="R1482" t="s">
        <v>123</v>
      </c>
      <c r="S1482" t="s">
        <v>124</v>
      </c>
      <c r="T1482" t="s">
        <v>125</v>
      </c>
      <c r="V1482" t="s">
        <v>126</v>
      </c>
      <c r="X1482">
        <v>44000</v>
      </c>
      <c r="Y1482" t="s">
        <v>42</v>
      </c>
      <c r="Z1482" t="s">
        <v>43</v>
      </c>
      <c r="AA1482" t="s">
        <v>127</v>
      </c>
      <c r="AB1482" t="s">
        <v>128</v>
      </c>
      <c r="AC1482" t="s">
        <v>37</v>
      </c>
    </row>
    <row r="1483" spans="1:29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 t="s">
        <v>129</v>
      </c>
      <c r="G1483" t="s">
        <v>26</v>
      </c>
      <c r="H1483">
        <v>3</v>
      </c>
      <c r="I1483">
        <v>8</v>
      </c>
      <c r="J1483">
        <v>2004</v>
      </c>
      <c r="K1483" t="str" cm="1">
        <f t="array" ref="K14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483" t="str">
        <f>Table1[[#This Row],[Month]]&amp;" "&amp;Table1[[#This Row],[YEAR_ID]]</f>
        <v>Aug 2004</v>
      </c>
      <c r="M1483">
        <f>DATEVALUE(Table1[[#This Row],[Month&amp;Year (Don''t use)]])</f>
        <v>38200</v>
      </c>
      <c r="N1483" s="5">
        <v>39134</v>
      </c>
      <c r="O1483" t="s">
        <v>27</v>
      </c>
      <c r="P1483">
        <v>112</v>
      </c>
      <c r="Q1483" t="s">
        <v>743</v>
      </c>
      <c r="R1483" t="s">
        <v>130</v>
      </c>
      <c r="S1483">
        <v>6175558555</v>
      </c>
      <c r="T1483" t="s">
        <v>131</v>
      </c>
      <c r="V1483" t="s">
        <v>132</v>
      </c>
      <c r="W1483" t="s">
        <v>133</v>
      </c>
      <c r="X1483">
        <v>51247</v>
      </c>
      <c r="Y1483" t="s">
        <v>33</v>
      </c>
      <c r="Z1483" t="s">
        <v>34</v>
      </c>
      <c r="AA1483" t="s">
        <v>134</v>
      </c>
      <c r="AB1483" t="s">
        <v>135</v>
      </c>
      <c r="AC1483" t="s">
        <v>52</v>
      </c>
    </row>
    <row r="1484" spans="1:29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 t="s">
        <v>136</v>
      </c>
      <c r="G1484" t="s">
        <v>26</v>
      </c>
      <c r="H1484">
        <v>3</v>
      </c>
      <c r="I1484">
        <v>9</v>
      </c>
      <c r="J1484">
        <v>2004</v>
      </c>
      <c r="K1484" t="str" cm="1">
        <f t="array" ref="K14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84" t="str">
        <f>Table1[[#This Row],[Month]]&amp;" "&amp;Table1[[#This Row],[YEAR_ID]]</f>
        <v>Sep 2004</v>
      </c>
      <c r="M1484">
        <f>DATEVALUE(Table1[[#This Row],[Month&amp;Year (Don''t use)]])</f>
        <v>38231</v>
      </c>
      <c r="N1484" s="5">
        <v>39135</v>
      </c>
      <c r="O1484" t="s">
        <v>27</v>
      </c>
      <c r="P1484">
        <v>112</v>
      </c>
      <c r="Q1484" t="s">
        <v>743</v>
      </c>
      <c r="R1484" t="s">
        <v>137</v>
      </c>
      <c r="S1484" t="s">
        <v>138</v>
      </c>
      <c r="T1484" t="s">
        <v>139</v>
      </c>
      <c r="V1484" t="s">
        <v>140</v>
      </c>
      <c r="X1484">
        <v>21240</v>
      </c>
      <c r="Y1484" t="s">
        <v>141</v>
      </c>
      <c r="Z1484" t="s">
        <v>43</v>
      </c>
      <c r="AA1484" t="s">
        <v>142</v>
      </c>
      <c r="AB1484" t="s">
        <v>143</v>
      </c>
      <c r="AC1484" t="s">
        <v>52</v>
      </c>
    </row>
    <row r="1485" spans="1:29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 t="s">
        <v>144</v>
      </c>
      <c r="G1485" t="s">
        <v>26</v>
      </c>
      <c r="H1485">
        <v>4</v>
      </c>
      <c r="I1485">
        <v>10</v>
      </c>
      <c r="J1485">
        <v>2004</v>
      </c>
      <c r="K1485" t="str" cm="1">
        <f t="array" ref="K14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85" t="str">
        <f>Table1[[#This Row],[Month]]&amp;" "&amp;Table1[[#This Row],[YEAR_ID]]</f>
        <v>Oct 2004</v>
      </c>
      <c r="M1485">
        <f>DATEVALUE(Table1[[#This Row],[Month&amp;Year (Don''t use)]])</f>
        <v>38261</v>
      </c>
      <c r="N1485" s="5">
        <v>39136</v>
      </c>
      <c r="O1485" t="s">
        <v>27</v>
      </c>
      <c r="P1485">
        <v>112</v>
      </c>
      <c r="Q1485" t="s">
        <v>743</v>
      </c>
      <c r="R1485" t="s">
        <v>145</v>
      </c>
      <c r="S1485" t="s">
        <v>146</v>
      </c>
      <c r="T1485" t="s">
        <v>147</v>
      </c>
      <c r="V1485" t="s">
        <v>148</v>
      </c>
      <c r="X1485">
        <v>4110</v>
      </c>
      <c r="Y1485" t="s">
        <v>82</v>
      </c>
      <c r="Z1485" t="s">
        <v>43</v>
      </c>
      <c r="AA1485" t="s">
        <v>149</v>
      </c>
      <c r="AB1485" t="s">
        <v>150</v>
      </c>
      <c r="AC1485" t="s">
        <v>37</v>
      </c>
    </row>
    <row r="1486" spans="1:29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38028</v>
      </c>
      <c r="G1486" t="s">
        <v>26</v>
      </c>
      <c r="H1486">
        <v>4</v>
      </c>
      <c r="I1486">
        <v>11</v>
      </c>
      <c r="J1486">
        <v>2004</v>
      </c>
      <c r="K1486" t="str" cm="1">
        <f t="array" ref="K14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86" t="str">
        <f>Table1[[#This Row],[Month]]&amp;" "&amp;Table1[[#This Row],[YEAR_ID]]</f>
        <v>Nov 2004</v>
      </c>
      <c r="M1486">
        <f>DATEVALUE(Table1[[#This Row],[Month&amp;Year (Don''t use)]])</f>
        <v>38292</v>
      </c>
      <c r="N1486" s="5">
        <v>39137</v>
      </c>
      <c r="O1486" t="s">
        <v>27</v>
      </c>
      <c r="P1486">
        <v>112</v>
      </c>
      <c r="Q1486" t="s">
        <v>743</v>
      </c>
      <c r="R1486" t="s">
        <v>151</v>
      </c>
      <c r="S1486">
        <v>2155551555</v>
      </c>
      <c r="T1486" t="s">
        <v>152</v>
      </c>
      <c r="V1486" t="s">
        <v>153</v>
      </c>
      <c r="W1486" t="s">
        <v>154</v>
      </c>
      <c r="X1486">
        <v>70267</v>
      </c>
      <c r="Y1486" t="s">
        <v>33</v>
      </c>
      <c r="Z1486" t="s">
        <v>34</v>
      </c>
      <c r="AA1486" t="s">
        <v>35</v>
      </c>
      <c r="AB1486" t="s">
        <v>155</v>
      </c>
      <c r="AC1486" t="s">
        <v>52</v>
      </c>
    </row>
    <row r="1487" spans="1:29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 t="s">
        <v>156</v>
      </c>
      <c r="G1487" t="s">
        <v>26</v>
      </c>
      <c r="H1487">
        <v>4</v>
      </c>
      <c r="I1487">
        <v>11</v>
      </c>
      <c r="J1487">
        <v>2004</v>
      </c>
      <c r="K1487" t="str" cm="1">
        <f t="array" ref="K14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87" t="str">
        <f>Table1[[#This Row],[Month]]&amp;" "&amp;Table1[[#This Row],[YEAR_ID]]</f>
        <v>Nov 2004</v>
      </c>
      <c r="M1487">
        <f>DATEVALUE(Table1[[#This Row],[Month&amp;Year (Don''t use)]])</f>
        <v>38292</v>
      </c>
      <c r="N1487" s="5">
        <v>39138</v>
      </c>
      <c r="O1487" t="s">
        <v>27</v>
      </c>
      <c r="P1487">
        <v>112</v>
      </c>
      <c r="Q1487" t="s">
        <v>743</v>
      </c>
      <c r="R1487" t="s">
        <v>29</v>
      </c>
      <c r="S1487">
        <v>2125557818</v>
      </c>
      <c r="T1487" t="s">
        <v>30</v>
      </c>
      <c r="V1487" t="s">
        <v>31</v>
      </c>
      <c r="W1487" t="s">
        <v>32</v>
      </c>
      <c r="X1487">
        <v>10022</v>
      </c>
      <c r="Y1487" t="s">
        <v>33</v>
      </c>
      <c r="Z1487" t="s">
        <v>34</v>
      </c>
      <c r="AA1487" t="s">
        <v>35</v>
      </c>
      <c r="AB1487" t="s">
        <v>36</v>
      </c>
      <c r="AC1487" t="s">
        <v>37</v>
      </c>
    </row>
    <row r="1488" spans="1:29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 t="s">
        <v>356</v>
      </c>
      <c r="G1488" t="s">
        <v>26</v>
      </c>
      <c r="H1488">
        <v>4</v>
      </c>
      <c r="I1488">
        <v>11</v>
      </c>
      <c r="J1488">
        <v>2004</v>
      </c>
      <c r="K1488" t="str" cm="1">
        <f t="array" ref="K14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88" t="str">
        <f>Table1[[#This Row],[Month]]&amp;" "&amp;Table1[[#This Row],[YEAR_ID]]</f>
        <v>Nov 2004</v>
      </c>
      <c r="M1488">
        <f>DATEVALUE(Table1[[#This Row],[Month&amp;Year (Don''t use)]])</f>
        <v>38292</v>
      </c>
      <c r="N1488" s="5">
        <v>39139</v>
      </c>
      <c r="O1488" t="s">
        <v>27</v>
      </c>
      <c r="P1488">
        <v>112</v>
      </c>
      <c r="Q1488" t="s">
        <v>743</v>
      </c>
      <c r="R1488" t="s">
        <v>272</v>
      </c>
      <c r="S1488" t="s">
        <v>273</v>
      </c>
      <c r="T1488" t="s">
        <v>274</v>
      </c>
      <c r="V1488" t="s">
        <v>275</v>
      </c>
      <c r="W1488" t="s">
        <v>276</v>
      </c>
      <c r="X1488" t="s">
        <v>277</v>
      </c>
      <c r="Y1488" t="s">
        <v>221</v>
      </c>
      <c r="Z1488" t="s">
        <v>221</v>
      </c>
      <c r="AA1488" t="s">
        <v>278</v>
      </c>
      <c r="AB1488" t="s">
        <v>279</v>
      </c>
      <c r="AC1488" t="s">
        <v>37</v>
      </c>
    </row>
    <row r="1489" spans="1:29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38473</v>
      </c>
      <c r="G1489" t="s">
        <v>26</v>
      </c>
      <c r="H1489">
        <v>1</v>
      </c>
      <c r="I1489">
        <v>1</v>
      </c>
      <c r="J1489">
        <v>2005</v>
      </c>
      <c r="K1489" t="str" cm="1">
        <f t="array" ref="K14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489" t="str">
        <f>Table1[[#This Row],[Month]]&amp;" "&amp;Table1[[#This Row],[YEAR_ID]]</f>
        <v>Jan 2005</v>
      </c>
      <c r="M1489">
        <f>DATEVALUE(Table1[[#This Row],[Month&amp;Year (Don''t use)]])</f>
        <v>38353</v>
      </c>
      <c r="N1489" s="5">
        <v>39140</v>
      </c>
      <c r="O1489" t="s">
        <v>27</v>
      </c>
      <c r="P1489">
        <v>112</v>
      </c>
      <c r="Q1489" t="s">
        <v>743</v>
      </c>
      <c r="R1489" t="s">
        <v>65</v>
      </c>
      <c r="S1489">
        <v>6505556809</v>
      </c>
      <c r="T1489" t="s">
        <v>66</v>
      </c>
      <c r="V1489" t="s">
        <v>67</v>
      </c>
      <c r="W1489" t="s">
        <v>57</v>
      </c>
      <c r="X1489">
        <v>94217</v>
      </c>
      <c r="Y1489" t="s">
        <v>33</v>
      </c>
      <c r="Z1489" t="s">
        <v>34</v>
      </c>
      <c r="AA1489" t="s">
        <v>68</v>
      </c>
      <c r="AB1489" t="s">
        <v>69</v>
      </c>
      <c r="AC1489" t="s">
        <v>52</v>
      </c>
    </row>
    <row r="1490" spans="1:29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26</v>
      </c>
      <c r="H1490">
        <v>1</v>
      </c>
      <c r="I1490">
        <v>2</v>
      </c>
      <c r="J1490">
        <v>2005</v>
      </c>
      <c r="K1490" t="str" cm="1">
        <f t="array" ref="K14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490" t="str">
        <f>Table1[[#This Row],[Month]]&amp;" "&amp;Table1[[#This Row],[YEAR_ID]]</f>
        <v>Feb 2005</v>
      </c>
      <c r="M1490">
        <f>DATEVALUE(Table1[[#This Row],[Month&amp;Year (Don''t use)]])</f>
        <v>38384</v>
      </c>
      <c r="N1490" s="5">
        <v>39141</v>
      </c>
      <c r="O1490" t="s">
        <v>27</v>
      </c>
      <c r="P1490">
        <v>112</v>
      </c>
      <c r="Q1490" t="s">
        <v>743</v>
      </c>
      <c r="R1490" t="s">
        <v>229</v>
      </c>
      <c r="S1490" t="s">
        <v>230</v>
      </c>
      <c r="T1490" t="s">
        <v>231</v>
      </c>
      <c r="V1490" t="s">
        <v>232</v>
      </c>
      <c r="W1490" t="s">
        <v>233</v>
      </c>
      <c r="X1490">
        <v>4101</v>
      </c>
      <c r="Y1490" t="s">
        <v>101</v>
      </c>
      <c r="Z1490" t="s">
        <v>102</v>
      </c>
      <c r="AA1490" t="s">
        <v>234</v>
      </c>
      <c r="AB1490" t="s">
        <v>235</v>
      </c>
      <c r="AC1490" t="s">
        <v>52</v>
      </c>
    </row>
    <row r="1491" spans="1:29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26</v>
      </c>
      <c r="H1491">
        <v>1</v>
      </c>
      <c r="I1491">
        <v>3</v>
      </c>
      <c r="J1491">
        <v>2005</v>
      </c>
      <c r="K1491" t="str" cm="1">
        <f t="array" ref="K14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91" t="str">
        <f>Table1[[#This Row],[Month]]&amp;" "&amp;Table1[[#This Row],[YEAR_ID]]</f>
        <v>Mar 2005</v>
      </c>
      <c r="M1491">
        <f>DATEVALUE(Table1[[#This Row],[Month&amp;Year (Don''t use)]])</f>
        <v>38412</v>
      </c>
      <c r="N1491" s="5">
        <v>39142</v>
      </c>
      <c r="O1491" t="s">
        <v>27</v>
      </c>
      <c r="P1491">
        <v>112</v>
      </c>
      <c r="Q1491" t="s">
        <v>743</v>
      </c>
      <c r="R1491" t="s">
        <v>289</v>
      </c>
      <c r="S1491" t="s">
        <v>290</v>
      </c>
      <c r="T1491" t="s">
        <v>291</v>
      </c>
      <c r="V1491" t="s">
        <v>292</v>
      </c>
      <c r="X1491" t="s">
        <v>293</v>
      </c>
      <c r="Y1491" t="s">
        <v>206</v>
      </c>
      <c r="Z1491" t="s">
        <v>43</v>
      </c>
      <c r="AA1491" t="s">
        <v>294</v>
      </c>
      <c r="AB1491" t="s">
        <v>228</v>
      </c>
      <c r="AC1491" t="s">
        <v>52</v>
      </c>
    </row>
    <row r="1492" spans="1:29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38568</v>
      </c>
      <c r="G1492" t="s">
        <v>26</v>
      </c>
      <c r="H1492">
        <v>2</v>
      </c>
      <c r="I1492">
        <v>4</v>
      </c>
      <c r="J1492">
        <v>2005</v>
      </c>
      <c r="K1492" t="str" cm="1">
        <f t="array" ref="K14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492" t="str">
        <f>Table1[[#This Row],[Month]]&amp;" "&amp;Table1[[#This Row],[YEAR_ID]]</f>
        <v>Apr 2005</v>
      </c>
      <c r="M1492">
        <f>DATEVALUE(Table1[[#This Row],[Month&amp;Year (Don''t use)]])</f>
        <v>38443</v>
      </c>
      <c r="N1492" s="5">
        <v>39143</v>
      </c>
      <c r="O1492" t="s">
        <v>27</v>
      </c>
      <c r="P1492">
        <v>112</v>
      </c>
      <c r="Q1492" t="s">
        <v>743</v>
      </c>
      <c r="R1492" t="s">
        <v>180</v>
      </c>
      <c r="S1492" t="s">
        <v>181</v>
      </c>
      <c r="T1492" t="s">
        <v>182</v>
      </c>
      <c r="V1492" t="s">
        <v>183</v>
      </c>
      <c r="X1492" t="s">
        <v>184</v>
      </c>
      <c r="Y1492" t="s">
        <v>185</v>
      </c>
      <c r="Z1492" t="s">
        <v>43</v>
      </c>
      <c r="AA1492" t="s">
        <v>186</v>
      </c>
      <c r="AB1492" t="s">
        <v>187</v>
      </c>
      <c r="AC1492" t="s">
        <v>52</v>
      </c>
    </row>
    <row r="1493" spans="1:29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 t="s">
        <v>188</v>
      </c>
      <c r="G1493" t="s">
        <v>189</v>
      </c>
      <c r="H1493">
        <v>2</v>
      </c>
      <c r="I1493">
        <v>5</v>
      </c>
      <c r="J1493">
        <v>2005</v>
      </c>
      <c r="K1493" t="str" cm="1">
        <f t="array" ref="K14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93" t="str">
        <f>Table1[[#This Row],[Month]]&amp;" "&amp;Table1[[#This Row],[YEAR_ID]]</f>
        <v>May 2005</v>
      </c>
      <c r="M1493">
        <f>DATEVALUE(Table1[[#This Row],[Month&amp;Year (Don''t use)]])</f>
        <v>38473</v>
      </c>
      <c r="N1493" s="5">
        <v>39144</v>
      </c>
      <c r="O1493" t="s">
        <v>27</v>
      </c>
      <c r="P1493">
        <v>112</v>
      </c>
      <c r="Q1493" t="s">
        <v>743</v>
      </c>
      <c r="R1493" t="s">
        <v>190</v>
      </c>
      <c r="S1493" t="s">
        <v>191</v>
      </c>
      <c r="T1493" t="s">
        <v>192</v>
      </c>
      <c r="V1493" t="s">
        <v>193</v>
      </c>
      <c r="X1493">
        <v>28034</v>
      </c>
      <c r="Y1493" t="s">
        <v>194</v>
      </c>
      <c r="Z1493" t="s">
        <v>43</v>
      </c>
      <c r="AA1493" t="s">
        <v>195</v>
      </c>
      <c r="AB1493" t="s">
        <v>196</v>
      </c>
      <c r="AC1493" t="s">
        <v>52</v>
      </c>
    </row>
    <row r="1494" spans="1:29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 t="s">
        <v>654</v>
      </c>
      <c r="G1494" t="s">
        <v>26</v>
      </c>
      <c r="H1494">
        <v>1</v>
      </c>
      <c r="I1494">
        <v>3</v>
      </c>
      <c r="J1494">
        <v>2003</v>
      </c>
      <c r="K1494" t="str" cm="1">
        <f t="array" ref="K14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494" t="str">
        <f>Table1[[#This Row],[Month]]&amp;" "&amp;Table1[[#This Row],[YEAR_ID]]</f>
        <v>Mar 2003</v>
      </c>
      <c r="M1494">
        <f>DATEVALUE(Table1[[#This Row],[Month&amp;Year (Don''t use)]])</f>
        <v>37681</v>
      </c>
      <c r="N1494" s="5">
        <v>39145</v>
      </c>
      <c r="O1494" t="s">
        <v>198</v>
      </c>
      <c r="P1494">
        <v>50</v>
      </c>
      <c r="Q1494" t="s">
        <v>744</v>
      </c>
      <c r="R1494" t="s">
        <v>558</v>
      </c>
      <c r="S1494" t="s">
        <v>559</v>
      </c>
      <c r="T1494" t="s">
        <v>560</v>
      </c>
      <c r="V1494" t="s">
        <v>561</v>
      </c>
      <c r="X1494" t="s">
        <v>562</v>
      </c>
      <c r="Y1494" t="s">
        <v>185</v>
      </c>
      <c r="Z1494" t="s">
        <v>43</v>
      </c>
      <c r="AA1494" t="s">
        <v>563</v>
      </c>
      <c r="AB1494" t="s">
        <v>100</v>
      </c>
      <c r="AC1494" t="s">
        <v>37</v>
      </c>
    </row>
    <row r="1495" spans="1:29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 t="s">
        <v>656</v>
      </c>
      <c r="G1495" t="s">
        <v>26</v>
      </c>
      <c r="H1495">
        <v>2</v>
      </c>
      <c r="I1495">
        <v>5</v>
      </c>
      <c r="J1495">
        <v>2003</v>
      </c>
      <c r="K1495" t="str" cm="1">
        <f t="array" ref="K14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495" t="str">
        <f>Table1[[#This Row],[Month]]&amp;" "&amp;Table1[[#This Row],[YEAR_ID]]</f>
        <v>May 2003</v>
      </c>
      <c r="M1495">
        <f>DATEVALUE(Table1[[#This Row],[Month&amp;Year (Don''t use)]])</f>
        <v>37742</v>
      </c>
      <c r="N1495" s="5">
        <v>39146</v>
      </c>
      <c r="O1495" t="s">
        <v>198</v>
      </c>
      <c r="P1495">
        <v>50</v>
      </c>
      <c r="Q1495" t="s">
        <v>744</v>
      </c>
      <c r="R1495" t="s">
        <v>348</v>
      </c>
      <c r="S1495" t="s">
        <v>349</v>
      </c>
      <c r="T1495" t="s">
        <v>350</v>
      </c>
      <c r="V1495" t="s">
        <v>126</v>
      </c>
      <c r="X1495">
        <v>44000</v>
      </c>
      <c r="Y1495" t="s">
        <v>42</v>
      </c>
      <c r="Z1495" t="s">
        <v>43</v>
      </c>
      <c r="AA1495" t="s">
        <v>351</v>
      </c>
      <c r="AB1495" t="s">
        <v>352</v>
      </c>
      <c r="AC1495" t="s">
        <v>37</v>
      </c>
    </row>
    <row r="1496" spans="1:29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37901</v>
      </c>
      <c r="G1496" t="s">
        <v>26</v>
      </c>
      <c r="H1496">
        <v>3</v>
      </c>
      <c r="I1496">
        <v>7</v>
      </c>
      <c r="J1496">
        <v>2003</v>
      </c>
      <c r="K1496" t="str" cm="1">
        <f t="array" ref="K14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496" t="str">
        <f>Table1[[#This Row],[Month]]&amp;" "&amp;Table1[[#This Row],[YEAR_ID]]</f>
        <v>Jul 2003</v>
      </c>
      <c r="M1496">
        <f>DATEVALUE(Table1[[#This Row],[Month&amp;Year (Don''t use)]])</f>
        <v>37803</v>
      </c>
      <c r="N1496" s="5">
        <v>39147</v>
      </c>
      <c r="O1496" t="s">
        <v>198</v>
      </c>
      <c r="P1496">
        <v>50</v>
      </c>
      <c r="Q1496" t="s">
        <v>744</v>
      </c>
      <c r="R1496" t="s">
        <v>38</v>
      </c>
      <c r="S1496" t="s">
        <v>39</v>
      </c>
      <c r="T1496" t="s">
        <v>40</v>
      </c>
      <c r="V1496" t="s">
        <v>41</v>
      </c>
      <c r="X1496">
        <v>51100</v>
      </c>
      <c r="Y1496" t="s">
        <v>42</v>
      </c>
      <c r="Z1496" t="s">
        <v>43</v>
      </c>
      <c r="AA1496" t="s">
        <v>44</v>
      </c>
      <c r="AB1496" t="s">
        <v>45</v>
      </c>
      <c r="AC1496" t="s">
        <v>37</v>
      </c>
    </row>
    <row r="1497" spans="1:29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37934</v>
      </c>
      <c r="G1497" t="s">
        <v>26</v>
      </c>
      <c r="H1497">
        <v>3</v>
      </c>
      <c r="I1497">
        <v>9</v>
      </c>
      <c r="J1497">
        <v>2003</v>
      </c>
      <c r="K1497" t="str" cm="1">
        <f t="array" ref="K14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497" t="str">
        <f>Table1[[#This Row],[Month]]&amp;" "&amp;Table1[[#This Row],[YEAR_ID]]</f>
        <v>Sep 2003</v>
      </c>
      <c r="M1497">
        <f>DATEVALUE(Table1[[#This Row],[Month&amp;Year (Don''t use)]])</f>
        <v>37865</v>
      </c>
      <c r="N1497" s="5">
        <v>39148</v>
      </c>
      <c r="O1497" t="s">
        <v>198</v>
      </c>
      <c r="P1497">
        <v>50</v>
      </c>
      <c r="Q1497" t="s">
        <v>744</v>
      </c>
      <c r="R1497" t="s">
        <v>318</v>
      </c>
      <c r="S1497" t="s">
        <v>319</v>
      </c>
      <c r="T1497" t="s">
        <v>320</v>
      </c>
      <c r="U1497" t="s">
        <v>321</v>
      </c>
      <c r="V1497" t="s">
        <v>322</v>
      </c>
      <c r="W1497" t="s">
        <v>172</v>
      </c>
      <c r="X1497">
        <v>2060</v>
      </c>
      <c r="Y1497" t="s">
        <v>101</v>
      </c>
      <c r="Z1497" t="s">
        <v>102</v>
      </c>
      <c r="AA1497" t="s">
        <v>323</v>
      </c>
      <c r="AB1497" t="s">
        <v>324</v>
      </c>
      <c r="AC1497" t="s">
        <v>37</v>
      </c>
    </row>
    <row r="1498" spans="1:29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 t="s">
        <v>616</v>
      </c>
      <c r="G1498" t="s">
        <v>26</v>
      </c>
      <c r="H1498">
        <v>4</v>
      </c>
      <c r="I1498">
        <v>10</v>
      </c>
      <c r="J1498">
        <v>2003</v>
      </c>
      <c r="K1498" t="str" cm="1">
        <f t="array" ref="K14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498" t="str">
        <f>Table1[[#This Row],[Month]]&amp;" "&amp;Table1[[#This Row],[YEAR_ID]]</f>
        <v>Oct 2003</v>
      </c>
      <c r="M1498">
        <f>DATEVALUE(Table1[[#This Row],[Month&amp;Year (Don''t use)]])</f>
        <v>37895</v>
      </c>
      <c r="N1498" s="5">
        <v>39149</v>
      </c>
      <c r="O1498" t="s">
        <v>198</v>
      </c>
      <c r="P1498">
        <v>50</v>
      </c>
      <c r="Q1498" t="s">
        <v>744</v>
      </c>
      <c r="R1498" t="s">
        <v>564</v>
      </c>
      <c r="S1498" t="s">
        <v>565</v>
      </c>
      <c r="T1498" t="s">
        <v>566</v>
      </c>
      <c r="V1498" t="s">
        <v>567</v>
      </c>
      <c r="X1498">
        <v>8200</v>
      </c>
      <c r="Y1498" t="s">
        <v>363</v>
      </c>
      <c r="Z1498" t="s">
        <v>43</v>
      </c>
      <c r="AA1498" t="s">
        <v>568</v>
      </c>
      <c r="AB1498" t="s">
        <v>569</v>
      </c>
      <c r="AC1498" t="s">
        <v>37</v>
      </c>
    </row>
    <row r="1499" spans="1:29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37752</v>
      </c>
      <c r="G1499" t="s">
        <v>26</v>
      </c>
      <c r="H1499">
        <v>4</v>
      </c>
      <c r="I1499">
        <v>11</v>
      </c>
      <c r="J1499">
        <v>2003</v>
      </c>
      <c r="K1499" t="str" cm="1">
        <f t="array" ref="K14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499" t="str">
        <f>Table1[[#This Row],[Month]]&amp;" "&amp;Table1[[#This Row],[YEAR_ID]]</f>
        <v>Nov 2003</v>
      </c>
      <c r="M1499">
        <f>DATEVALUE(Table1[[#This Row],[Month&amp;Year (Don''t use)]])</f>
        <v>37926</v>
      </c>
      <c r="N1499" s="5">
        <v>39150</v>
      </c>
      <c r="O1499" t="s">
        <v>198</v>
      </c>
      <c r="P1499">
        <v>50</v>
      </c>
      <c r="Q1499" t="s">
        <v>744</v>
      </c>
      <c r="R1499" t="s">
        <v>117</v>
      </c>
      <c r="S1499">
        <v>2035552570</v>
      </c>
      <c r="T1499" t="s">
        <v>118</v>
      </c>
      <c r="V1499" t="s">
        <v>119</v>
      </c>
      <c r="W1499" t="s">
        <v>120</v>
      </c>
      <c r="X1499">
        <v>97562</v>
      </c>
      <c r="Y1499" t="s">
        <v>33</v>
      </c>
      <c r="Z1499" t="s">
        <v>34</v>
      </c>
      <c r="AA1499" t="s">
        <v>121</v>
      </c>
      <c r="AB1499" t="s">
        <v>59</v>
      </c>
      <c r="AC1499" t="s">
        <v>37</v>
      </c>
    </row>
    <row r="1500" spans="1:29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37966</v>
      </c>
      <c r="G1500" t="s">
        <v>26</v>
      </c>
      <c r="H1500">
        <v>4</v>
      </c>
      <c r="I1500">
        <v>11</v>
      </c>
      <c r="J1500">
        <v>2003</v>
      </c>
      <c r="K1500" t="str" cm="1">
        <f t="array" ref="K15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00" t="str">
        <f>Table1[[#This Row],[Month]]&amp;" "&amp;Table1[[#This Row],[YEAR_ID]]</f>
        <v>Nov 2003</v>
      </c>
      <c r="M1500">
        <f>DATEVALUE(Table1[[#This Row],[Month&amp;Year (Don''t use)]])</f>
        <v>37926</v>
      </c>
      <c r="N1500" s="5">
        <v>39151</v>
      </c>
      <c r="O1500" t="s">
        <v>198</v>
      </c>
      <c r="P1500">
        <v>50</v>
      </c>
      <c r="Q1500" t="s">
        <v>744</v>
      </c>
      <c r="R1500" t="s">
        <v>77</v>
      </c>
      <c r="S1500" t="s">
        <v>78</v>
      </c>
      <c r="T1500" t="s">
        <v>79</v>
      </c>
      <c r="V1500" t="s">
        <v>80</v>
      </c>
      <c r="X1500" t="s">
        <v>81</v>
      </c>
      <c r="Y1500" t="s">
        <v>82</v>
      </c>
      <c r="Z1500" t="s">
        <v>43</v>
      </c>
      <c r="AA1500" t="s">
        <v>83</v>
      </c>
      <c r="AB1500" t="s">
        <v>84</v>
      </c>
      <c r="AC1500" t="s">
        <v>37</v>
      </c>
    </row>
    <row r="1501" spans="1:29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 t="s">
        <v>495</v>
      </c>
      <c r="G1501" t="s">
        <v>26</v>
      </c>
      <c r="H1501">
        <v>4</v>
      </c>
      <c r="I1501">
        <v>11</v>
      </c>
      <c r="J1501">
        <v>2003</v>
      </c>
      <c r="K1501" t="str" cm="1">
        <f t="array" ref="K15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01" t="str">
        <f>Table1[[#This Row],[Month]]&amp;" "&amp;Table1[[#This Row],[YEAR_ID]]</f>
        <v>Nov 2003</v>
      </c>
      <c r="M1501">
        <f>DATEVALUE(Table1[[#This Row],[Month&amp;Year (Don''t use)]])</f>
        <v>37926</v>
      </c>
      <c r="N1501" s="5">
        <v>39152</v>
      </c>
      <c r="O1501" t="s">
        <v>198</v>
      </c>
      <c r="P1501">
        <v>50</v>
      </c>
      <c r="Q1501" t="s">
        <v>744</v>
      </c>
      <c r="R1501" t="s">
        <v>306</v>
      </c>
      <c r="S1501">
        <v>6035558647</v>
      </c>
      <c r="T1501" t="s">
        <v>307</v>
      </c>
      <c r="V1501" t="s">
        <v>308</v>
      </c>
      <c r="W1501" t="s">
        <v>309</v>
      </c>
      <c r="X1501">
        <v>62005</v>
      </c>
      <c r="Y1501" t="s">
        <v>33</v>
      </c>
      <c r="Z1501" t="s">
        <v>34</v>
      </c>
      <c r="AA1501" t="s">
        <v>58</v>
      </c>
      <c r="AB1501" t="s">
        <v>305</v>
      </c>
      <c r="AC1501" t="s">
        <v>37</v>
      </c>
    </row>
    <row r="1502" spans="1:29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37664</v>
      </c>
      <c r="G1502" t="s">
        <v>26</v>
      </c>
      <c r="H1502">
        <v>4</v>
      </c>
      <c r="I1502">
        <v>12</v>
      </c>
      <c r="J1502">
        <v>2003</v>
      </c>
      <c r="K1502" t="str" cm="1">
        <f t="array" ref="K15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02" t="str">
        <f>Table1[[#This Row],[Month]]&amp;" "&amp;Table1[[#This Row],[YEAR_ID]]</f>
        <v>Dec 2003</v>
      </c>
      <c r="M1502">
        <f>DATEVALUE(Table1[[#This Row],[Month&amp;Year (Don''t use)]])</f>
        <v>37956</v>
      </c>
      <c r="N1502" s="5">
        <v>39153</v>
      </c>
      <c r="O1502" t="s">
        <v>198</v>
      </c>
      <c r="P1502">
        <v>50</v>
      </c>
      <c r="Q1502" t="s">
        <v>744</v>
      </c>
      <c r="R1502" t="s">
        <v>537</v>
      </c>
      <c r="S1502">
        <v>2125557413</v>
      </c>
      <c r="T1502" t="s">
        <v>538</v>
      </c>
      <c r="U1502" t="s">
        <v>539</v>
      </c>
      <c r="V1502" t="s">
        <v>31</v>
      </c>
      <c r="W1502" t="s">
        <v>32</v>
      </c>
      <c r="X1502">
        <v>10022</v>
      </c>
      <c r="Y1502" t="s">
        <v>33</v>
      </c>
      <c r="Z1502" t="s">
        <v>34</v>
      </c>
      <c r="AA1502" t="s">
        <v>58</v>
      </c>
      <c r="AB1502" t="s">
        <v>540</v>
      </c>
      <c r="AC1502" t="s">
        <v>37</v>
      </c>
    </row>
    <row r="1503" spans="1:29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 t="s">
        <v>587</v>
      </c>
      <c r="G1503" t="s">
        <v>26</v>
      </c>
      <c r="H1503">
        <v>1</v>
      </c>
      <c r="I1503">
        <v>1</v>
      </c>
      <c r="J1503">
        <v>2004</v>
      </c>
      <c r="K1503" t="str" cm="1">
        <f t="array" ref="K15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03" t="str">
        <f>Table1[[#This Row],[Month]]&amp;" "&amp;Table1[[#This Row],[YEAR_ID]]</f>
        <v>Jan 2004</v>
      </c>
      <c r="M1503">
        <f>DATEVALUE(Table1[[#This Row],[Month&amp;Year (Don''t use)]])</f>
        <v>37987</v>
      </c>
      <c r="N1503" s="5">
        <v>39154</v>
      </c>
      <c r="O1503" t="s">
        <v>198</v>
      </c>
      <c r="P1503">
        <v>50</v>
      </c>
      <c r="Q1503" t="s">
        <v>744</v>
      </c>
      <c r="R1503" t="s">
        <v>190</v>
      </c>
      <c r="S1503" t="s">
        <v>191</v>
      </c>
      <c r="T1503" t="s">
        <v>192</v>
      </c>
      <c r="V1503" t="s">
        <v>193</v>
      </c>
      <c r="X1503">
        <v>28034</v>
      </c>
      <c r="Y1503" t="s">
        <v>194</v>
      </c>
      <c r="Z1503" t="s">
        <v>43</v>
      </c>
      <c r="AA1503" t="s">
        <v>195</v>
      </c>
      <c r="AB1503" t="s">
        <v>196</v>
      </c>
      <c r="AC1503" t="s">
        <v>37</v>
      </c>
    </row>
    <row r="1504" spans="1:29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 t="s">
        <v>657</v>
      </c>
      <c r="G1504" t="s">
        <v>26</v>
      </c>
      <c r="H1504">
        <v>1</v>
      </c>
      <c r="I1504">
        <v>2</v>
      </c>
      <c r="J1504">
        <v>2004</v>
      </c>
      <c r="K1504" t="str" cm="1">
        <f t="array" ref="K15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04" t="str">
        <f>Table1[[#This Row],[Month]]&amp;" "&amp;Table1[[#This Row],[YEAR_ID]]</f>
        <v>Feb 2004</v>
      </c>
      <c r="M1504">
        <f>DATEVALUE(Table1[[#This Row],[Month&amp;Year (Don''t use)]])</f>
        <v>38018</v>
      </c>
      <c r="N1504" s="5">
        <v>39155</v>
      </c>
      <c r="O1504" t="s">
        <v>198</v>
      </c>
      <c r="P1504">
        <v>50</v>
      </c>
      <c r="Q1504" t="s">
        <v>744</v>
      </c>
      <c r="R1504" t="s">
        <v>404</v>
      </c>
      <c r="S1504">
        <v>7605558146</v>
      </c>
      <c r="T1504" t="s">
        <v>405</v>
      </c>
      <c r="V1504" t="s">
        <v>406</v>
      </c>
      <c r="W1504" t="s">
        <v>57</v>
      </c>
      <c r="X1504">
        <v>91217</v>
      </c>
      <c r="Y1504" t="s">
        <v>33</v>
      </c>
      <c r="Z1504" t="s">
        <v>34</v>
      </c>
      <c r="AA1504" t="s">
        <v>262</v>
      </c>
      <c r="AB1504" t="s">
        <v>305</v>
      </c>
      <c r="AC1504" t="s">
        <v>37</v>
      </c>
    </row>
    <row r="1505" spans="1:29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 t="s">
        <v>617</v>
      </c>
      <c r="G1505" t="s">
        <v>26</v>
      </c>
      <c r="H1505">
        <v>2</v>
      </c>
      <c r="I1505">
        <v>4</v>
      </c>
      <c r="J1505">
        <v>2004</v>
      </c>
      <c r="K1505" t="str" cm="1">
        <f t="array" ref="K15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05" t="str">
        <f>Table1[[#This Row],[Month]]&amp;" "&amp;Table1[[#This Row],[YEAR_ID]]</f>
        <v>Apr 2004</v>
      </c>
      <c r="M1505">
        <f>DATEVALUE(Table1[[#This Row],[Month&amp;Year (Don''t use)]])</f>
        <v>38078</v>
      </c>
      <c r="N1505" s="5">
        <v>39156</v>
      </c>
      <c r="O1505" t="s">
        <v>198</v>
      </c>
      <c r="P1505">
        <v>50</v>
      </c>
      <c r="Q1505" t="s">
        <v>744</v>
      </c>
      <c r="R1505" t="s">
        <v>608</v>
      </c>
      <c r="S1505" t="s">
        <v>609</v>
      </c>
      <c r="T1505" t="s">
        <v>610</v>
      </c>
      <c r="V1505" t="s">
        <v>611</v>
      </c>
      <c r="X1505">
        <v>67000</v>
      </c>
      <c r="Y1505" t="s">
        <v>42</v>
      </c>
      <c r="Z1505" t="s">
        <v>43</v>
      </c>
      <c r="AA1505" t="s">
        <v>612</v>
      </c>
      <c r="AB1505" t="s">
        <v>613</v>
      </c>
      <c r="AC1505" t="s">
        <v>37</v>
      </c>
    </row>
    <row r="1506" spans="1:29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38145</v>
      </c>
      <c r="G1506" t="s">
        <v>26</v>
      </c>
      <c r="H1506">
        <v>3</v>
      </c>
      <c r="I1506">
        <v>7</v>
      </c>
      <c r="J1506">
        <v>2004</v>
      </c>
      <c r="K1506" t="str" cm="1">
        <f t="array" ref="K15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506" t="str">
        <f>Table1[[#This Row],[Month]]&amp;" "&amp;Table1[[#This Row],[YEAR_ID]]</f>
        <v>Jul 2004</v>
      </c>
      <c r="M1506">
        <f>DATEVALUE(Table1[[#This Row],[Month&amp;Year (Don''t use)]])</f>
        <v>38169</v>
      </c>
      <c r="N1506" s="5">
        <v>39157</v>
      </c>
      <c r="O1506" t="s">
        <v>198</v>
      </c>
      <c r="P1506">
        <v>50</v>
      </c>
      <c r="Q1506" t="s">
        <v>744</v>
      </c>
      <c r="R1506" t="s">
        <v>510</v>
      </c>
      <c r="S1506" t="s">
        <v>511</v>
      </c>
      <c r="T1506" t="s">
        <v>512</v>
      </c>
      <c r="V1506" t="s">
        <v>513</v>
      </c>
      <c r="X1506">
        <v>42100</v>
      </c>
      <c r="Y1506" t="s">
        <v>286</v>
      </c>
      <c r="Z1506" t="s">
        <v>43</v>
      </c>
      <c r="AA1506" t="s">
        <v>514</v>
      </c>
      <c r="AB1506" t="s">
        <v>515</v>
      </c>
      <c r="AC1506" t="s">
        <v>37</v>
      </c>
    </row>
    <row r="1507" spans="1:29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38146</v>
      </c>
      <c r="G1507" t="s">
        <v>26</v>
      </c>
      <c r="H1507">
        <v>3</v>
      </c>
      <c r="I1507">
        <v>8</v>
      </c>
      <c r="J1507">
        <v>2004</v>
      </c>
      <c r="K1507" t="str" cm="1">
        <f t="array" ref="K15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07" t="str">
        <f>Table1[[#This Row],[Month]]&amp;" "&amp;Table1[[#This Row],[YEAR_ID]]</f>
        <v>Aug 2004</v>
      </c>
      <c r="M1507">
        <f>DATEVALUE(Table1[[#This Row],[Month&amp;Year (Don''t use)]])</f>
        <v>38200</v>
      </c>
      <c r="N1507" s="5">
        <v>39158</v>
      </c>
      <c r="O1507" t="s">
        <v>198</v>
      </c>
      <c r="P1507">
        <v>50</v>
      </c>
      <c r="Q1507" t="s">
        <v>744</v>
      </c>
      <c r="R1507" t="s">
        <v>618</v>
      </c>
      <c r="S1507">
        <v>7025551838</v>
      </c>
      <c r="T1507" t="s">
        <v>619</v>
      </c>
      <c r="V1507" t="s">
        <v>620</v>
      </c>
      <c r="W1507" t="s">
        <v>621</v>
      </c>
      <c r="X1507">
        <v>83030</v>
      </c>
      <c r="Y1507" t="s">
        <v>33</v>
      </c>
      <c r="Z1507" t="s">
        <v>34</v>
      </c>
      <c r="AA1507" t="s">
        <v>121</v>
      </c>
      <c r="AB1507" t="s">
        <v>451</v>
      </c>
      <c r="AC1507" t="s">
        <v>37</v>
      </c>
    </row>
    <row r="1508" spans="1:29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37995</v>
      </c>
      <c r="G1508" t="s">
        <v>26</v>
      </c>
      <c r="H1508">
        <v>3</v>
      </c>
      <c r="I1508">
        <v>9</v>
      </c>
      <c r="J1508">
        <v>2004</v>
      </c>
      <c r="K1508" t="str" cm="1">
        <f t="array" ref="K15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08" t="str">
        <f>Table1[[#This Row],[Month]]&amp;" "&amp;Table1[[#This Row],[YEAR_ID]]</f>
        <v>Sep 2004</v>
      </c>
      <c r="M1508">
        <f>DATEVALUE(Table1[[#This Row],[Month&amp;Year (Don''t use)]])</f>
        <v>38231</v>
      </c>
      <c r="N1508" s="5">
        <v>39159</v>
      </c>
      <c r="O1508" t="s">
        <v>198</v>
      </c>
      <c r="P1508">
        <v>50</v>
      </c>
      <c r="Q1508" t="s">
        <v>744</v>
      </c>
      <c r="R1508" t="s">
        <v>470</v>
      </c>
      <c r="S1508" t="s">
        <v>471</v>
      </c>
      <c r="T1508" t="s">
        <v>472</v>
      </c>
      <c r="U1508" t="s">
        <v>473</v>
      </c>
      <c r="V1508" t="s">
        <v>220</v>
      </c>
      <c r="X1508">
        <v>69045</v>
      </c>
      <c r="Y1508" t="s">
        <v>220</v>
      </c>
      <c r="Z1508" t="s">
        <v>102</v>
      </c>
      <c r="AA1508" t="s">
        <v>474</v>
      </c>
      <c r="AB1508" t="s">
        <v>475</v>
      </c>
      <c r="AC1508" t="s">
        <v>37</v>
      </c>
    </row>
    <row r="1509" spans="1:29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37751</v>
      </c>
      <c r="G1509" t="s">
        <v>26</v>
      </c>
      <c r="H1509">
        <v>4</v>
      </c>
      <c r="I1509">
        <v>10</v>
      </c>
      <c r="J1509">
        <v>2003</v>
      </c>
      <c r="K1509" t="str" cm="1">
        <f t="array" ref="K15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09" t="str">
        <f>Table1[[#This Row],[Month]]&amp;" "&amp;Table1[[#This Row],[YEAR_ID]]</f>
        <v>Oct 2003</v>
      </c>
      <c r="M1509">
        <f>DATEVALUE(Table1[[#This Row],[Month&amp;Year (Don''t use)]])</f>
        <v>37895</v>
      </c>
      <c r="N1509" s="5">
        <v>39160</v>
      </c>
      <c r="O1509" t="s">
        <v>198</v>
      </c>
      <c r="P1509">
        <v>50</v>
      </c>
      <c r="Q1509" t="s">
        <v>744</v>
      </c>
      <c r="R1509" t="s">
        <v>622</v>
      </c>
      <c r="S1509" t="s">
        <v>623</v>
      </c>
      <c r="T1509" t="s">
        <v>624</v>
      </c>
      <c r="V1509" t="s">
        <v>625</v>
      </c>
      <c r="X1509" t="s">
        <v>626</v>
      </c>
      <c r="Y1509" t="s">
        <v>82</v>
      </c>
      <c r="Z1509" t="s">
        <v>43</v>
      </c>
      <c r="AA1509" t="s">
        <v>627</v>
      </c>
      <c r="AB1509" t="s">
        <v>628</v>
      </c>
      <c r="AC1509" t="s">
        <v>37</v>
      </c>
    </row>
    <row r="1510" spans="1:29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 t="s">
        <v>526</v>
      </c>
      <c r="G1510" t="s">
        <v>26</v>
      </c>
      <c r="H1510">
        <v>4</v>
      </c>
      <c r="I1510">
        <v>10</v>
      </c>
      <c r="J1510">
        <v>2004</v>
      </c>
      <c r="K1510" t="str" cm="1">
        <f t="array" ref="K15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10" t="str">
        <f>Table1[[#This Row],[Month]]&amp;" "&amp;Table1[[#This Row],[YEAR_ID]]</f>
        <v>Oct 2004</v>
      </c>
      <c r="M1510">
        <f>DATEVALUE(Table1[[#This Row],[Month&amp;Year (Don''t use)]])</f>
        <v>38261</v>
      </c>
      <c r="N1510" s="5">
        <v>39161</v>
      </c>
      <c r="O1510" t="s">
        <v>198</v>
      </c>
      <c r="P1510">
        <v>50</v>
      </c>
      <c r="Q1510" t="s">
        <v>744</v>
      </c>
      <c r="R1510" t="s">
        <v>190</v>
      </c>
      <c r="S1510" t="s">
        <v>191</v>
      </c>
      <c r="T1510" t="s">
        <v>192</v>
      </c>
      <c r="V1510" t="s">
        <v>193</v>
      </c>
      <c r="X1510">
        <v>28034</v>
      </c>
      <c r="Y1510" t="s">
        <v>194</v>
      </c>
      <c r="Z1510" t="s">
        <v>43</v>
      </c>
      <c r="AA1510" t="s">
        <v>195</v>
      </c>
      <c r="AB1510" t="s">
        <v>196</v>
      </c>
      <c r="AC1510" t="s">
        <v>37</v>
      </c>
    </row>
    <row r="1511" spans="1:29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38088</v>
      </c>
      <c r="G1511" t="s">
        <v>26</v>
      </c>
      <c r="H1511">
        <v>4</v>
      </c>
      <c r="I1511">
        <v>11</v>
      </c>
      <c r="J1511">
        <v>2004</v>
      </c>
      <c r="K1511" t="str" cm="1">
        <f t="array" ref="K15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11" t="str">
        <f>Table1[[#This Row],[Month]]&amp;" "&amp;Table1[[#This Row],[YEAR_ID]]</f>
        <v>Nov 2004</v>
      </c>
      <c r="M1511">
        <f>DATEVALUE(Table1[[#This Row],[Month&amp;Year (Don''t use)]])</f>
        <v>38292</v>
      </c>
      <c r="N1511" s="5">
        <v>39162</v>
      </c>
      <c r="O1511" t="s">
        <v>198</v>
      </c>
      <c r="P1511">
        <v>50</v>
      </c>
      <c r="Q1511" t="s">
        <v>744</v>
      </c>
      <c r="R1511" t="s">
        <v>175</v>
      </c>
      <c r="S1511">
        <v>5085552555</v>
      </c>
      <c r="T1511" t="s">
        <v>176</v>
      </c>
      <c r="V1511" t="s">
        <v>177</v>
      </c>
      <c r="W1511" t="s">
        <v>133</v>
      </c>
      <c r="X1511">
        <v>50553</v>
      </c>
      <c r="Y1511" t="s">
        <v>33</v>
      </c>
      <c r="Z1511" t="s">
        <v>34</v>
      </c>
      <c r="AA1511" t="s">
        <v>178</v>
      </c>
      <c r="AB1511" t="s">
        <v>179</v>
      </c>
      <c r="AC1511" t="s">
        <v>37</v>
      </c>
    </row>
    <row r="1512" spans="1:29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 t="s">
        <v>629</v>
      </c>
      <c r="G1512" t="s">
        <v>26</v>
      </c>
      <c r="H1512">
        <v>4</v>
      </c>
      <c r="I1512">
        <v>11</v>
      </c>
      <c r="J1512">
        <v>2004</v>
      </c>
      <c r="K1512" t="str" cm="1">
        <f t="array" ref="K15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12" t="str">
        <f>Table1[[#This Row],[Month]]&amp;" "&amp;Table1[[#This Row],[YEAR_ID]]</f>
        <v>Nov 2004</v>
      </c>
      <c r="M1512">
        <f>DATEVALUE(Table1[[#This Row],[Month&amp;Year (Don''t use)]])</f>
        <v>38292</v>
      </c>
      <c r="N1512" s="5">
        <v>39163</v>
      </c>
      <c r="O1512" t="s">
        <v>198</v>
      </c>
      <c r="P1512">
        <v>50</v>
      </c>
      <c r="Q1512" t="s">
        <v>744</v>
      </c>
      <c r="R1512" t="s">
        <v>558</v>
      </c>
      <c r="S1512" t="s">
        <v>559</v>
      </c>
      <c r="T1512" t="s">
        <v>560</v>
      </c>
      <c r="V1512" t="s">
        <v>561</v>
      </c>
      <c r="X1512" t="s">
        <v>562</v>
      </c>
      <c r="Y1512" t="s">
        <v>185</v>
      </c>
      <c r="Z1512" t="s">
        <v>43</v>
      </c>
      <c r="AA1512" t="s">
        <v>563</v>
      </c>
      <c r="AB1512" t="s">
        <v>100</v>
      </c>
      <c r="AC1512" t="s">
        <v>37</v>
      </c>
    </row>
    <row r="1513" spans="1:29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 t="s">
        <v>157</v>
      </c>
      <c r="G1513" t="s">
        <v>26</v>
      </c>
      <c r="H1513">
        <v>4</v>
      </c>
      <c r="I1513">
        <v>11</v>
      </c>
      <c r="J1513">
        <v>2004</v>
      </c>
      <c r="K1513" t="str" cm="1">
        <f t="array" ref="K15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13" t="str">
        <f>Table1[[#This Row],[Month]]&amp;" "&amp;Table1[[#This Row],[YEAR_ID]]</f>
        <v>Nov 2004</v>
      </c>
      <c r="M1513">
        <f>DATEVALUE(Table1[[#This Row],[Month&amp;Year (Don''t use)]])</f>
        <v>38292</v>
      </c>
      <c r="N1513" s="5">
        <v>39164</v>
      </c>
      <c r="O1513" t="s">
        <v>198</v>
      </c>
      <c r="P1513">
        <v>50</v>
      </c>
      <c r="Q1513" t="s">
        <v>744</v>
      </c>
      <c r="R1513" t="s">
        <v>38</v>
      </c>
      <c r="S1513" t="s">
        <v>39</v>
      </c>
      <c r="T1513" t="s">
        <v>40</v>
      </c>
      <c r="V1513" t="s">
        <v>41</v>
      </c>
      <c r="X1513">
        <v>51100</v>
      </c>
      <c r="Y1513" t="s">
        <v>42</v>
      </c>
      <c r="Z1513" t="s">
        <v>43</v>
      </c>
      <c r="AA1513" t="s">
        <v>44</v>
      </c>
      <c r="AB1513" t="s">
        <v>45</v>
      </c>
      <c r="AC1513" t="s">
        <v>37</v>
      </c>
    </row>
    <row r="1514" spans="1:29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38687</v>
      </c>
      <c r="G1514" t="s">
        <v>460</v>
      </c>
      <c r="H1514">
        <v>1</v>
      </c>
      <c r="I1514">
        <v>1</v>
      </c>
      <c r="J1514">
        <v>2005</v>
      </c>
      <c r="K1514" t="str" cm="1">
        <f t="array" ref="K15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14" t="str">
        <f>Table1[[#This Row],[Month]]&amp;" "&amp;Table1[[#This Row],[YEAR_ID]]</f>
        <v>Jan 2005</v>
      </c>
      <c r="M1514">
        <f>DATEVALUE(Table1[[#This Row],[Month&amp;Year (Don''t use)]])</f>
        <v>38353</v>
      </c>
      <c r="N1514" s="5">
        <v>39165</v>
      </c>
      <c r="O1514" t="s">
        <v>198</v>
      </c>
      <c r="P1514">
        <v>50</v>
      </c>
      <c r="Q1514" t="s">
        <v>744</v>
      </c>
      <c r="R1514" t="s">
        <v>54</v>
      </c>
      <c r="S1514">
        <v>6265557265</v>
      </c>
      <c r="T1514" t="s">
        <v>55</v>
      </c>
      <c r="V1514" t="s">
        <v>56</v>
      </c>
      <c r="W1514" t="s">
        <v>57</v>
      </c>
      <c r="X1514">
        <v>90003</v>
      </c>
      <c r="Y1514" t="s">
        <v>33</v>
      </c>
      <c r="Z1514" t="s">
        <v>34</v>
      </c>
      <c r="AA1514" t="s">
        <v>58</v>
      </c>
      <c r="AB1514" t="s">
        <v>59</v>
      </c>
      <c r="AC1514" t="s">
        <v>37</v>
      </c>
    </row>
    <row r="1515" spans="1:29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38627</v>
      </c>
      <c r="G1515" t="s">
        <v>26</v>
      </c>
      <c r="H1515">
        <v>1</v>
      </c>
      <c r="I1515">
        <v>2</v>
      </c>
      <c r="J1515">
        <v>2005</v>
      </c>
      <c r="K1515" t="str" cm="1">
        <f t="array" ref="K15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15" t="str">
        <f>Table1[[#This Row],[Month]]&amp;" "&amp;Table1[[#This Row],[YEAR_ID]]</f>
        <v>Feb 2005</v>
      </c>
      <c r="M1515">
        <f>DATEVALUE(Table1[[#This Row],[Month&amp;Year (Don''t use)]])</f>
        <v>38384</v>
      </c>
      <c r="N1515" s="5">
        <v>39166</v>
      </c>
      <c r="O1515" t="s">
        <v>198</v>
      </c>
      <c r="P1515">
        <v>50</v>
      </c>
      <c r="Q1515" t="s">
        <v>744</v>
      </c>
      <c r="R1515" t="s">
        <v>190</v>
      </c>
      <c r="S1515" t="s">
        <v>191</v>
      </c>
      <c r="T1515" t="s">
        <v>192</v>
      </c>
      <c r="V1515" t="s">
        <v>193</v>
      </c>
      <c r="X1515">
        <v>28034</v>
      </c>
      <c r="Y1515" t="s">
        <v>194</v>
      </c>
      <c r="Z1515" t="s">
        <v>43</v>
      </c>
      <c r="AA1515" t="s">
        <v>195</v>
      </c>
      <c r="AB1515" t="s">
        <v>196</v>
      </c>
      <c r="AC1515" t="s">
        <v>52</v>
      </c>
    </row>
    <row r="1516" spans="1:29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 t="s">
        <v>658</v>
      </c>
      <c r="G1516" t="s">
        <v>452</v>
      </c>
      <c r="H1516">
        <v>2</v>
      </c>
      <c r="I1516">
        <v>4</v>
      </c>
      <c r="J1516">
        <v>2005</v>
      </c>
      <c r="K1516" t="str" cm="1">
        <f t="array" ref="K15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16" t="str">
        <f>Table1[[#This Row],[Month]]&amp;" "&amp;Table1[[#This Row],[YEAR_ID]]</f>
        <v>Apr 2005</v>
      </c>
      <c r="M1516">
        <f>DATEVALUE(Table1[[#This Row],[Month&amp;Year (Don''t use)]])</f>
        <v>38443</v>
      </c>
      <c r="N1516" s="5">
        <v>39167</v>
      </c>
      <c r="O1516" t="s">
        <v>198</v>
      </c>
      <c r="P1516">
        <v>50</v>
      </c>
      <c r="Q1516" t="s">
        <v>744</v>
      </c>
      <c r="R1516" t="s">
        <v>448</v>
      </c>
      <c r="S1516">
        <v>4085553659</v>
      </c>
      <c r="T1516" t="s">
        <v>449</v>
      </c>
      <c r="V1516" t="s">
        <v>450</v>
      </c>
      <c r="W1516" t="s">
        <v>57</v>
      </c>
      <c r="X1516">
        <v>94217</v>
      </c>
      <c r="Y1516" t="s">
        <v>33</v>
      </c>
      <c r="Z1516" t="s">
        <v>34</v>
      </c>
      <c r="AA1516" t="s">
        <v>108</v>
      </c>
      <c r="AB1516" t="s">
        <v>451</v>
      </c>
      <c r="AC1516" t="s">
        <v>37</v>
      </c>
    </row>
    <row r="1517" spans="1:29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 t="s">
        <v>688</v>
      </c>
      <c r="G1517" t="s">
        <v>334</v>
      </c>
      <c r="H1517">
        <v>2</v>
      </c>
      <c r="I1517">
        <v>5</v>
      </c>
      <c r="J1517">
        <v>2005</v>
      </c>
      <c r="K1517" t="str" cm="1">
        <f t="array" ref="K15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17" t="str">
        <f>Table1[[#This Row],[Month]]&amp;" "&amp;Table1[[#This Row],[YEAR_ID]]</f>
        <v>May 2005</v>
      </c>
      <c r="M1517">
        <f>DATEVALUE(Table1[[#This Row],[Month&amp;Year (Don''t use)]])</f>
        <v>38473</v>
      </c>
      <c r="N1517" s="5">
        <v>39168</v>
      </c>
      <c r="O1517" t="s">
        <v>198</v>
      </c>
      <c r="P1517">
        <v>50</v>
      </c>
      <c r="Q1517" t="s">
        <v>744</v>
      </c>
      <c r="R1517" t="s">
        <v>167</v>
      </c>
      <c r="S1517" t="s">
        <v>168</v>
      </c>
      <c r="T1517" t="s">
        <v>169</v>
      </c>
      <c r="U1517" t="s">
        <v>170</v>
      </c>
      <c r="V1517" t="s">
        <v>171</v>
      </c>
      <c r="W1517" t="s">
        <v>172</v>
      </c>
      <c r="X1517">
        <v>2067</v>
      </c>
      <c r="Y1517" t="s">
        <v>101</v>
      </c>
      <c r="Z1517" t="s">
        <v>102</v>
      </c>
      <c r="AA1517" t="s">
        <v>173</v>
      </c>
      <c r="AB1517" t="s">
        <v>174</v>
      </c>
      <c r="AC1517" t="s">
        <v>37</v>
      </c>
    </row>
    <row r="1518" spans="1:29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 t="s">
        <v>659</v>
      </c>
      <c r="G1518" t="s">
        <v>26</v>
      </c>
      <c r="H1518">
        <v>1</v>
      </c>
      <c r="I1518">
        <v>2</v>
      </c>
      <c r="J1518">
        <v>2003</v>
      </c>
      <c r="K1518" t="str" cm="1">
        <f t="array" ref="K15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18" t="str">
        <f>Table1[[#This Row],[Month]]&amp;" "&amp;Table1[[#This Row],[YEAR_ID]]</f>
        <v>Feb 2003</v>
      </c>
      <c r="M1518">
        <f>DATEVALUE(Table1[[#This Row],[Month&amp;Year (Don''t use)]])</f>
        <v>37653</v>
      </c>
      <c r="N1518" s="5">
        <v>39169</v>
      </c>
      <c r="O1518" t="s">
        <v>660</v>
      </c>
      <c r="P1518">
        <v>109</v>
      </c>
      <c r="Q1518" t="s">
        <v>745</v>
      </c>
      <c r="R1518" t="s">
        <v>637</v>
      </c>
      <c r="S1518" t="s">
        <v>638</v>
      </c>
      <c r="T1518" t="s">
        <v>639</v>
      </c>
      <c r="V1518" t="s">
        <v>640</v>
      </c>
      <c r="X1518">
        <v>24100</v>
      </c>
      <c r="Y1518" t="s">
        <v>286</v>
      </c>
      <c r="Z1518" t="s">
        <v>43</v>
      </c>
      <c r="AA1518" t="s">
        <v>641</v>
      </c>
      <c r="AB1518" t="s">
        <v>642</v>
      </c>
      <c r="AC1518" t="s">
        <v>37</v>
      </c>
    </row>
    <row r="1519" spans="1:29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 t="s">
        <v>336</v>
      </c>
      <c r="G1519" t="s">
        <v>26</v>
      </c>
      <c r="H1519">
        <v>2</v>
      </c>
      <c r="I1519">
        <v>4</v>
      </c>
      <c r="J1519">
        <v>2003</v>
      </c>
      <c r="K1519" t="str" cm="1">
        <f t="array" ref="K15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19" t="str">
        <f>Table1[[#This Row],[Month]]&amp;" "&amp;Table1[[#This Row],[YEAR_ID]]</f>
        <v>Apr 2003</v>
      </c>
      <c r="M1519">
        <f>DATEVALUE(Table1[[#This Row],[Month&amp;Year (Don''t use)]])</f>
        <v>37712</v>
      </c>
      <c r="N1519" s="5">
        <v>39170</v>
      </c>
      <c r="O1519" t="s">
        <v>660</v>
      </c>
      <c r="P1519">
        <v>109</v>
      </c>
      <c r="Q1519" t="s">
        <v>745</v>
      </c>
      <c r="R1519" t="s">
        <v>95</v>
      </c>
      <c r="S1519" t="s">
        <v>96</v>
      </c>
      <c r="T1519" t="s">
        <v>97</v>
      </c>
      <c r="U1519" t="s">
        <v>98</v>
      </c>
      <c r="V1519" t="s">
        <v>99</v>
      </c>
      <c r="W1519" t="s">
        <v>100</v>
      </c>
      <c r="X1519">
        <v>3004</v>
      </c>
      <c r="Y1519" t="s">
        <v>101</v>
      </c>
      <c r="Z1519" t="s">
        <v>102</v>
      </c>
      <c r="AA1519" t="s">
        <v>103</v>
      </c>
      <c r="AB1519" t="s">
        <v>104</v>
      </c>
      <c r="AC1519" t="s">
        <v>52</v>
      </c>
    </row>
    <row r="1520" spans="1:29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 t="s">
        <v>700</v>
      </c>
      <c r="G1520" t="s">
        <v>26</v>
      </c>
      <c r="H1520">
        <v>2</v>
      </c>
      <c r="I1520">
        <v>6</v>
      </c>
      <c r="J1520">
        <v>2003</v>
      </c>
      <c r="K1520" t="str" cm="1">
        <f t="array" ref="K15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520" t="str">
        <f>Table1[[#This Row],[Month]]&amp;" "&amp;Table1[[#This Row],[YEAR_ID]]</f>
        <v>Jun 2003</v>
      </c>
      <c r="M1520">
        <f>DATEVALUE(Table1[[#This Row],[Month&amp;Year (Don''t use)]])</f>
        <v>37773</v>
      </c>
      <c r="N1520" s="5">
        <v>39171</v>
      </c>
      <c r="O1520" t="s">
        <v>660</v>
      </c>
      <c r="P1520">
        <v>109</v>
      </c>
      <c r="Q1520" t="s">
        <v>745</v>
      </c>
      <c r="R1520" t="s">
        <v>190</v>
      </c>
      <c r="S1520" t="s">
        <v>191</v>
      </c>
      <c r="T1520" t="s">
        <v>192</v>
      </c>
      <c r="V1520" t="s">
        <v>193</v>
      </c>
      <c r="X1520">
        <v>28034</v>
      </c>
      <c r="Y1520" t="s">
        <v>194</v>
      </c>
      <c r="Z1520" t="s">
        <v>43</v>
      </c>
      <c r="AA1520" t="s">
        <v>195</v>
      </c>
      <c r="AB1520" t="s">
        <v>196</v>
      </c>
      <c r="AC1520" t="s">
        <v>52</v>
      </c>
    </row>
    <row r="1521" spans="1:29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 t="s">
        <v>53</v>
      </c>
      <c r="G1521" t="s">
        <v>26</v>
      </c>
      <c r="H1521">
        <v>3</v>
      </c>
      <c r="I1521">
        <v>8</v>
      </c>
      <c r="J1521">
        <v>2003</v>
      </c>
      <c r="K1521" t="str" cm="1">
        <f t="array" ref="K15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21" t="str">
        <f>Table1[[#This Row],[Month]]&amp;" "&amp;Table1[[#This Row],[YEAR_ID]]</f>
        <v>Aug 2003</v>
      </c>
      <c r="M1521">
        <f>DATEVALUE(Table1[[#This Row],[Month&amp;Year (Don''t use)]])</f>
        <v>37834</v>
      </c>
      <c r="N1521" s="5">
        <v>39172</v>
      </c>
      <c r="O1521" t="s">
        <v>660</v>
      </c>
      <c r="P1521">
        <v>109</v>
      </c>
      <c r="Q1521" t="s">
        <v>745</v>
      </c>
      <c r="R1521" t="s">
        <v>54</v>
      </c>
      <c r="S1521">
        <v>6265557265</v>
      </c>
      <c r="T1521" t="s">
        <v>55</v>
      </c>
      <c r="V1521" t="s">
        <v>56</v>
      </c>
      <c r="W1521" t="s">
        <v>57</v>
      </c>
      <c r="X1521">
        <v>90003</v>
      </c>
      <c r="Y1521" t="s">
        <v>33</v>
      </c>
      <c r="Z1521" t="s">
        <v>34</v>
      </c>
      <c r="AA1521" t="s">
        <v>58</v>
      </c>
      <c r="AB1521" t="s">
        <v>59</v>
      </c>
      <c r="AC1521" t="s">
        <v>52</v>
      </c>
    </row>
    <row r="1522" spans="1:29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 t="s">
        <v>64</v>
      </c>
      <c r="G1522" t="s">
        <v>26</v>
      </c>
      <c r="H1522">
        <v>4</v>
      </c>
      <c r="I1522">
        <v>10</v>
      </c>
      <c r="J1522">
        <v>2003</v>
      </c>
      <c r="K1522" t="str" cm="1">
        <f t="array" ref="K15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22" t="str">
        <f>Table1[[#This Row],[Month]]&amp;" "&amp;Table1[[#This Row],[YEAR_ID]]</f>
        <v>Oct 2003</v>
      </c>
      <c r="M1522">
        <f>DATEVALUE(Table1[[#This Row],[Month&amp;Year (Don''t use)]])</f>
        <v>37895</v>
      </c>
      <c r="N1522" s="5">
        <v>39173</v>
      </c>
      <c r="O1522" t="s">
        <v>660</v>
      </c>
      <c r="P1522">
        <v>109</v>
      </c>
      <c r="Q1522" t="s">
        <v>745</v>
      </c>
      <c r="R1522" t="s">
        <v>65</v>
      </c>
      <c r="S1522">
        <v>6505556809</v>
      </c>
      <c r="T1522" t="s">
        <v>66</v>
      </c>
      <c r="V1522" t="s">
        <v>67</v>
      </c>
      <c r="W1522" t="s">
        <v>57</v>
      </c>
      <c r="X1522">
        <v>94217</v>
      </c>
      <c r="Y1522" t="s">
        <v>33</v>
      </c>
      <c r="Z1522" t="s">
        <v>34</v>
      </c>
      <c r="AA1522" t="s">
        <v>68</v>
      </c>
      <c r="AB1522" t="s">
        <v>69</v>
      </c>
      <c r="AC1522" t="s">
        <v>52</v>
      </c>
    </row>
    <row r="1523" spans="1:29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38322</v>
      </c>
      <c r="G1523" t="s">
        <v>26</v>
      </c>
      <c r="H1523">
        <v>1</v>
      </c>
      <c r="I1523">
        <v>1</v>
      </c>
      <c r="J1523">
        <v>2004</v>
      </c>
      <c r="K1523" t="str" cm="1">
        <f t="array" ref="K15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23" t="str">
        <f>Table1[[#This Row],[Month]]&amp;" "&amp;Table1[[#This Row],[YEAR_ID]]</f>
        <v>Jan 2004</v>
      </c>
      <c r="M1523">
        <f>DATEVALUE(Table1[[#This Row],[Month&amp;Year (Don''t use)]])</f>
        <v>37987</v>
      </c>
      <c r="N1523" s="5">
        <v>39174</v>
      </c>
      <c r="O1523" t="s">
        <v>660</v>
      </c>
      <c r="P1523">
        <v>109</v>
      </c>
      <c r="Q1523" t="s">
        <v>745</v>
      </c>
      <c r="R1523" t="s">
        <v>337</v>
      </c>
      <c r="S1523" t="s">
        <v>338</v>
      </c>
      <c r="T1523" t="s">
        <v>339</v>
      </c>
      <c r="V1523" t="s">
        <v>340</v>
      </c>
      <c r="W1523" t="s">
        <v>340</v>
      </c>
      <c r="X1523" t="s">
        <v>341</v>
      </c>
      <c r="Y1523" t="s">
        <v>221</v>
      </c>
      <c r="Z1523" t="s">
        <v>221</v>
      </c>
      <c r="AA1523" t="s">
        <v>342</v>
      </c>
      <c r="AB1523" t="s">
        <v>343</v>
      </c>
      <c r="AC1523" t="s">
        <v>37</v>
      </c>
    </row>
    <row r="1524" spans="1:29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 t="s">
        <v>94</v>
      </c>
      <c r="G1524" t="s">
        <v>26</v>
      </c>
      <c r="H1524">
        <v>1</v>
      </c>
      <c r="I1524">
        <v>2</v>
      </c>
      <c r="J1524">
        <v>2004</v>
      </c>
      <c r="K1524" t="str" cm="1">
        <f t="array" ref="K15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24" t="str">
        <f>Table1[[#This Row],[Month]]&amp;" "&amp;Table1[[#This Row],[YEAR_ID]]</f>
        <v>Feb 2004</v>
      </c>
      <c r="M1524">
        <f>DATEVALUE(Table1[[#This Row],[Month&amp;Year (Don''t use)]])</f>
        <v>38018</v>
      </c>
      <c r="N1524" s="5">
        <v>39175</v>
      </c>
      <c r="O1524" t="s">
        <v>660</v>
      </c>
      <c r="P1524">
        <v>109</v>
      </c>
      <c r="Q1524" t="s">
        <v>745</v>
      </c>
      <c r="R1524" t="s">
        <v>95</v>
      </c>
      <c r="S1524" t="s">
        <v>96</v>
      </c>
      <c r="T1524" t="s">
        <v>97</v>
      </c>
      <c r="U1524" t="s">
        <v>98</v>
      </c>
      <c r="V1524" t="s">
        <v>99</v>
      </c>
      <c r="W1524" t="s">
        <v>100</v>
      </c>
      <c r="X1524">
        <v>3004</v>
      </c>
      <c r="Y1524" t="s">
        <v>101</v>
      </c>
      <c r="Z1524" t="s">
        <v>102</v>
      </c>
      <c r="AA1524" t="s">
        <v>103</v>
      </c>
      <c r="AB1524" t="s">
        <v>104</v>
      </c>
      <c r="AC1524" t="s">
        <v>52</v>
      </c>
    </row>
    <row r="1525" spans="1:29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38021</v>
      </c>
      <c r="G1525" t="s">
        <v>26</v>
      </c>
      <c r="H1525">
        <v>2</v>
      </c>
      <c r="I1525">
        <v>4</v>
      </c>
      <c r="J1525">
        <v>2004</v>
      </c>
      <c r="K1525" t="str" cm="1">
        <f t="array" ref="K15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25" t="str">
        <f>Table1[[#This Row],[Month]]&amp;" "&amp;Table1[[#This Row],[YEAR_ID]]</f>
        <v>Apr 2004</v>
      </c>
      <c r="M1525">
        <f>DATEVALUE(Table1[[#This Row],[Month&amp;Year (Don''t use)]])</f>
        <v>38078</v>
      </c>
      <c r="N1525" s="5">
        <v>39176</v>
      </c>
      <c r="O1525" t="s">
        <v>660</v>
      </c>
      <c r="P1525">
        <v>109</v>
      </c>
      <c r="Q1525" t="s">
        <v>745</v>
      </c>
      <c r="R1525" t="s">
        <v>418</v>
      </c>
      <c r="S1525" t="s">
        <v>419</v>
      </c>
      <c r="T1525" t="s">
        <v>420</v>
      </c>
      <c r="V1525" t="s">
        <v>421</v>
      </c>
      <c r="W1525" t="s">
        <v>253</v>
      </c>
      <c r="X1525" t="s">
        <v>422</v>
      </c>
      <c r="Y1525" t="s">
        <v>255</v>
      </c>
      <c r="Z1525" t="s">
        <v>34</v>
      </c>
      <c r="AA1525" t="s">
        <v>423</v>
      </c>
      <c r="AB1525" t="s">
        <v>187</v>
      </c>
      <c r="AC1525" t="s">
        <v>37</v>
      </c>
    </row>
    <row r="1526" spans="1:29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38296</v>
      </c>
      <c r="G1526" t="s">
        <v>26</v>
      </c>
      <c r="H1526">
        <v>2</v>
      </c>
      <c r="I1526">
        <v>5</v>
      </c>
      <c r="J1526">
        <v>2004</v>
      </c>
      <c r="K1526" t="str" cm="1">
        <f t="array" ref="K15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26" t="str">
        <f>Table1[[#This Row],[Month]]&amp;" "&amp;Table1[[#This Row],[YEAR_ID]]</f>
        <v>May 2004</v>
      </c>
      <c r="M1526">
        <f>DATEVALUE(Table1[[#This Row],[Month&amp;Year (Don''t use)]])</f>
        <v>38108</v>
      </c>
      <c r="N1526" s="5">
        <v>39177</v>
      </c>
      <c r="O1526" t="s">
        <v>660</v>
      </c>
      <c r="P1526">
        <v>109</v>
      </c>
      <c r="Q1526" t="s">
        <v>745</v>
      </c>
      <c r="R1526" t="s">
        <v>448</v>
      </c>
      <c r="S1526">
        <v>4085553659</v>
      </c>
      <c r="T1526" t="s">
        <v>449</v>
      </c>
      <c r="V1526" t="s">
        <v>450</v>
      </c>
      <c r="W1526" t="s">
        <v>57</v>
      </c>
      <c r="X1526">
        <v>94217</v>
      </c>
      <c r="Y1526" t="s">
        <v>33</v>
      </c>
      <c r="Z1526" t="s">
        <v>34</v>
      </c>
      <c r="AA1526" t="s">
        <v>108</v>
      </c>
      <c r="AB1526" t="s">
        <v>451</v>
      </c>
      <c r="AC1526" t="s">
        <v>37</v>
      </c>
    </row>
    <row r="1527" spans="1:29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 t="s">
        <v>668</v>
      </c>
      <c r="G1527" t="s">
        <v>378</v>
      </c>
      <c r="H1527">
        <v>2</v>
      </c>
      <c r="I1527">
        <v>6</v>
      </c>
      <c r="J1527">
        <v>2004</v>
      </c>
      <c r="K1527" t="str" cm="1">
        <f t="array" ref="K15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527" t="str">
        <f>Table1[[#This Row],[Month]]&amp;" "&amp;Table1[[#This Row],[YEAR_ID]]</f>
        <v>Jun 2004</v>
      </c>
      <c r="M1527">
        <f>DATEVALUE(Table1[[#This Row],[Month&amp;Year (Don''t use)]])</f>
        <v>38139</v>
      </c>
      <c r="N1527" s="5">
        <v>39178</v>
      </c>
      <c r="O1527" t="s">
        <v>660</v>
      </c>
      <c r="P1527">
        <v>109</v>
      </c>
      <c r="Q1527" t="s">
        <v>745</v>
      </c>
      <c r="R1527" t="s">
        <v>190</v>
      </c>
      <c r="S1527" t="s">
        <v>191</v>
      </c>
      <c r="T1527" t="s">
        <v>192</v>
      </c>
      <c r="V1527" t="s">
        <v>193</v>
      </c>
      <c r="X1527">
        <v>28034</v>
      </c>
      <c r="Y1527" t="s">
        <v>194</v>
      </c>
      <c r="Z1527" t="s">
        <v>43</v>
      </c>
      <c r="AA1527" t="s">
        <v>195</v>
      </c>
      <c r="AB1527" t="s">
        <v>196</v>
      </c>
      <c r="AC1527" t="s">
        <v>52</v>
      </c>
    </row>
    <row r="1528" spans="1:29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 t="s">
        <v>122</v>
      </c>
      <c r="G1528" t="s">
        <v>26</v>
      </c>
      <c r="H1528">
        <v>3</v>
      </c>
      <c r="I1528">
        <v>7</v>
      </c>
      <c r="J1528">
        <v>2004</v>
      </c>
      <c r="K1528" t="str" cm="1">
        <f t="array" ref="K15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528" t="str">
        <f>Table1[[#This Row],[Month]]&amp;" "&amp;Table1[[#This Row],[YEAR_ID]]</f>
        <v>Jul 2004</v>
      </c>
      <c r="M1528">
        <f>DATEVALUE(Table1[[#This Row],[Month&amp;Year (Don''t use)]])</f>
        <v>38169</v>
      </c>
      <c r="N1528" s="5">
        <v>39179</v>
      </c>
      <c r="O1528" t="s">
        <v>660</v>
      </c>
      <c r="P1528">
        <v>109</v>
      </c>
      <c r="Q1528" t="s">
        <v>745</v>
      </c>
      <c r="R1528" t="s">
        <v>123</v>
      </c>
      <c r="S1528" t="s">
        <v>124</v>
      </c>
      <c r="T1528" t="s">
        <v>125</v>
      </c>
      <c r="V1528" t="s">
        <v>126</v>
      </c>
      <c r="X1528">
        <v>44000</v>
      </c>
      <c r="Y1528" t="s">
        <v>42</v>
      </c>
      <c r="Z1528" t="s">
        <v>43</v>
      </c>
      <c r="AA1528" t="s">
        <v>127</v>
      </c>
      <c r="AB1528" t="s">
        <v>128</v>
      </c>
      <c r="AC1528" t="s">
        <v>37</v>
      </c>
    </row>
    <row r="1529" spans="1:29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 t="s">
        <v>669</v>
      </c>
      <c r="G1529" t="s">
        <v>26</v>
      </c>
      <c r="H1529">
        <v>3</v>
      </c>
      <c r="I1529">
        <v>8</v>
      </c>
      <c r="J1529">
        <v>2004</v>
      </c>
      <c r="K1529" t="str" cm="1">
        <f t="array" ref="K15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29" t="str">
        <f>Table1[[#This Row],[Month]]&amp;" "&amp;Table1[[#This Row],[YEAR_ID]]</f>
        <v>Aug 2004</v>
      </c>
      <c r="M1529">
        <f>DATEVALUE(Table1[[#This Row],[Month&amp;Year (Don''t use)]])</f>
        <v>38200</v>
      </c>
      <c r="N1529" s="5">
        <v>39180</v>
      </c>
      <c r="O1529" t="s">
        <v>660</v>
      </c>
      <c r="P1529">
        <v>109</v>
      </c>
      <c r="Q1529" t="s">
        <v>745</v>
      </c>
      <c r="R1529" t="s">
        <v>622</v>
      </c>
      <c r="S1529" t="s">
        <v>623</v>
      </c>
      <c r="T1529" t="s">
        <v>624</v>
      </c>
      <c r="V1529" t="s">
        <v>625</v>
      </c>
      <c r="X1529" t="s">
        <v>626</v>
      </c>
      <c r="Y1529" t="s">
        <v>82</v>
      </c>
      <c r="Z1529" t="s">
        <v>43</v>
      </c>
      <c r="AA1529" t="s">
        <v>627</v>
      </c>
      <c r="AB1529" t="s">
        <v>628</v>
      </c>
      <c r="AC1529" t="s">
        <v>37</v>
      </c>
    </row>
    <row r="1530" spans="1:29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 t="s">
        <v>701</v>
      </c>
      <c r="G1530" t="s">
        <v>26</v>
      </c>
      <c r="H1530">
        <v>3</v>
      </c>
      <c r="I1530">
        <v>9</v>
      </c>
      <c r="J1530">
        <v>2004</v>
      </c>
      <c r="K1530" t="str" cm="1">
        <f t="array" ref="K15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30" t="str">
        <f>Table1[[#This Row],[Month]]&amp;" "&amp;Table1[[#This Row],[YEAR_ID]]</f>
        <v>Sep 2004</v>
      </c>
      <c r="M1530">
        <f>DATEVALUE(Table1[[#This Row],[Month&amp;Year (Don''t use)]])</f>
        <v>38231</v>
      </c>
      <c r="N1530" s="5">
        <v>39181</v>
      </c>
      <c r="O1530" t="s">
        <v>660</v>
      </c>
      <c r="P1530">
        <v>109</v>
      </c>
      <c r="Q1530" t="s">
        <v>745</v>
      </c>
      <c r="R1530" t="s">
        <v>543</v>
      </c>
      <c r="S1530" t="s">
        <v>544</v>
      </c>
      <c r="T1530" t="s">
        <v>545</v>
      </c>
      <c r="U1530" t="s">
        <v>546</v>
      </c>
      <c r="V1530" t="s">
        <v>547</v>
      </c>
      <c r="X1530">
        <v>2</v>
      </c>
      <c r="Y1530" t="s">
        <v>548</v>
      </c>
      <c r="Z1530" t="s">
        <v>43</v>
      </c>
      <c r="AA1530" t="s">
        <v>549</v>
      </c>
      <c r="AB1530" t="s">
        <v>550</v>
      </c>
      <c r="AC1530" t="s">
        <v>52</v>
      </c>
    </row>
    <row r="1531" spans="1:29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 t="s">
        <v>144</v>
      </c>
      <c r="G1531" t="s">
        <v>26</v>
      </c>
      <c r="H1531">
        <v>4</v>
      </c>
      <c r="I1531">
        <v>10</v>
      </c>
      <c r="J1531">
        <v>2004</v>
      </c>
      <c r="K1531" t="str" cm="1">
        <f t="array" ref="K15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31" t="str">
        <f>Table1[[#This Row],[Month]]&amp;" "&amp;Table1[[#This Row],[YEAR_ID]]</f>
        <v>Oct 2004</v>
      </c>
      <c r="M1531">
        <f>DATEVALUE(Table1[[#This Row],[Month&amp;Year (Don''t use)]])</f>
        <v>38261</v>
      </c>
      <c r="N1531" s="5">
        <v>39182</v>
      </c>
      <c r="O1531" t="s">
        <v>660</v>
      </c>
      <c r="P1531">
        <v>109</v>
      </c>
      <c r="Q1531" t="s">
        <v>745</v>
      </c>
      <c r="R1531" t="s">
        <v>353</v>
      </c>
      <c r="S1531">
        <v>9145554562</v>
      </c>
      <c r="T1531" t="s">
        <v>354</v>
      </c>
      <c r="V1531" t="s">
        <v>355</v>
      </c>
      <c r="W1531" t="s">
        <v>32</v>
      </c>
      <c r="X1531">
        <v>24067</v>
      </c>
      <c r="Y1531" t="s">
        <v>33</v>
      </c>
      <c r="Z1531" t="s">
        <v>34</v>
      </c>
      <c r="AA1531" t="s">
        <v>108</v>
      </c>
      <c r="AB1531" t="s">
        <v>263</v>
      </c>
      <c r="AC1531" t="s">
        <v>52</v>
      </c>
    </row>
    <row r="1532" spans="1:29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37997</v>
      </c>
      <c r="G1532" t="s">
        <v>26</v>
      </c>
      <c r="H1532">
        <v>4</v>
      </c>
      <c r="I1532">
        <v>11</v>
      </c>
      <c r="J1532">
        <v>2004</v>
      </c>
      <c r="K1532" t="str" cm="1">
        <f t="array" ref="K15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32" t="str">
        <f>Table1[[#This Row],[Month]]&amp;" "&amp;Table1[[#This Row],[YEAR_ID]]</f>
        <v>Nov 2004</v>
      </c>
      <c r="M1532">
        <f>DATEVALUE(Table1[[#This Row],[Month&amp;Year (Don''t use)]])</f>
        <v>38292</v>
      </c>
      <c r="N1532" s="5">
        <v>39183</v>
      </c>
      <c r="O1532" t="s">
        <v>660</v>
      </c>
      <c r="P1532">
        <v>109</v>
      </c>
      <c r="Q1532" t="s">
        <v>745</v>
      </c>
      <c r="R1532" t="s">
        <v>429</v>
      </c>
      <c r="S1532" t="s">
        <v>430</v>
      </c>
      <c r="T1532" t="s">
        <v>431</v>
      </c>
      <c r="V1532" t="s">
        <v>432</v>
      </c>
      <c r="W1532" t="s">
        <v>433</v>
      </c>
      <c r="X1532" t="s">
        <v>434</v>
      </c>
      <c r="Y1532" t="s">
        <v>185</v>
      </c>
      <c r="Z1532" t="s">
        <v>43</v>
      </c>
      <c r="AA1532" t="s">
        <v>435</v>
      </c>
      <c r="AB1532" t="s">
        <v>436</v>
      </c>
      <c r="AC1532" t="s">
        <v>37</v>
      </c>
    </row>
    <row r="1533" spans="1:29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38332</v>
      </c>
      <c r="G1533" t="s">
        <v>26</v>
      </c>
      <c r="H1533">
        <v>4</v>
      </c>
      <c r="I1533">
        <v>11</v>
      </c>
      <c r="J1533">
        <v>2004</v>
      </c>
      <c r="K1533" t="str" cm="1">
        <f t="array" ref="K15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33" t="str">
        <f>Table1[[#This Row],[Month]]&amp;" "&amp;Table1[[#This Row],[YEAR_ID]]</f>
        <v>Nov 2004</v>
      </c>
      <c r="M1533">
        <f>DATEVALUE(Table1[[#This Row],[Month&amp;Year (Don''t use)]])</f>
        <v>38292</v>
      </c>
      <c r="N1533" s="5">
        <v>39184</v>
      </c>
      <c r="O1533" t="s">
        <v>660</v>
      </c>
      <c r="P1533">
        <v>109</v>
      </c>
      <c r="Q1533" t="s">
        <v>745</v>
      </c>
      <c r="R1533" t="s">
        <v>637</v>
      </c>
      <c r="S1533" t="s">
        <v>638</v>
      </c>
      <c r="T1533" t="s">
        <v>639</v>
      </c>
      <c r="V1533" t="s">
        <v>640</v>
      </c>
      <c r="X1533">
        <v>24100</v>
      </c>
      <c r="Y1533" t="s">
        <v>286</v>
      </c>
      <c r="Z1533" t="s">
        <v>43</v>
      </c>
      <c r="AA1533" t="s">
        <v>641</v>
      </c>
      <c r="AB1533" t="s">
        <v>642</v>
      </c>
      <c r="AC1533" t="s">
        <v>52</v>
      </c>
    </row>
    <row r="1534" spans="1:29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 t="s">
        <v>356</v>
      </c>
      <c r="G1534" t="s">
        <v>26</v>
      </c>
      <c r="H1534">
        <v>4</v>
      </c>
      <c r="I1534">
        <v>11</v>
      </c>
      <c r="J1534">
        <v>2004</v>
      </c>
      <c r="K1534" t="str" cm="1">
        <f t="array" ref="K15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34" t="str">
        <f>Table1[[#This Row],[Month]]&amp;" "&amp;Table1[[#This Row],[YEAR_ID]]</f>
        <v>Nov 2004</v>
      </c>
      <c r="M1534">
        <f>DATEVALUE(Table1[[#This Row],[Month&amp;Year (Don''t use)]])</f>
        <v>38292</v>
      </c>
      <c r="N1534" s="5">
        <v>39185</v>
      </c>
      <c r="O1534" t="s">
        <v>660</v>
      </c>
      <c r="P1534">
        <v>109</v>
      </c>
      <c r="Q1534" t="s">
        <v>745</v>
      </c>
      <c r="R1534" t="s">
        <v>272</v>
      </c>
      <c r="S1534" t="s">
        <v>273</v>
      </c>
      <c r="T1534" t="s">
        <v>274</v>
      </c>
      <c r="V1534" t="s">
        <v>275</v>
      </c>
      <c r="W1534" t="s">
        <v>276</v>
      </c>
      <c r="X1534" t="s">
        <v>277</v>
      </c>
      <c r="Y1534" t="s">
        <v>221</v>
      </c>
      <c r="Z1534" t="s">
        <v>221</v>
      </c>
      <c r="AA1534" t="s">
        <v>278</v>
      </c>
      <c r="AB1534" t="s">
        <v>279</v>
      </c>
      <c r="AC1534" t="s">
        <v>37</v>
      </c>
    </row>
    <row r="1535" spans="1:29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38089</v>
      </c>
      <c r="G1535" t="s">
        <v>26</v>
      </c>
      <c r="H1535">
        <v>4</v>
      </c>
      <c r="I1535">
        <v>12</v>
      </c>
      <c r="J1535">
        <v>2004</v>
      </c>
      <c r="K1535" t="str" cm="1">
        <f t="array" ref="K15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35" t="str">
        <f>Table1[[#This Row],[Month]]&amp;" "&amp;Table1[[#This Row],[YEAR_ID]]</f>
        <v>Dec 2004</v>
      </c>
      <c r="M1535">
        <f>DATEVALUE(Table1[[#This Row],[Month&amp;Year (Don''t use)]])</f>
        <v>38322</v>
      </c>
      <c r="N1535" s="5">
        <v>39186</v>
      </c>
      <c r="O1535" t="s">
        <v>660</v>
      </c>
      <c r="P1535">
        <v>109</v>
      </c>
      <c r="Q1535" t="s">
        <v>745</v>
      </c>
      <c r="R1535" t="s">
        <v>663</v>
      </c>
      <c r="S1535">
        <v>2035554407</v>
      </c>
      <c r="T1535" t="s">
        <v>664</v>
      </c>
      <c r="V1535" t="s">
        <v>590</v>
      </c>
      <c r="W1535" t="s">
        <v>120</v>
      </c>
      <c r="X1535">
        <v>97561</v>
      </c>
      <c r="Y1535" t="s">
        <v>33</v>
      </c>
      <c r="Z1535" t="s">
        <v>34</v>
      </c>
      <c r="AA1535" t="s">
        <v>665</v>
      </c>
      <c r="AB1535" t="s">
        <v>666</v>
      </c>
      <c r="AC1535" t="s">
        <v>37</v>
      </c>
    </row>
    <row r="1536" spans="1:29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26</v>
      </c>
      <c r="H1536">
        <v>1</v>
      </c>
      <c r="I1536">
        <v>2</v>
      </c>
      <c r="J1536">
        <v>2005</v>
      </c>
      <c r="K1536" t="str" cm="1">
        <f t="array" ref="K15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36" t="str">
        <f>Table1[[#This Row],[Month]]&amp;" "&amp;Table1[[#This Row],[YEAR_ID]]</f>
        <v>Feb 2005</v>
      </c>
      <c r="M1536">
        <f>DATEVALUE(Table1[[#This Row],[Month&amp;Year (Don''t use)]])</f>
        <v>38384</v>
      </c>
      <c r="N1536" s="5">
        <v>39187</v>
      </c>
      <c r="O1536" t="s">
        <v>660</v>
      </c>
      <c r="P1536">
        <v>109</v>
      </c>
      <c r="Q1536" t="s">
        <v>745</v>
      </c>
      <c r="R1536" t="s">
        <v>229</v>
      </c>
      <c r="S1536" t="s">
        <v>230</v>
      </c>
      <c r="T1536" t="s">
        <v>231</v>
      </c>
      <c r="V1536" t="s">
        <v>232</v>
      </c>
      <c r="W1536" t="s">
        <v>233</v>
      </c>
      <c r="X1536">
        <v>4101</v>
      </c>
      <c r="Y1536" t="s">
        <v>101</v>
      </c>
      <c r="Z1536" t="s">
        <v>102</v>
      </c>
      <c r="AA1536" t="s">
        <v>234</v>
      </c>
      <c r="AB1536" t="s">
        <v>235</v>
      </c>
      <c r="AC1536" t="s">
        <v>52</v>
      </c>
    </row>
    <row r="1537" spans="1:29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38355</v>
      </c>
      <c r="G1537" t="s">
        <v>460</v>
      </c>
      <c r="H1537">
        <v>1</v>
      </c>
      <c r="I1537">
        <v>3</v>
      </c>
      <c r="J1537">
        <v>2005</v>
      </c>
      <c r="K1537" t="str" cm="1">
        <f t="array" ref="K15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37" t="str">
        <f>Table1[[#This Row],[Month]]&amp;" "&amp;Table1[[#This Row],[YEAR_ID]]</f>
        <v>Mar 2005</v>
      </c>
      <c r="M1537">
        <f>DATEVALUE(Table1[[#This Row],[Month&amp;Year (Don''t use)]])</f>
        <v>38412</v>
      </c>
      <c r="N1537" s="5">
        <v>39188</v>
      </c>
      <c r="O1537" t="s">
        <v>660</v>
      </c>
      <c r="P1537">
        <v>109</v>
      </c>
      <c r="Q1537" t="s">
        <v>745</v>
      </c>
      <c r="R1537" t="s">
        <v>190</v>
      </c>
      <c r="S1537" t="s">
        <v>191</v>
      </c>
      <c r="T1537" t="s">
        <v>192</v>
      </c>
      <c r="V1537" t="s">
        <v>193</v>
      </c>
      <c r="X1537">
        <v>28034</v>
      </c>
      <c r="Y1537" t="s">
        <v>194</v>
      </c>
      <c r="Z1537" t="s">
        <v>43</v>
      </c>
      <c r="AA1537" t="s">
        <v>195</v>
      </c>
      <c r="AB1537" t="s">
        <v>196</v>
      </c>
      <c r="AC1537" t="s">
        <v>37</v>
      </c>
    </row>
    <row r="1538" spans="1:29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 t="s">
        <v>684</v>
      </c>
      <c r="G1538" t="s">
        <v>26</v>
      </c>
      <c r="H1538">
        <v>1</v>
      </c>
      <c r="I1538">
        <v>3</v>
      </c>
      <c r="J1538">
        <v>2005</v>
      </c>
      <c r="K1538" t="str" cm="1">
        <f t="array" ref="K15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38" t="str">
        <f>Table1[[#This Row],[Month]]&amp;" "&amp;Table1[[#This Row],[YEAR_ID]]</f>
        <v>Mar 2005</v>
      </c>
      <c r="M1538">
        <f>DATEVALUE(Table1[[#This Row],[Month&amp;Year (Don''t use)]])</f>
        <v>38412</v>
      </c>
      <c r="N1538" s="5">
        <v>39189</v>
      </c>
      <c r="O1538" t="s">
        <v>660</v>
      </c>
      <c r="P1538">
        <v>109</v>
      </c>
      <c r="Q1538" t="s">
        <v>745</v>
      </c>
      <c r="R1538" t="s">
        <v>38</v>
      </c>
      <c r="S1538" t="s">
        <v>39</v>
      </c>
      <c r="T1538" t="s">
        <v>40</v>
      </c>
      <c r="V1538" t="s">
        <v>41</v>
      </c>
      <c r="X1538">
        <v>51100</v>
      </c>
      <c r="Y1538" t="s">
        <v>42</v>
      </c>
      <c r="Z1538" t="s">
        <v>43</v>
      </c>
      <c r="AA1538" t="s">
        <v>44</v>
      </c>
      <c r="AB1538" t="s">
        <v>45</v>
      </c>
      <c r="AC1538" t="s">
        <v>52</v>
      </c>
    </row>
    <row r="1539" spans="1:29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38415</v>
      </c>
      <c r="G1539" t="s">
        <v>452</v>
      </c>
      <c r="H1539">
        <v>2</v>
      </c>
      <c r="I1539">
        <v>4</v>
      </c>
      <c r="J1539">
        <v>2005</v>
      </c>
      <c r="K1539" t="str" cm="1">
        <f t="array" ref="K15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39" t="str">
        <f>Table1[[#This Row],[Month]]&amp;" "&amp;Table1[[#This Row],[YEAR_ID]]</f>
        <v>Apr 2005</v>
      </c>
      <c r="M1539">
        <f>DATEVALUE(Table1[[#This Row],[Month&amp;Year (Don''t use)]])</f>
        <v>38443</v>
      </c>
      <c r="N1539" s="5">
        <v>39190</v>
      </c>
      <c r="O1539" t="s">
        <v>660</v>
      </c>
      <c r="P1539">
        <v>109</v>
      </c>
      <c r="Q1539" t="s">
        <v>745</v>
      </c>
      <c r="R1539" t="s">
        <v>111</v>
      </c>
      <c r="S1539">
        <v>2015559350</v>
      </c>
      <c r="T1539" t="s">
        <v>112</v>
      </c>
      <c r="V1539" t="s">
        <v>113</v>
      </c>
      <c r="W1539" t="s">
        <v>114</v>
      </c>
      <c r="X1539">
        <v>94019</v>
      </c>
      <c r="Y1539" t="s">
        <v>33</v>
      </c>
      <c r="Z1539" t="s">
        <v>34</v>
      </c>
      <c r="AA1539" t="s">
        <v>63</v>
      </c>
      <c r="AB1539" t="s">
        <v>115</v>
      </c>
      <c r="AC1539" t="s">
        <v>52</v>
      </c>
    </row>
    <row r="1540" spans="1:29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38630</v>
      </c>
      <c r="G1540" t="s">
        <v>26</v>
      </c>
      <c r="H1540">
        <v>2</v>
      </c>
      <c r="I1540">
        <v>5</v>
      </c>
      <c r="J1540">
        <v>2005</v>
      </c>
      <c r="K1540" t="str" cm="1">
        <f t="array" ref="K15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40" t="str">
        <f>Table1[[#This Row],[Month]]&amp;" "&amp;Table1[[#This Row],[YEAR_ID]]</f>
        <v>May 2005</v>
      </c>
      <c r="M1540">
        <f>DATEVALUE(Table1[[#This Row],[Month&amp;Year (Don''t use)]])</f>
        <v>38473</v>
      </c>
      <c r="N1540" s="5">
        <v>39191</v>
      </c>
      <c r="O1540" t="s">
        <v>660</v>
      </c>
      <c r="P1540">
        <v>109</v>
      </c>
      <c r="Q1540" t="s">
        <v>745</v>
      </c>
      <c r="R1540" t="s">
        <v>510</v>
      </c>
      <c r="S1540" t="s">
        <v>511</v>
      </c>
      <c r="T1540" t="s">
        <v>512</v>
      </c>
      <c r="V1540" t="s">
        <v>513</v>
      </c>
      <c r="X1540">
        <v>42100</v>
      </c>
      <c r="Y1540" t="s">
        <v>286</v>
      </c>
      <c r="Z1540" t="s">
        <v>43</v>
      </c>
      <c r="AA1540" t="s">
        <v>514</v>
      </c>
      <c r="AB1540" t="s">
        <v>515</v>
      </c>
      <c r="AC1540" t="s">
        <v>52</v>
      </c>
    </row>
    <row r="1541" spans="1:29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37865</v>
      </c>
      <c r="G1541" t="s">
        <v>26</v>
      </c>
      <c r="H1541">
        <v>1</v>
      </c>
      <c r="I1541">
        <v>1</v>
      </c>
      <c r="J1541">
        <v>2003</v>
      </c>
      <c r="K1541" t="str" cm="1">
        <f t="array" ref="K15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41" t="str">
        <f>Table1[[#This Row],[Month]]&amp;" "&amp;Table1[[#This Row],[YEAR_ID]]</f>
        <v>Jan 2003</v>
      </c>
      <c r="M1541">
        <f>DATEVALUE(Table1[[#This Row],[Month&amp;Year (Don''t use)]])</f>
        <v>37622</v>
      </c>
      <c r="N1541" s="5">
        <v>39192</v>
      </c>
      <c r="O1541" t="s">
        <v>631</v>
      </c>
      <c r="P1541">
        <v>33</v>
      </c>
      <c r="Q1541" t="s">
        <v>746</v>
      </c>
      <c r="R1541" t="s">
        <v>521</v>
      </c>
      <c r="S1541" t="s">
        <v>522</v>
      </c>
      <c r="T1541" t="s">
        <v>523</v>
      </c>
      <c r="V1541" t="s">
        <v>524</v>
      </c>
      <c r="X1541">
        <v>60528</v>
      </c>
      <c r="Y1541" t="s">
        <v>500</v>
      </c>
      <c r="Z1541" t="s">
        <v>43</v>
      </c>
      <c r="AA1541" t="s">
        <v>525</v>
      </c>
      <c r="AB1541" t="s">
        <v>466</v>
      </c>
      <c r="AC1541" t="s">
        <v>37</v>
      </c>
    </row>
    <row r="1542" spans="1:29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 t="s">
        <v>654</v>
      </c>
      <c r="G1542" t="s">
        <v>26</v>
      </c>
      <c r="H1542">
        <v>1</v>
      </c>
      <c r="I1542">
        <v>3</v>
      </c>
      <c r="J1542">
        <v>2003</v>
      </c>
      <c r="K1542" t="str" cm="1">
        <f t="array" ref="K15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42" t="str">
        <f>Table1[[#This Row],[Month]]&amp;" "&amp;Table1[[#This Row],[YEAR_ID]]</f>
        <v>Mar 2003</v>
      </c>
      <c r="M1542">
        <f>DATEVALUE(Table1[[#This Row],[Month&amp;Year (Don''t use)]])</f>
        <v>37681</v>
      </c>
      <c r="N1542" s="5">
        <v>39193</v>
      </c>
      <c r="O1542" t="s">
        <v>631</v>
      </c>
      <c r="P1542">
        <v>33</v>
      </c>
      <c r="Q1542" t="s">
        <v>746</v>
      </c>
      <c r="R1542" t="s">
        <v>558</v>
      </c>
      <c r="S1542" t="s">
        <v>559</v>
      </c>
      <c r="T1542" t="s">
        <v>560</v>
      </c>
      <c r="V1542" t="s">
        <v>561</v>
      </c>
      <c r="X1542" t="s">
        <v>562</v>
      </c>
      <c r="Y1542" t="s">
        <v>185</v>
      </c>
      <c r="Z1542" t="s">
        <v>43</v>
      </c>
      <c r="AA1542" t="s">
        <v>563</v>
      </c>
      <c r="AB1542" t="s">
        <v>100</v>
      </c>
      <c r="AC1542" t="s">
        <v>37</v>
      </c>
    </row>
    <row r="1543" spans="1:29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 t="s">
        <v>634</v>
      </c>
      <c r="G1543" t="s">
        <v>26</v>
      </c>
      <c r="H1543">
        <v>2</v>
      </c>
      <c r="I1543">
        <v>5</v>
      </c>
      <c r="J1543">
        <v>2003</v>
      </c>
      <c r="K1543" t="str" cm="1">
        <f t="array" ref="K15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43" t="str">
        <f>Table1[[#This Row],[Month]]&amp;" "&amp;Table1[[#This Row],[YEAR_ID]]</f>
        <v>May 2003</v>
      </c>
      <c r="M1543">
        <f>DATEVALUE(Table1[[#This Row],[Month&amp;Year (Don''t use)]])</f>
        <v>37742</v>
      </c>
      <c r="N1543" s="5">
        <v>39194</v>
      </c>
      <c r="O1543" t="s">
        <v>631</v>
      </c>
      <c r="P1543">
        <v>33</v>
      </c>
      <c r="Q1543" t="s">
        <v>746</v>
      </c>
      <c r="R1543" t="s">
        <v>618</v>
      </c>
      <c r="S1543">
        <v>7025551838</v>
      </c>
      <c r="T1543" t="s">
        <v>619</v>
      </c>
      <c r="V1543" t="s">
        <v>620</v>
      </c>
      <c r="W1543" t="s">
        <v>621</v>
      </c>
      <c r="X1543">
        <v>83030</v>
      </c>
      <c r="Y1543" t="s">
        <v>33</v>
      </c>
      <c r="Z1543" t="s">
        <v>34</v>
      </c>
      <c r="AA1543" t="s">
        <v>121</v>
      </c>
      <c r="AB1543" t="s">
        <v>451</v>
      </c>
      <c r="AC1543" t="s">
        <v>37</v>
      </c>
    </row>
    <row r="1544" spans="1:29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37964</v>
      </c>
      <c r="G1544" t="s">
        <v>26</v>
      </c>
      <c r="H1544">
        <v>3</v>
      </c>
      <c r="I1544">
        <v>9</v>
      </c>
      <c r="J1544">
        <v>2003</v>
      </c>
      <c r="K1544" t="str" cm="1">
        <f t="array" ref="K15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44" t="str">
        <f>Table1[[#This Row],[Month]]&amp;" "&amp;Table1[[#This Row],[YEAR_ID]]</f>
        <v>Sep 2003</v>
      </c>
      <c r="M1544">
        <f>DATEVALUE(Table1[[#This Row],[Month&amp;Year (Don''t use)]])</f>
        <v>37865</v>
      </c>
      <c r="N1544" s="5">
        <v>39195</v>
      </c>
      <c r="O1544" t="s">
        <v>631</v>
      </c>
      <c r="P1544">
        <v>33</v>
      </c>
      <c r="Q1544" t="s">
        <v>746</v>
      </c>
      <c r="R1544" t="s">
        <v>602</v>
      </c>
      <c r="S1544">
        <v>4155554312</v>
      </c>
      <c r="T1544" t="s">
        <v>603</v>
      </c>
      <c r="V1544" t="s">
        <v>604</v>
      </c>
      <c r="W1544" t="s">
        <v>57</v>
      </c>
      <c r="X1544">
        <v>94217</v>
      </c>
      <c r="Y1544" t="s">
        <v>33</v>
      </c>
      <c r="Z1544" t="s">
        <v>34</v>
      </c>
      <c r="AA1544" t="s">
        <v>605</v>
      </c>
      <c r="AB1544" t="s">
        <v>451</v>
      </c>
      <c r="AC1544" t="s">
        <v>37</v>
      </c>
    </row>
    <row r="1545" spans="1:29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 t="s">
        <v>636</v>
      </c>
      <c r="G1545" t="s">
        <v>26</v>
      </c>
      <c r="H1545">
        <v>4</v>
      </c>
      <c r="I1545">
        <v>10</v>
      </c>
      <c r="J1545">
        <v>2003</v>
      </c>
      <c r="K1545" t="str" cm="1">
        <f t="array" ref="K15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45" t="str">
        <f>Table1[[#This Row],[Month]]&amp;" "&amp;Table1[[#This Row],[YEAR_ID]]</f>
        <v>Oct 2003</v>
      </c>
      <c r="M1545">
        <f>DATEVALUE(Table1[[#This Row],[Month&amp;Year (Don''t use)]])</f>
        <v>37895</v>
      </c>
      <c r="N1545" s="5">
        <v>39196</v>
      </c>
      <c r="O1545" t="s">
        <v>631</v>
      </c>
      <c r="P1545">
        <v>33</v>
      </c>
      <c r="Q1545" t="s">
        <v>746</v>
      </c>
      <c r="R1545" t="s">
        <v>60</v>
      </c>
      <c r="S1545">
        <v>6505551386</v>
      </c>
      <c r="T1545" t="s">
        <v>61</v>
      </c>
      <c r="V1545" t="s">
        <v>62</v>
      </c>
      <c r="W1545" t="s">
        <v>57</v>
      </c>
      <c r="Y1545" t="s">
        <v>33</v>
      </c>
      <c r="Z1545" t="s">
        <v>34</v>
      </c>
      <c r="AA1545" t="s">
        <v>63</v>
      </c>
      <c r="AB1545" t="s">
        <v>59</v>
      </c>
      <c r="AC1545" t="s">
        <v>37</v>
      </c>
    </row>
    <row r="1546" spans="1:29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37752</v>
      </c>
      <c r="G1546" t="s">
        <v>26</v>
      </c>
      <c r="H1546">
        <v>4</v>
      </c>
      <c r="I1546">
        <v>11</v>
      </c>
      <c r="J1546">
        <v>2003</v>
      </c>
      <c r="K1546" t="str" cm="1">
        <f t="array" ref="K15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46" t="str">
        <f>Table1[[#This Row],[Month]]&amp;" "&amp;Table1[[#This Row],[YEAR_ID]]</f>
        <v>Nov 2003</v>
      </c>
      <c r="M1546">
        <f>DATEVALUE(Table1[[#This Row],[Month&amp;Year (Don''t use)]])</f>
        <v>37926</v>
      </c>
      <c r="N1546" s="5">
        <v>39197</v>
      </c>
      <c r="O1546" t="s">
        <v>631</v>
      </c>
      <c r="P1546">
        <v>33</v>
      </c>
      <c r="Q1546" t="s">
        <v>746</v>
      </c>
      <c r="R1546" t="s">
        <v>637</v>
      </c>
      <c r="S1546" t="s">
        <v>638</v>
      </c>
      <c r="T1546" t="s">
        <v>639</v>
      </c>
      <c r="V1546" t="s">
        <v>640</v>
      </c>
      <c r="X1546">
        <v>24100</v>
      </c>
      <c r="Y1546" t="s">
        <v>286</v>
      </c>
      <c r="Z1546" t="s">
        <v>43</v>
      </c>
      <c r="AA1546" t="s">
        <v>641</v>
      </c>
      <c r="AB1546" t="s">
        <v>642</v>
      </c>
      <c r="AC1546" t="s">
        <v>37</v>
      </c>
    </row>
    <row r="1547" spans="1:29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37966</v>
      </c>
      <c r="G1547" t="s">
        <v>26</v>
      </c>
      <c r="H1547">
        <v>4</v>
      </c>
      <c r="I1547">
        <v>11</v>
      </c>
      <c r="J1547">
        <v>2003</v>
      </c>
      <c r="K1547" t="str" cm="1">
        <f t="array" ref="K15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47" t="str">
        <f>Table1[[#This Row],[Month]]&amp;" "&amp;Table1[[#This Row],[YEAR_ID]]</f>
        <v>Nov 2003</v>
      </c>
      <c r="M1547">
        <f>DATEVALUE(Table1[[#This Row],[Month&amp;Year (Don''t use)]])</f>
        <v>37926</v>
      </c>
      <c r="N1547" s="5">
        <v>39198</v>
      </c>
      <c r="O1547" t="s">
        <v>631</v>
      </c>
      <c r="P1547">
        <v>33</v>
      </c>
      <c r="Q1547" t="s">
        <v>746</v>
      </c>
      <c r="R1547" t="s">
        <v>301</v>
      </c>
      <c r="S1547">
        <v>4155551450</v>
      </c>
      <c r="T1547" t="s">
        <v>302</v>
      </c>
      <c r="V1547" t="s">
        <v>303</v>
      </c>
      <c r="W1547" t="s">
        <v>57</v>
      </c>
      <c r="X1547">
        <v>97562</v>
      </c>
      <c r="Y1547" t="s">
        <v>33</v>
      </c>
      <c r="Z1547" t="s">
        <v>34</v>
      </c>
      <c r="AA1547" t="s">
        <v>304</v>
      </c>
      <c r="AB1547" t="s">
        <v>305</v>
      </c>
      <c r="AC1547" t="s">
        <v>37</v>
      </c>
    </row>
    <row r="1548" spans="1:29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 t="s">
        <v>643</v>
      </c>
      <c r="G1548" t="s">
        <v>26</v>
      </c>
      <c r="H1548">
        <v>4</v>
      </c>
      <c r="I1548">
        <v>11</v>
      </c>
      <c r="J1548">
        <v>2003</v>
      </c>
      <c r="K1548" t="str" cm="1">
        <f t="array" ref="K15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48" t="str">
        <f>Table1[[#This Row],[Month]]&amp;" "&amp;Table1[[#This Row],[YEAR_ID]]</f>
        <v>Nov 2003</v>
      </c>
      <c r="M1548">
        <f>DATEVALUE(Table1[[#This Row],[Month&amp;Year (Don''t use)]])</f>
        <v>37926</v>
      </c>
      <c r="N1548" s="5">
        <v>39199</v>
      </c>
      <c r="O1548" t="s">
        <v>631</v>
      </c>
      <c r="P1548">
        <v>33</v>
      </c>
      <c r="Q1548" t="s">
        <v>746</v>
      </c>
      <c r="R1548" t="s">
        <v>644</v>
      </c>
      <c r="S1548" t="s">
        <v>645</v>
      </c>
      <c r="T1548" t="s">
        <v>646</v>
      </c>
      <c r="V1548" t="s">
        <v>647</v>
      </c>
      <c r="W1548" t="s">
        <v>100</v>
      </c>
      <c r="X1548">
        <v>3150</v>
      </c>
      <c r="Y1548" t="s">
        <v>101</v>
      </c>
      <c r="Z1548" t="s">
        <v>102</v>
      </c>
      <c r="AA1548" t="s">
        <v>648</v>
      </c>
      <c r="AB1548" t="s">
        <v>649</v>
      </c>
      <c r="AC1548" t="s">
        <v>37</v>
      </c>
    </row>
    <row r="1549" spans="1:29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37692</v>
      </c>
      <c r="G1549" t="s">
        <v>26</v>
      </c>
      <c r="H1549">
        <v>4</v>
      </c>
      <c r="I1549">
        <v>12</v>
      </c>
      <c r="J1549">
        <v>2003</v>
      </c>
      <c r="K1549" t="str" cm="1">
        <f t="array" ref="K15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49" t="str">
        <f>Table1[[#This Row],[Month]]&amp;" "&amp;Table1[[#This Row],[YEAR_ID]]</f>
        <v>Dec 2003</v>
      </c>
      <c r="M1549">
        <f>DATEVALUE(Table1[[#This Row],[Month&amp;Year (Don''t use)]])</f>
        <v>37956</v>
      </c>
      <c r="N1549" s="5">
        <v>39200</v>
      </c>
      <c r="O1549" t="s">
        <v>631</v>
      </c>
      <c r="P1549">
        <v>33</v>
      </c>
      <c r="Q1549" t="s">
        <v>746</v>
      </c>
      <c r="R1549" t="s">
        <v>190</v>
      </c>
      <c r="S1549" t="s">
        <v>191</v>
      </c>
      <c r="T1549" t="s">
        <v>192</v>
      </c>
      <c r="V1549" t="s">
        <v>193</v>
      </c>
      <c r="X1549">
        <v>28034</v>
      </c>
      <c r="Y1549" t="s">
        <v>194</v>
      </c>
      <c r="Z1549" t="s">
        <v>43</v>
      </c>
      <c r="AA1549" t="s">
        <v>195</v>
      </c>
      <c r="AB1549" t="s">
        <v>196</v>
      </c>
      <c r="AC1549" t="s">
        <v>37</v>
      </c>
    </row>
    <row r="1550" spans="1:29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 t="s">
        <v>686</v>
      </c>
      <c r="G1550" t="s">
        <v>26</v>
      </c>
      <c r="H1550">
        <v>1</v>
      </c>
      <c r="I1550">
        <v>1</v>
      </c>
      <c r="J1550">
        <v>2004</v>
      </c>
      <c r="K1550" t="str" cm="1">
        <f t="array" ref="K15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50" t="str">
        <f>Table1[[#This Row],[Month]]&amp;" "&amp;Table1[[#This Row],[YEAR_ID]]</f>
        <v>Jan 2004</v>
      </c>
      <c r="M1550">
        <f>DATEVALUE(Table1[[#This Row],[Month&amp;Year (Don''t use)]])</f>
        <v>37987</v>
      </c>
      <c r="N1550" s="5">
        <v>39201</v>
      </c>
      <c r="O1550" t="s">
        <v>631</v>
      </c>
      <c r="P1550">
        <v>33</v>
      </c>
      <c r="Q1550" t="s">
        <v>746</v>
      </c>
      <c r="R1550" t="s">
        <v>210</v>
      </c>
      <c r="S1550" t="s">
        <v>211</v>
      </c>
      <c r="T1550" t="s">
        <v>212</v>
      </c>
      <c r="V1550" t="s">
        <v>193</v>
      </c>
      <c r="X1550">
        <v>28023</v>
      </c>
      <c r="Y1550" t="s">
        <v>194</v>
      </c>
      <c r="Z1550" t="s">
        <v>43</v>
      </c>
      <c r="AA1550" t="s">
        <v>213</v>
      </c>
      <c r="AB1550" t="s">
        <v>214</v>
      </c>
      <c r="AC1550" t="s">
        <v>37</v>
      </c>
    </row>
    <row r="1551" spans="1:29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38020</v>
      </c>
      <c r="G1551" t="s">
        <v>26</v>
      </c>
      <c r="H1551">
        <v>1</v>
      </c>
      <c r="I1551">
        <v>3</v>
      </c>
      <c r="J1551">
        <v>2004</v>
      </c>
      <c r="K1551" t="str" cm="1">
        <f t="array" ref="K15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51" t="str">
        <f>Table1[[#This Row],[Month]]&amp;" "&amp;Table1[[#This Row],[YEAR_ID]]</f>
        <v>Mar 2004</v>
      </c>
      <c r="M1551">
        <f>DATEVALUE(Table1[[#This Row],[Month&amp;Year (Don''t use)]])</f>
        <v>38047</v>
      </c>
      <c r="N1551" s="5">
        <v>39202</v>
      </c>
      <c r="O1551" t="s">
        <v>631</v>
      </c>
      <c r="P1551">
        <v>33</v>
      </c>
      <c r="Q1551" t="s">
        <v>746</v>
      </c>
      <c r="R1551" t="s">
        <v>243</v>
      </c>
      <c r="S1551" t="s">
        <v>244</v>
      </c>
      <c r="T1551" t="s">
        <v>245</v>
      </c>
      <c r="V1551" t="s">
        <v>246</v>
      </c>
      <c r="X1551">
        <v>69004</v>
      </c>
      <c r="Y1551" t="s">
        <v>42</v>
      </c>
      <c r="Z1551" t="s">
        <v>43</v>
      </c>
      <c r="AA1551" t="s">
        <v>247</v>
      </c>
      <c r="AB1551" t="s">
        <v>248</v>
      </c>
      <c r="AC1551" t="s">
        <v>37</v>
      </c>
    </row>
    <row r="1552" spans="1:29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 t="s">
        <v>696</v>
      </c>
      <c r="G1552" t="s">
        <v>26</v>
      </c>
      <c r="H1552">
        <v>2</v>
      </c>
      <c r="I1552">
        <v>4</v>
      </c>
      <c r="J1552">
        <v>2004</v>
      </c>
      <c r="K1552" t="str" cm="1">
        <f t="array" ref="K15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52" t="str">
        <f>Table1[[#This Row],[Month]]&amp;" "&amp;Table1[[#This Row],[YEAR_ID]]</f>
        <v>Apr 2004</v>
      </c>
      <c r="M1552">
        <f>DATEVALUE(Table1[[#This Row],[Month&amp;Year (Don''t use)]])</f>
        <v>38078</v>
      </c>
      <c r="N1552" s="5">
        <v>39203</v>
      </c>
      <c r="O1552" t="s">
        <v>631</v>
      </c>
      <c r="P1552">
        <v>33</v>
      </c>
      <c r="Q1552" t="s">
        <v>746</v>
      </c>
      <c r="R1552" t="s">
        <v>467</v>
      </c>
      <c r="S1552">
        <v>6175552555</v>
      </c>
      <c r="T1552" t="s">
        <v>468</v>
      </c>
      <c r="V1552" t="s">
        <v>426</v>
      </c>
      <c r="W1552" t="s">
        <v>133</v>
      </c>
      <c r="X1552">
        <v>51003</v>
      </c>
      <c r="Y1552" t="s">
        <v>33</v>
      </c>
      <c r="Z1552" t="s">
        <v>34</v>
      </c>
      <c r="AA1552" t="s">
        <v>469</v>
      </c>
      <c r="AB1552" t="s">
        <v>305</v>
      </c>
      <c r="AC1552" t="s">
        <v>37</v>
      </c>
    </row>
    <row r="1553" spans="1:29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 t="s">
        <v>281</v>
      </c>
      <c r="G1553" t="s">
        <v>26</v>
      </c>
      <c r="H1553">
        <v>3</v>
      </c>
      <c r="I1553">
        <v>8</v>
      </c>
      <c r="J1553">
        <v>2004</v>
      </c>
      <c r="K1553" t="str" cm="1">
        <f t="array" ref="K15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53" t="str">
        <f>Table1[[#This Row],[Month]]&amp;" "&amp;Table1[[#This Row],[YEAR_ID]]</f>
        <v>Aug 2004</v>
      </c>
      <c r="M1553">
        <f>DATEVALUE(Table1[[#This Row],[Month&amp;Year (Don''t use)]])</f>
        <v>38200</v>
      </c>
      <c r="N1553" s="5">
        <v>39204</v>
      </c>
      <c r="O1553" t="s">
        <v>631</v>
      </c>
      <c r="P1553">
        <v>33</v>
      </c>
      <c r="Q1553" t="s">
        <v>746</v>
      </c>
      <c r="R1553" t="s">
        <v>282</v>
      </c>
      <c r="S1553" t="s">
        <v>283</v>
      </c>
      <c r="T1553" t="s">
        <v>284</v>
      </c>
      <c r="V1553" t="s">
        <v>285</v>
      </c>
      <c r="X1553">
        <v>10100</v>
      </c>
      <c r="Y1553" t="s">
        <v>286</v>
      </c>
      <c r="Z1553" t="s">
        <v>43</v>
      </c>
      <c r="AA1553" t="s">
        <v>287</v>
      </c>
      <c r="AB1553" t="s">
        <v>288</v>
      </c>
      <c r="AC1553" t="s">
        <v>37</v>
      </c>
    </row>
    <row r="1554" spans="1:29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37995</v>
      </c>
      <c r="G1554" t="s">
        <v>26</v>
      </c>
      <c r="H1554">
        <v>3</v>
      </c>
      <c r="I1554">
        <v>9</v>
      </c>
      <c r="J1554">
        <v>2004</v>
      </c>
      <c r="K1554" t="str" cm="1">
        <f t="array" ref="K15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54" t="str">
        <f>Table1[[#This Row],[Month]]&amp;" "&amp;Table1[[#This Row],[YEAR_ID]]</f>
        <v>Sep 2004</v>
      </c>
      <c r="M1554">
        <f>DATEVALUE(Table1[[#This Row],[Month&amp;Year (Don''t use)]])</f>
        <v>38231</v>
      </c>
      <c r="N1554" s="5">
        <v>39205</v>
      </c>
      <c r="O1554" t="s">
        <v>631</v>
      </c>
      <c r="P1554">
        <v>33</v>
      </c>
      <c r="Q1554" t="s">
        <v>746</v>
      </c>
      <c r="R1554" t="s">
        <v>470</v>
      </c>
      <c r="S1554" t="s">
        <v>471</v>
      </c>
      <c r="T1554" t="s">
        <v>472</v>
      </c>
      <c r="U1554" t="s">
        <v>473</v>
      </c>
      <c r="V1554" t="s">
        <v>220</v>
      </c>
      <c r="X1554">
        <v>69045</v>
      </c>
      <c r="Y1554" t="s">
        <v>220</v>
      </c>
      <c r="Z1554" t="s">
        <v>102</v>
      </c>
      <c r="AA1554" t="s">
        <v>474</v>
      </c>
      <c r="AB1554" t="s">
        <v>475</v>
      </c>
      <c r="AC1554" t="s">
        <v>37</v>
      </c>
    </row>
    <row r="1555" spans="1:29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38301</v>
      </c>
      <c r="G1555" t="s">
        <v>26</v>
      </c>
      <c r="H1555">
        <v>4</v>
      </c>
      <c r="I1555">
        <v>10</v>
      </c>
      <c r="J1555">
        <v>2004</v>
      </c>
      <c r="K1555" t="str" cm="1">
        <f t="array" ref="K15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55" t="str">
        <f>Table1[[#This Row],[Month]]&amp;" "&amp;Table1[[#This Row],[YEAR_ID]]</f>
        <v>Oct 2004</v>
      </c>
      <c r="M1555">
        <f>DATEVALUE(Table1[[#This Row],[Month&amp;Year (Don''t use)]])</f>
        <v>38261</v>
      </c>
      <c r="N1555" s="5">
        <v>39206</v>
      </c>
      <c r="O1555" t="s">
        <v>631</v>
      </c>
      <c r="P1555">
        <v>33</v>
      </c>
      <c r="Q1555" t="s">
        <v>746</v>
      </c>
      <c r="R1555" t="s">
        <v>295</v>
      </c>
      <c r="S1555" t="s">
        <v>296</v>
      </c>
      <c r="T1555" t="s">
        <v>297</v>
      </c>
      <c r="V1555" t="s">
        <v>298</v>
      </c>
      <c r="X1555">
        <v>78000</v>
      </c>
      <c r="Y1555" t="s">
        <v>42</v>
      </c>
      <c r="Z1555" t="s">
        <v>43</v>
      </c>
      <c r="AA1555" t="s">
        <v>299</v>
      </c>
      <c r="AB1555" t="s">
        <v>51</v>
      </c>
      <c r="AC1555" t="s">
        <v>37</v>
      </c>
    </row>
    <row r="1556" spans="1:29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 t="s">
        <v>300</v>
      </c>
      <c r="G1556" t="s">
        <v>26</v>
      </c>
      <c r="H1556">
        <v>4</v>
      </c>
      <c r="I1556">
        <v>10</v>
      </c>
      <c r="J1556">
        <v>2004</v>
      </c>
      <c r="K1556" t="str" cm="1">
        <f t="array" ref="K15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56" t="str">
        <f>Table1[[#This Row],[Month]]&amp;" "&amp;Table1[[#This Row],[YEAR_ID]]</f>
        <v>Oct 2004</v>
      </c>
      <c r="M1556">
        <f>DATEVALUE(Table1[[#This Row],[Month&amp;Year (Don''t use)]])</f>
        <v>38261</v>
      </c>
      <c r="N1556" s="5">
        <v>39207</v>
      </c>
      <c r="O1556" t="s">
        <v>631</v>
      </c>
      <c r="P1556">
        <v>33</v>
      </c>
      <c r="Q1556" t="s">
        <v>746</v>
      </c>
      <c r="R1556" t="s">
        <v>301</v>
      </c>
      <c r="S1556">
        <v>4155551450</v>
      </c>
      <c r="T1556" t="s">
        <v>302</v>
      </c>
      <c r="V1556" t="s">
        <v>303</v>
      </c>
      <c r="W1556" t="s">
        <v>57</v>
      </c>
      <c r="X1556">
        <v>97562</v>
      </c>
      <c r="Y1556" t="s">
        <v>33</v>
      </c>
      <c r="Z1556" t="s">
        <v>34</v>
      </c>
      <c r="AA1556" t="s">
        <v>304</v>
      </c>
      <c r="AB1556" t="s">
        <v>305</v>
      </c>
      <c r="AC1556" t="s">
        <v>37</v>
      </c>
    </row>
    <row r="1557" spans="1:29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38088</v>
      </c>
      <c r="G1557" t="s">
        <v>26</v>
      </c>
      <c r="H1557">
        <v>4</v>
      </c>
      <c r="I1557">
        <v>11</v>
      </c>
      <c r="J1557">
        <v>2004</v>
      </c>
      <c r="K1557" t="str" cm="1">
        <f t="array" ref="K15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57" t="str">
        <f>Table1[[#This Row],[Month]]&amp;" "&amp;Table1[[#This Row],[YEAR_ID]]</f>
        <v>Nov 2004</v>
      </c>
      <c r="M1557">
        <f>DATEVALUE(Table1[[#This Row],[Month&amp;Year (Don''t use)]])</f>
        <v>38292</v>
      </c>
      <c r="N1557" s="5">
        <v>39208</v>
      </c>
      <c r="O1557" t="s">
        <v>631</v>
      </c>
      <c r="P1557">
        <v>33</v>
      </c>
      <c r="Q1557" t="s">
        <v>746</v>
      </c>
      <c r="R1557" t="s">
        <v>306</v>
      </c>
      <c r="S1557">
        <v>6035558647</v>
      </c>
      <c r="T1557" t="s">
        <v>307</v>
      </c>
      <c r="V1557" t="s">
        <v>308</v>
      </c>
      <c r="W1557" t="s">
        <v>309</v>
      </c>
      <c r="X1557">
        <v>62005</v>
      </c>
      <c r="Y1557" t="s">
        <v>33</v>
      </c>
      <c r="Z1557" t="s">
        <v>34</v>
      </c>
      <c r="AA1557" t="s">
        <v>58</v>
      </c>
      <c r="AB1557" t="s">
        <v>305</v>
      </c>
      <c r="AC1557" t="s">
        <v>37</v>
      </c>
    </row>
    <row r="1558" spans="1:29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 t="s">
        <v>629</v>
      </c>
      <c r="G1558" t="s">
        <v>26</v>
      </c>
      <c r="H1558">
        <v>4</v>
      </c>
      <c r="I1558">
        <v>11</v>
      </c>
      <c r="J1558">
        <v>2004</v>
      </c>
      <c r="K1558" t="str" cm="1">
        <f t="array" ref="K15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58" t="str">
        <f>Table1[[#This Row],[Month]]&amp;" "&amp;Table1[[#This Row],[YEAR_ID]]</f>
        <v>Nov 2004</v>
      </c>
      <c r="M1558">
        <f>DATEVALUE(Table1[[#This Row],[Month&amp;Year (Don''t use)]])</f>
        <v>38292</v>
      </c>
      <c r="N1558" s="5">
        <v>39209</v>
      </c>
      <c r="O1558" t="s">
        <v>631</v>
      </c>
      <c r="P1558">
        <v>33</v>
      </c>
      <c r="Q1558" t="s">
        <v>746</v>
      </c>
      <c r="R1558" t="s">
        <v>558</v>
      </c>
      <c r="S1558" t="s">
        <v>559</v>
      </c>
      <c r="T1558" t="s">
        <v>560</v>
      </c>
      <c r="V1558" t="s">
        <v>561</v>
      </c>
      <c r="X1558" t="s">
        <v>562</v>
      </c>
      <c r="Y1558" t="s">
        <v>185</v>
      </c>
      <c r="Z1558" t="s">
        <v>43</v>
      </c>
      <c r="AA1558" t="s">
        <v>563</v>
      </c>
      <c r="AB1558" t="s">
        <v>100</v>
      </c>
      <c r="AC1558" t="s">
        <v>52</v>
      </c>
    </row>
    <row r="1559" spans="1:29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 t="s">
        <v>687</v>
      </c>
      <c r="G1559" t="s">
        <v>26</v>
      </c>
      <c r="H1559">
        <v>4</v>
      </c>
      <c r="I1559">
        <v>11</v>
      </c>
      <c r="J1559">
        <v>2004</v>
      </c>
      <c r="K1559" t="str" cm="1">
        <f t="array" ref="K15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59" t="str">
        <f>Table1[[#This Row],[Month]]&amp;" "&amp;Table1[[#This Row],[YEAR_ID]]</f>
        <v>Nov 2004</v>
      </c>
      <c r="M1559">
        <f>DATEVALUE(Table1[[#This Row],[Month&amp;Year (Don''t use)]])</f>
        <v>38292</v>
      </c>
      <c r="N1559" s="5">
        <v>39210</v>
      </c>
      <c r="O1559" t="s">
        <v>631</v>
      </c>
      <c r="P1559">
        <v>33</v>
      </c>
      <c r="Q1559" t="s">
        <v>746</v>
      </c>
      <c r="R1559" t="s">
        <v>489</v>
      </c>
      <c r="S1559" t="s">
        <v>490</v>
      </c>
      <c r="T1559" t="s">
        <v>491</v>
      </c>
      <c r="V1559" t="s">
        <v>492</v>
      </c>
      <c r="X1559">
        <v>13008</v>
      </c>
      <c r="Y1559" t="s">
        <v>42</v>
      </c>
      <c r="Z1559" t="s">
        <v>43</v>
      </c>
      <c r="AA1559" t="s">
        <v>493</v>
      </c>
      <c r="AB1559" t="s">
        <v>494</v>
      </c>
      <c r="AC1559" t="s">
        <v>37</v>
      </c>
    </row>
    <row r="1560" spans="1:29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38242</v>
      </c>
      <c r="G1560" t="s">
        <v>26</v>
      </c>
      <c r="H1560">
        <v>4</v>
      </c>
      <c r="I1560">
        <v>12</v>
      </c>
      <c r="J1560">
        <v>2004</v>
      </c>
      <c r="K1560" t="str" cm="1">
        <f t="array" ref="K15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60" t="str">
        <f>Table1[[#This Row],[Month]]&amp;" "&amp;Table1[[#This Row],[YEAR_ID]]</f>
        <v>Dec 2004</v>
      </c>
      <c r="M1560">
        <f>DATEVALUE(Table1[[#This Row],[Month&amp;Year (Don''t use)]])</f>
        <v>38322</v>
      </c>
      <c r="N1560" s="5">
        <v>39211</v>
      </c>
      <c r="O1560" t="s">
        <v>631</v>
      </c>
      <c r="P1560">
        <v>33</v>
      </c>
      <c r="Q1560" t="s">
        <v>746</v>
      </c>
      <c r="R1560" t="s">
        <v>46</v>
      </c>
      <c r="S1560" t="s">
        <v>47</v>
      </c>
      <c r="T1560" t="s">
        <v>48</v>
      </c>
      <c r="V1560" t="s">
        <v>49</v>
      </c>
      <c r="X1560">
        <v>75508</v>
      </c>
      <c r="Y1560" t="s">
        <v>42</v>
      </c>
      <c r="Z1560" t="s">
        <v>43</v>
      </c>
      <c r="AA1560" t="s">
        <v>50</v>
      </c>
      <c r="AB1560" t="s">
        <v>51</v>
      </c>
      <c r="AC1560" t="s">
        <v>165</v>
      </c>
    </row>
    <row r="1561" spans="1:29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38687</v>
      </c>
      <c r="G1561" t="s">
        <v>460</v>
      </c>
      <c r="H1561">
        <v>1</v>
      </c>
      <c r="I1561">
        <v>1</v>
      </c>
      <c r="J1561">
        <v>2005</v>
      </c>
      <c r="K1561" t="str" cm="1">
        <f t="array" ref="K15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61" t="str">
        <f>Table1[[#This Row],[Month]]&amp;" "&amp;Table1[[#This Row],[YEAR_ID]]</f>
        <v>Jan 2005</v>
      </c>
      <c r="M1561">
        <f>DATEVALUE(Table1[[#This Row],[Month&amp;Year (Don''t use)]])</f>
        <v>38353</v>
      </c>
      <c r="N1561" s="5">
        <v>39212</v>
      </c>
      <c r="O1561" t="s">
        <v>631</v>
      </c>
      <c r="P1561">
        <v>33</v>
      </c>
      <c r="Q1561" t="s">
        <v>746</v>
      </c>
      <c r="R1561" t="s">
        <v>54</v>
      </c>
      <c r="S1561">
        <v>6265557265</v>
      </c>
      <c r="T1561" t="s">
        <v>55</v>
      </c>
      <c r="V1561" t="s">
        <v>56</v>
      </c>
      <c r="W1561" t="s">
        <v>57</v>
      </c>
      <c r="X1561">
        <v>90003</v>
      </c>
      <c r="Y1561" t="s">
        <v>33</v>
      </c>
      <c r="Z1561" t="s">
        <v>34</v>
      </c>
      <c r="AA1561" t="s">
        <v>58</v>
      </c>
      <c r="AB1561" t="s">
        <v>59</v>
      </c>
      <c r="AC1561" t="s">
        <v>37</v>
      </c>
    </row>
    <row r="1562" spans="1:29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 t="s">
        <v>651</v>
      </c>
      <c r="G1562" t="s">
        <v>26</v>
      </c>
      <c r="H1562">
        <v>1</v>
      </c>
      <c r="I1562">
        <v>2</v>
      </c>
      <c r="J1562">
        <v>2005</v>
      </c>
      <c r="K1562" t="str" cm="1">
        <f t="array" ref="K15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62" t="str">
        <f>Table1[[#This Row],[Month]]&amp;" "&amp;Table1[[#This Row],[YEAR_ID]]</f>
        <v>Feb 2005</v>
      </c>
      <c r="M1562">
        <f>DATEVALUE(Table1[[#This Row],[Month&amp;Year (Don''t use)]])</f>
        <v>38384</v>
      </c>
      <c r="N1562" s="5">
        <v>39213</v>
      </c>
      <c r="O1562" t="s">
        <v>631</v>
      </c>
      <c r="P1562">
        <v>33</v>
      </c>
      <c r="Q1562" t="s">
        <v>746</v>
      </c>
      <c r="R1562" t="s">
        <v>190</v>
      </c>
      <c r="S1562" t="s">
        <v>191</v>
      </c>
      <c r="T1562" t="s">
        <v>192</v>
      </c>
      <c r="V1562" t="s">
        <v>193</v>
      </c>
      <c r="X1562">
        <v>28034</v>
      </c>
      <c r="Y1562" t="s">
        <v>194</v>
      </c>
      <c r="Z1562" t="s">
        <v>43</v>
      </c>
      <c r="AA1562" t="s">
        <v>195</v>
      </c>
      <c r="AB1562" t="s">
        <v>196</v>
      </c>
      <c r="AC1562" t="s">
        <v>37</v>
      </c>
    </row>
    <row r="1563" spans="1:29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38598</v>
      </c>
      <c r="G1563" t="s">
        <v>26</v>
      </c>
      <c r="H1563">
        <v>1</v>
      </c>
      <c r="I1563">
        <v>3</v>
      </c>
      <c r="J1563">
        <v>2005</v>
      </c>
      <c r="K1563" t="str" cm="1">
        <f t="array" ref="K15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63" t="str">
        <f>Table1[[#This Row],[Month]]&amp;" "&amp;Table1[[#This Row],[YEAR_ID]]</f>
        <v>Mar 2005</v>
      </c>
      <c r="M1563">
        <f>DATEVALUE(Table1[[#This Row],[Month&amp;Year (Don''t use)]])</f>
        <v>38412</v>
      </c>
      <c r="N1563" s="5">
        <v>39214</v>
      </c>
      <c r="O1563" t="s">
        <v>631</v>
      </c>
      <c r="P1563">
        <v>33</v>
      </c>
      <c r="Q1563" t="s">
        <v>746</v>
      </c>
      <c r="R1563" t="s">
        <v>318</v>
      </c>
      <c r="S1563" t="s">
        <v>319</v>
      </c>
      <c r="T1563" t="s">
        <v>320</v>
      </c>
      <c r="U1563" t="s">
        <v>321</v>
      </c>
      <c r="V1563" t="s">
        <v>322</v>
      </c>
      <c r="W1563" t="s">
        <v>172</v>
      </c>
      <c r="X1563">
        <v>2060</v>
      </c>
      <c r="Y1563" t="s">
        <v>101</v>
      </c>
      <c r="Z1563" t="s">
        <v>102</v>
      </c>
      <c r="AA1563" t="s">
        <v>323</v>
      </c>
      <c r="AB1563" t="s">
        <v>324</v>
      </c>
      <c r="AC1563" t="s">
        <v>165</v>
      </c>
    </row>
    <row r="1564" spans="1:29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 t="s">
        <v>697</v>
      </c>
      <c r="G1564" t="s">
        <v>26</v>
      </c>
      <c r="H1564">
        <v>2</v>
      </c>
      <c r="I1564">
        <v>4</v>
      </c>
      <c r="J1564">
        <v>2005</v>
      </c>
      <c r="K1564" t="str" cm="1">
        <f t="array" ref="K15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64" t="str">
        <f>Table1[[#This Row],[Month]]&amp;" "&amp;Table1[[#This Row],[YEAR_ID]]</f>
        <v>Apr 2005</v>
      </c>
      <c r="M1564">
        <f>DATEVALUE(Table1[[#This Row],[Month&amp;Year (Don''t use)]])</f>
        <v>38443</v>
      </c>
      <c r="N1564" s="5">
        <v>39215</v>
      </c>
      <c r="O1564" t="s">
        <v>631</v>
      </c>
      <c r="P1564">
        <v>33</v>
      </c>
      <c r="Q1564" t="s">
        <v>746</v>
      </c>
      <c r="R1564" t="s">
        <v>470</v>
      </c>
      <c r="S1564" t="s">
        <v>471</v>
      </c>
      <c r="T1564" t="s">
        <v>472</v>
      </c>
      <c r="U1564" t="s">
        <v>473</v>
      </c>
      <c r="V1564" t="s">
        <v>220</v>
      </c>
      <c r="X1564">
        <v>69045</v>
      </c>
      <c r="Y1564" t="s">
        <v>220</v>
      </c>
      <c r="Z1564" t="s">
        <v>102</v>
      </c>
      <c r="AA1564" t="s">
        <v>474</v>
      </c>
      <c r="AB1564" t="s">
        <v>475</v>
      </c>
      <c r="AC1564" t="s">
        <v>37</v>
      </c>
    </row>
    <row r="1565" spans="1:29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 t="s">
        <v>688</v>
      </c>
      <c r="G1565" t="s">
        <v>334</v>
      </c>
      <c r="H1565">
        <v>2</v>
      </c>
      <c r="I1565">
        <v>5</v>
      </c>
      <c r="J1565">
        <v>2005</v>
      </c>
      <c r="K1565" t="str" cm="1">
        <f t="array" ref="K15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65" t="str">
        <f>Table1[[#This Row],[Month]]&amp;" "&amp;Table1[[#This Row],[YEAR_ID]]</f>
        <v>May 2005</v>
      </c>
      <c r="M1565">
        <f>DATEVALUE(Table1[[#This Row],[Month&amp;Year (Don''t use)]])</f>
        <v>38473</v>
      </c>
      <c r="N1565" s="5">
        <v>39216</v>
      </c>
      <c r="O1565" t="s">
        <v>631</v>
      </c>
      <c r="P1565">
        <v>33</v>
      </c>
      <c r="Q1565" t="s">
        <v>746</v>
      </c>
      <c r="R1565" t="s">
        <v>167</v>
      </c>
      <c r="S1565" t="s">
        <v>168</v>
      </c>
      <c r="T1565" t="s">
        <v>169</v>
      </c>
      <c r="U1565" t="s">
        <v>170</v>
      </c>
      <c r="V1565" t="s">
        <v>171</v>
      </c>
      <c r="W1565" t="s">
        <v>172</v>
      </c>
      <c r="X1565">
        <v>2067</v>
      </c>
      <c r="Y1565" t="s">
        <v>101</v>
      </c>
      <c r="Z1565" t="s">
        <v>102</v>
      </c>
      <c r="AA1565" t="s">
        <v>173</v>
      </c>
      <c r="AB1565" t="s">
        <v>174</v>
      </c>
      <c r="AC1565" t="s">
        <v>37</v>
      </c>
    </row>
    <row r="1566" spans="1:29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 t="s">
        <v>25</v>
      </c>
      <c r="G1566" t="s">
        <v>26</v>
      </c>
      <c r="H1566">
        <v>1</v>
      </c>
      <c r="I1566">
        <v>2</v>
      </c>
      <c r="J1566">
        <v>2003</v>
      </c>
      <c r="K1566" t="str" cm="1">
        <f t="array" ref="K15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66" t="str">
        <f>Table1[[#This Row],[Month]]&amp;" "&amp;Table1[[#This Row],[YEAR_ID]]</f>
        <v>Feb 2003</v>
      </c>
      <c r="M1566">
        <f>DATEVALUE(Table1[[#This Row],[Month&amp;Year (Don''t use)]])</f>
        <v>37653</v>
      </c>
      <c r="N1566" s="5">
        <v>39217</v>
      </c>
      <c r="O1566" t="s">
        <v>27</v>
      </c>
      <c r="P1566">
        <v>76</v>
      </c>
      <c r="Q1566" t="s">
        <v>747</v>
      </c>
      <c r="R1566" t="s">
        <v>29</v>
      </c>
      <c r="S1566">
        <v>2125557818</v>
      </c>
      <c r="T1566" t="s">
        <v>30</v>
      </c>
      <c r="V1566" t="s">
        <v>31</v>
      </c>
      <c r="W1566" t="s">
        <v>32</v>
      </c>
      <c r="X1566">
        <v>10022</v>
      </c>
      <c r="Y1566" t="s">
        <v>33</v>
      </c>
      <c r="Z1566" t="s">
        <v>34</v>
      </c>
      <c r="AA1566" t="s">
        <v>35</v>
      </c>
      <c r="AB1566" t="s">
        <v>36</v>
      </c>
      <c r="AC1566" t="s">
        <v>52</v>
      </c>
    </row>
    <row r="1567" spans="1:29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 t="s">
        <v>336</v>
      </c>
      <c r="G1567" t="s">
        <v>26</v>
      </c>
      <c r="H1567">
        <v>2</v>
      </c>
      <c r="I1567">
        <v>4</v>
      </c>
      <c r="J1567">
        <v>2003</v>
      </c>
      <c r="K1567" t="str" cm="1">
        <f t="array" ref="K15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67" t="str">
        <f>Table1[[#This Row],[Month]]&amp;" "&amp;Table1[[#This Row],[YEAR_ID]]</f>
        <v>Apr 2003</v>
      </c>
      <c r="M1567">
        <f>DATEVALUE(Table1[[#This Row],[Month&amp;Year (Don''t use)]])</f>
        <v>37712</v>
      </c>
      <c r="N1567" s="5">
        <v>39218</v>
      </c>
      <c r="O1567" t="s">
        <v>27</v>
      </c>
      <c r="P1567">
        <v>76</v>
      </c>
      <c r="Q1567" t="s">
        <v>747</v>
      </c>
      <c r="R1567" t="s">
        <v>95</v>
      </c>
      <c r="S1567" t="s">
        <v>96</v>
      </c>
      <c r="T1567" t="s">
        <v>97</v>
      </c>
      <c r="U1567" t="s">
        <v>98</v>
      </c>
      <c r="V1567" t="s">
        <v>99</v>
      </c>
      <c r="W1567" t="s">
        <v>100</v>
      </c>
      <c r="X1567">
        <v>3004</v>
      </c>
      <c r="Y1567" t="s">
        <v>101</v>
      </c>
      <c r="Z1567" t="s">
        <v>102</v>
      </c>
      <c r="AA1567" t="s">
        <v>103</v>
      </c>
      <c r="AB1567" t="s">
        <v>104</v>
      </c>
      <c r="AC1567" t="s">
        <v>37</v>
      </c>
    </row>
    <row r="1568" spans="1:29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37628</v>
      </c>
      <c r="G1568" t="s">
        <v>26</v>
      </c>
      <c r="H1568">
        <v>3</v>
      </c>
      <c r="I1568">
        <v>7</v>
      </c>
      <c r="J1568">
        <v>2003</v>
      </c>
      <c r="K1568" t="str" cm="1">
        <f t="array" ref="K15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568" t="str">
        <f>Table1[[#This Row],[Month]]&amp;" "&amp;Table1[[#This Row],[YEAR_ID]]</f>
        <v>Jul 2003</v>
      </c>
      <c r="M1568">
        <f>DATEVALUE(Table1[[#This Row],[Month&amp;Year (Don''t use)]])</f>
        <v>37803</v>
      </c>
      <c r="N1568" s="5">
        <v>39219</v>
      </c>
      <c r="O1568" t="s">
        <v>27</v>
      </c>
      <c r="P1568">
        <v>76</v>
      </c>
      <c r="Q1568" t="s">
        <v>747</v>
      </c>
      <c r="R1568" t="s">
        <v>46</v>
      </c>
      <c r="S1568" t="s">
        <v>47</v>
      </c>
      <c r="T1568" t="s">
        <v>48</v>
      </c>
      <c r="V1568" t="s">
        <v>49</v>
      </c>
      <c r="X1568">
        <v>75508</v>
      </c>
      <c r="Y1568" t="s">
        <v>42</v>
      </c>
      <c r="Z1568" t="s">
        <v>43</v>
      </c>
      <c r="AA1568" t="s">
        <v>50</v>
      </c>
      <c r="AB1568" t="s">
        <v>51</v>
      </c>
      <c r="AC1568" t="s">
        <v>52</v>
      </c>
    </row>
    <row r="1569" spans="1:29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 t="s">
        <v>53</v>
      </c>
      <c r="G1569" t="s">
        <v>26</v>
      </c>
      <c r="H1569">
        <v>3</v>
      </c>
      <c r="I1569">
        <v>8</v>
      </c>
      <c r="J1569">
        <v>2003</v>
      </c>
      <c r="K1569" t="str" cm="1">
        <f t="array" ref="K15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69" t="str">
        <f>Table1[[#This Row],[Month]]&amp;" "&amp;Table1[[#This Row],[YEAR_ID]]</f>
        <v>Aug 2003</v>
      </c>
      <c r="M1569">
        <f>DATEVALUE(Table1[[#This Row],[Month&amp;Year (Don''t use)]])</f>
        <v>37834</v>
      </c>
      <c r="N1569" s="5">
        <v>39220</v>
      </c>
      <c r="O1569" t="s">
        <v>27</v>
      </c>
      <c r="P1569">
        <v>76</v>
      </c>
      <c r="Q1569" t="s">
        <v>747</v>
      </c>
      <c r="R1569" t="s">
        <v>54</v>
      </c>
      <c r="S1569">
        <v>6265557265</v>
      </c>
      <c r="T1569" t="s">
        <v>55</v>
      </c>
      <c r="V1569" t="s">
        <v>56</v>
      </c>
      <c r="W1569" t="s">
        <v>57</v>
      </c>
      <c r="X1569">
        <v>90003</v>
      </c>
      <c r="Y1569" t="s">
        <v>33</v>
      </c>
      <c r="Z1569" t="s">
        <v>34</v>
      </c>
      <c r="AA1569" t="s">
        <v>58</v>
      </c>
      <c r="AB1569" t="s">
        <v>59</v>
      </c>
      <c r="AC1569" t="s">
        <v>52</v>
      </c>
    </row>
    <row r="1570" spans="1:29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26</v>
      </c>
      <c r="H1570">
        <v>4</v>
      </c>
      <c r="I1570">
        <v>10</v>
      </c>
      <c r="J1570">
        <v>2003</v>
      </c>
      <c r="K1570" t="str" cm="1">
        <f t="array" ref="K15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70" t="str">
        <f>Table1[[#This Row],[Month]]&amp;" "&amp;Table1[[#This Row],[YEAR_ID]]</f>
        <v>Oct 2003</v>
      </c>
      <c r="M1570">
        <f>DATEVALUE(Table1[[#This Row],[Month&amp;Year (Don''t use)]])</f>
        <v>37895</v>
      </c>
      <c r="N1570" s="5">
        <v>39221</v>
      </c>
      <c r="O1570" t="s">
        <v>27</v>
      </c>
      <c r="P1570">
        <v>76</v>
      </c>
      <c r="Q1570" t="s">
        <v>747</v>
      </c>
      <c r="R1570" t="s">
        <v>145</v>
      </c>
      <c r="S1570" t="s">
        <v>146</v>
      </c>
      <c r="T1570" t="s">
        <v>147</v>
      </c>
      <c r="V1570" t="s">
        <v>148</v>
      </c>
      <c r="X1570">
        <v>4110</v>
      </c>
      <c r="Y1570" t="s">
        <v>82</v>
      </c>
      <c r="Z1570" t="s">
        <v>43</v>
      </c>
      <c r="AA1570" t="s">
        <v>149</v>
      </c>
      <c r="AB1570" t="s">
        <v>150</v>
      </c>
      <c r="AC1570" t="s">
        <v>37</v>
      </c>
    </row>
    <row r="1571" spans="1:29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 t="s">
        <v>64</v>
      </c>
      <c r="G1571" t="s">
        <v>26</v>
      </c>
      <c r="H1571">
        <v>4</v>
      </c>
      <c r="I1571">
        <v>10</v>
      </c>
      <c r="J1571">
        <v>2003</v>
      </c>
      <c r="K1571" t="str" cm="1">
        <f t="array" ref="K15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71" t="str">
        <f>Table1[[#This Row],[Month]]&amp;" "&amp;Table1[[#This Row],[YEAR_ID]]</f>
        <v>Oct 2003</v>
      </c>
      <c r="M1571">
        <f>DATEVALUE(Table1[[#This Row],[Month&amp;Year (Don''t use)]])</f>
        <v>37895</v>
      </c>
      <c r="N1571" s="5">
        <v>39222</v>
      </c>
      <c r="O1571" t="s">
        <v>27</v>
      </c>
      <c r="P1571">
        <v>76</v>
      </c>
      <c r="Q1571" t="s">
        <v>747</v>
      </c>
      <c r="R1571" t="s">
        <v>65</v>
      </c>
      <c r="S1571">
        <v>6505556809</v>
      </c>
      <c r="T1571" t="s">
        <v>66</v>
      </c>
      <c r="V1571" t="s">
        <v>67</v>
      </c>
      <c r="W1571" t="s">
        <v>57</v>
      </c>
      <c r="X1571">
        <v>94217</v>
      </c>
      <c r="Y1571" t="s">
        <v>33</v>
      </c>
      <c r="Z1571" t="s">
        <v>34</v>
      </c>
      <c r="AA1571" t="s">
        <v>68</v>
      </c>
      <c r="AB1571" t="s">
        <v>69</v>
      </c>
      <c r="AC1571" t="s">
        <v>37</v>
      </c>
    </row>
    <row r="1572" spans="1:29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26</v>
      </c>
      <c r="H1572">
        <v>4</v>
      </c>
      <c r="I1572">
        <v>11</v>
      </c>
      <c r="J1572">
        <v>2003</v>
      </c>
      <c r="K1572" t="str" cm="1">
        <f t="array" ref="K15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72" t="str">
        <f>Table1[[#This Row],[Month]]&amp;" "&amp;Table1[[#This Row],[YEAR_ID]]</f>
        <v>Nov 2003</v>
      </c>
      <c r="M1572">
        <f>DATEVALUE(Table1[[#This Row],[Month&amp;Year (Don''t use)]])</f>
        <v>37926</v>
      </c>
      <c r="N1572" s="5">
        <v>39223</v>
      </c>
      <c r="O1572" t="s">
        <v>27</v>
      </c>
      <c r="P1572">
        <v>76</v>
      </c>
      <c r="Q1572" t="s">
        <v>747</v>
      </c>
      <c r="R1572" t="s">
        <v>70</v>
      </c>
      <c r="S1572" t="s">
        <v>71</v>
      </c>
      <c r="T1572" t="s">
        <v>72</v>
      </c>
      <c r="V1572" t="s">
        <v>73</v>
      </c>
      <c r="X1572">
        <v>59000</v>
      </c>
      <c r="Y1572" t="s">
        <v>42</v>
      </c>
      <c r="Z1572" t="s">
        <v>43</v>
      </c>
      <c r="AA1572" t="s">
        <v>74</v>
      </c>
      <c r="AB1572" t="s">
        <v>75</v>
      </c>
      <c r="AC1572" t="s">
        <v>37</v>
      </c>
    </row>
    <row r="1573" spans="1:29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 t="s">
        <v>76</v>
      </c>
      <c r="G1573" t="s">
        <v>26</v>
      </c>
      <c r="H1573">
        <v>4</v>
      </c>
      <c r="I1573">
        <v>11</v>
      </c>
      <c r="J1573">
        <v>2003</v>
      </c>
      <c r="K1573" t="str" cm="1">
        <f t="array" ref="K15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73" t="str">
        <f>Table1[[#This Row],[Month]]&amp;" "&amp;Table1[[#This Row],[YEAR_ID]]</f>
        <v>Nov 2003</v>
      </c>
      <c r="M1573">
        <f>DATEVALUE(Table1[[#This Row],[Month&amp;Year (Don''t use)]])</f>
        <v>37926</v>
      </c>
      <c r="N1573" s="5">
        <v>39224</v>
      </c>
      <c r="O1573" t="s">
        <v>27</v>
      </c>
      <c r="P1573">
        <v>76</v>
      </c>
      <c r="Q1573" t="s">
        <v>747</v>
      </c>
      <c r="R1573" t="s">
        <v>77</v>
      </c>
      <c r="S1573" t="s">
        <v>78</v>
      </c>
      <c r="T1573" t="s">
        <v>79</v>
      </c>
      <c r="V1573" t="s">
        <v>80</v>
      </c>
      <c r="X1573" t="s">
        <v>81</v>
      </c>
      <c r="Y1573" t="s">
        <v>82</v>
      </c>
      <c r="Z1573" t="s">
        <v>43</v>
      </c>
      <c r="AA1573" t="s">
        <v>83</v>
      </c>
      <c r="AB1573" t="s">
        <v>84</v>
      </c>
      <c r="AC1573" t="s">
        <v>52</v>
      </c>
    </row>
    <row r="1574" spans="1:29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37633</v>
      </c>
      <c r="G1574" t="s">
        <v>26</v>
      </c>
      <c r="H1574">
        <v>4</v>
      </c>
      <c r="I1574">
        <v>12</v>
      </c>
      <c r="J1574">
        <v>2003</v>
      </c>
      <c r="K1574" t="str" cm="1">
        <f t="array" ref="K15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574" t="str">
        <f>Table1[[#This Row],[Month]]&amp;" "&amp;Table1[[#This Row],[YEAR_ID]]</f>
        <v>Dec 2003</v>
      </c>
      <c r="M1574">
        <f>DATEVALUE(Table1[[#This Row],[Month&amp;Year (Don''t use)]])</f>
        <v>37956</v>
      </c>
      <c r="N1574" s="5">
        <v>39225</v>
      </c>
      <c r="O1574" t="s">
        <v>27</v>
      </c>
      <c r="P1574">
        <v>76</v>
      </c>
      <c r="Q1574" t="s">
        <v>747</v>
      </c>
      <c r="R1574" t="s">
        <v>85</v>
      </c>
      <c r="S1574">
        <v>6505555787</v>
      </c>
      <c r="T1574" t="s">
        <v>86</v>
      </c>
      <c r="V1574" t="s">
        <v>62</v>
      </c>
      <c r="W1574" t="s">
        <v>57</v>
      </c>
      <c r="Y1574" t="s">
        <v>33</v>
      </c>
      <c r="Z1574" t="s">
        <v>34</v>
      </c>
      <c r="AA1574" t="s">
        <v>87</v>
      </c>
      <c r="AB1574" t="s">
        <v>59</v>
      </c>
      <c r="AC1574" t="s">
        <v>37</v>
      </c>
    </row>
    <row r="1575" spans="1:29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38322</v>
      </c>
      <c r="G1575" t="s">
        <v>26</v>
      </c>
      <c r="H1575">
        <v>1</v>
      </c>
      <c r="I1575">
        <v>1</v>
      </c>
      <c r="J1575">
        <v>2004</v>
      </c>
      <c r="K1575" t="str" cm="1">
        <f t="array" ref="K15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75" t="str">
        <f>Table1[[#This Row],[Month]]&amp;" "&amp;Table1[[#This Row],[YEAR_ID]]</f>
        <v>Jan 2004</v>
      </c>
      <c r="M1575">
        <f>DATEVALUE(Table1[[#This Row],[Month&amp;Year (Don''t use)]])</f>
        <v>37987</v>
      </c>
      <c r="N1575" s="5">
        <v>39226</v>
      </c>
      <c r="O1575" t="s">
        <v>27</v>
      </c>
      <c r="P1575">
        <v>76</v>
      </c>
      <c r="Q1575" t="s">
        <v>747</v>
      </c>
      <c r="R1575" t="s">
        <v>337</v>
      </c>
      <c r="S1575" t="s">
        <v>338</v>
      </c>
      <c r="T1575" t="s">
        <v>339</v>
      </c>
      <c r="V1575" t="s">
        <v>340</v>
      </c>
      <c r="W1575" t="s">
        <v>340</v>
      </c>
      <c r="X1575" t="s">
        <v>341</v>
      </c>
      <c r="Y1575" t="s">
        <v>221</v>
      </c>
      <c r="Z1575" t="s">
        <v>221</v>
      </c>
      <c r="AA1575" t="s">
        <v>342</v>
      </c>
      <c r="AB1575" t="s">
        <v>343</v>
      </c>
      <c r="AC1575" t="s">
        <v>37</v>
      </c>
    </row>
    <row r="1576" spans="1:29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 t="s">
        <v>94</v>
      </c>
      <c r="G1576" t="s">
        <v>26</v>
      </c>
      <c r="H1576">
        <v>1</v>
      </c>
      <c r="I1576">
        <v>2</v>
      </c>
      <c r="J1576">
        <v>2004</v>
      </c>
      <c r="K1576" t="str" cm="1">
        <f t="array" ref="K15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76" t="str">
        <f>Table1[[#This Row],[Month]]&amp;" "&amp;Table1[[#This Row],[YEAR_ID]]</f>
        <v>Feb 2004</v>
      </c>
      <c r="M1576">
        <f>DATEVALUE(Table1[[#This Row],[Month&amp;Year (Don''t use)]])</f>
        <v>38018</v>
      </c>
      <c r="N1576" s="5">
        <v>39227</v>
      </c>
      <c r="O1576" t="s">
        <v>27</v>
      </c>
      <c r="P1576">
        <v>76</v>
      </c>
      <c r="Q1576" t="s">
        <v>747</v>
      </c>
      <c r="R1576" t="s">
        <v>95</v>
      </c>
      <c r="S1576" t="s">
        <v>96</v>
      </c>
      <c r="T1576" t="s">
        <v>97</v>
      </c>
      <c r="U1576" t="s">
        <v>98</v>
      </c>
      <c r="V1576" t="s">
        <v>99</v>
      </c>
      <c r="W1576" t="s">
        <v>100</v>
      </c>
      <c r="X1576">
        <v>3004</v>
      </c>
      <c r="Y1576" t="s">
        <v>101</v>
      </c>
      <c r="Z1576" t="s">
        <v>102</v>
      </c>
      <c r="AA1576" t="s">
        <v>103</v>
      </c>
      <c r="AB1576" t="s">
        <v>104</v>
      </c>
      <c r="AC1576" t="s">
        <v>37</v>
      </c>
    </row>
    <row r="1577" spans="1:29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38050</v>
      </c>
      <c r="G1577" t="s">
        <v>26</v>
      </c>
      <c r="H1577">
        <v>2</v>
      </c>
      <c r="I1577">
        <v>4</v>
      </c>
      <c r="J1577">
        <v>2004</v>
      </c>
      <c r="K1577" t="str" cm="1">
        <f t="array" ref="K15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77" t="str">
        <f>Table1[[#This Row],[Month]]&amp;" "&amp;Table1[[#This Row],[YEAR_ID]]</f>
        <v>Apr 2004</v>
      </c>
      <c r="M1577">
        <f>DATEVALUE(Table1[[#This Row],[Month&amp;Year (Don''t use)]])</f>
        <v>38078</v>
      </c>
      <c r="N1577" s="5">
        <v>39228</v>
      </c>
      <c r="O1577" t="s">
        <v>27</v>
      </c>
      <c r="P1577">
        <v>76</v>
      </c>
      <c r="Q1577" t="s">
        <v>747</v>
      </c>
      <c r="R1577" t="s">
        <v>344</v>
      </c>
      <c r="S1577">
        <v>2155559857</v>
      </c>
      <c r="T1577" t="s">
        <v>345</v>
      </c>
      <c r="V1577" t="s">
        <v>239</v>
      </c>
      <c r="W1577" t="s">
        <v>154</v>
      </c>
      <c r="X1577">
        <v>71270</v>
      </c>
      <c r="Y1577" t="s">
        <v>33</v>
      </c>
      <c r="Z1577" t="s">
        <v>34</v>
      </c>
      <c r="AA1577" t="s">
        <v>134</v>
      </c>
      <c r="AB1577" t="s">
        <v>346</v>
      </c>
      <c r="AC1577" t="s">
        <v>52</v>
      </c>
    </row>
    <row r="1578" spans="1:29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38296</v>
      </c>
      <c r="G1578" t="s">
        <v>26</v>
      </c>
      <c r="H1578">
        <v>2</v>
      </c>
      <c r="I1578">
        <v>5</v>
      </c>
      <c r="J1578">
        <v>2004</v>
      </c>
      <c r="K1578" t="str" cm="1">
        <f t="array" ref="K15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78" t="str">
        <f>Table1[[#This Row],[Month]]&amp;" "&amp;Table1[[#This Row],[YEAR_ID]]</f>
        <v>May 2004</v>
      </c>
      <c r="M1578">
        <f>DATEVALUE(Table1[[#This Row],[Month&amp;Year (Don''t use)]])</f>
        <v>38108</v>
      </c>
      <c r="N1578" s="5">
        <v>39229</v>
      </c>
      <c r="O1578" t="s">
        <v>27</v>
      </c>
      <c r="P1578">
        <v>76</v>
      </c>
      <c r="Q1578" t="s">
        <v>747</v>
      </c>
      <c r="R1578" t="s">
        <v>448</v>
      </c>
      <c r="S1578">
        <v>4085553659</v>
      </c>
      <c r="T1578" t="s">
        <v>449</v>
      </c>
      <c r="V1578" t="s">
        <v>450</v>
      </c>
      <c r="W1578" t="s">
        <v>57</v>
      </c>
      <c r="X1578">
        <v>94217</v>
      </c>
      <c r="Y1578" t="s">
        <v>33</v>
      </c>
      <c r="Z1578" t="s">
        <v>34</v>
      </c>
      <c r="AA1578" t="s">
        <v>108</v>
      </c>
      <c r="AB1578" t="s">
        <v>451</v>
      </c>
      <c r="AC1578" t="s">
        <v>37</v>
      </c>
    </row>
    <row r="1579" spans="1:29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 t="s">
        <v>116</v>
      </c>
      <c r="G1579" t="s">
        <v>26</v>
      </c>
      <c r="H1579">
        <v>2</v>
      </c>
      <c r="I1579">
        <v>6</v>
      </c>
      <c r="J1579">
        <v>2004</v>
      </c>
      <c r="K1579" t="str" cm="1">
        <f t="array" ref="K15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579" t="str">
        <f>Table1[[#This Row],[Month]]&amp;" "&amp;Table1[[#This Row],[YEAR_ID]]</f>
        <v>Jun 2004</v>
      </c>
      <c r="M1579">
        <f>DATEVALUE(Table1[[#This Row],[Month&amp;Year (Don''t use)]])</f>
        <v>38139</v>
      </c>
      <c r="N1579" s="5">
        <v>39230</v>
      </c>
      <c r="O1579" t="s">
        <v>27</v>
      </c>
      <c r="P1579">
        <v>76</v>
      </c>
      <c r="Q1579" t="s">
        <v>747</v>
      </c>
      <c r="R1579" t="s">
        <v>117</v>
      </c>
      <c r="S1579">
        <v>2035552570</v>
      </c>
      <c r="T1579" t="s">
        <v>118</v>
      </c>
      <c r="V1579" t="s">
        <v>119</v>
      </c>
      <c r="W1579" t="s">
        <v>120</v>
      </c>
      <c r="X1579">
        <v>97562</v>
      </c>
      <c r="Y1579" t="s">
        <v>33</v>
      </c>
      <c r="Z1579" t="s">
        <v>34</v>
      </c>
      <c r="AA1579" t="s">
        <v>121</v>
      </c>
      <c r="AB1579" t="s">
        <v>59</v>
      </c>
      <c r="AC1579" t="s">
        <v>37</v>
      </c>
    </row>
    <row r="1580" spans="1:29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 t="s">
        <v>122</v>
      </c>
      <c r="G1580" t="s">
        <v>26</v>
      </c>
      <c r="H1580">
        <v>3</v>
      </c>
      <c r="I1580">
        <v>7</v>
      </c>
      <c r="J1580">
        <v>2004</v>
      </c>
      <c r="K1580" t="str" cm="1">
        <f t="array" ref="K15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580" t="str">
        <f>Table1[[#This Row],[Month]]&amp;" "&amp;Table1[[#This Row],[YEAR_ID]]</f>
        <v>Jul 2004</v>
      </c>
      <c r="M1580">
        <f>DATEVALUE(Table1[[#This Row],[Month&amp;Year (Don''t use)]])</f>
        <v>38169</v>
      </c>
      <c r="N1580" s="5">
        <v>39231</v>
      </c>
      <c r="O1580" t="s">
        <v>27</v>
      </c>
      <c r="P1580">
        <v>76</v>
      </c>
      <c r="Q1580" t="s">
        <v>747</v>
      </c>
      <c r="R1580" t="s">
        <v>123</v>
      </c>
      <c r="S1580" t="s">
        <v>124</v>
      </c>
      <c r="T1580" t="s">
        <v>125</v>
      </c>
      <c r="V1580" t="s">
        <v>126</v>
      </c>
      <c r="X1580">
        <v>44000</v>
      </c>
      <c r="Y1580" t="s">
        <v>42</v>
      </c>
      <c r="Z1580" t="s">
        <v>43</v>
      </c>
      <c r="AA1580" t="s">
        <v>127</v>
      </c>
      <c r="AB1580" t="s">
        <v>128</v>
      </c>
      <c r="AC1580" t="s">
        <v>37</v>
      </c>
    </row>
    <row r="1581" spans="1:29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 t="s">
        <v>129</v>
      </c>
      <c r="G1581" t="s">
        <v>26</v>
      </c>
      <c r="H1581">
        <v>3</v>
      </c>
      <c r="I1581">
        <v>8</v>
      </c>
      <c r="J1581">
        <v>2004</v>
      </c>
      <c r="K1581" t="str" cm="1">
        <f t="array" ref="K15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81" t="str">
        <f>Table1[[#This Row],[Month]]&amp;" "&amp;Table1[[#This Row],[YEAR_ID]]</f>
        <v>Aug 2004</v>
      </c>
      <c r="M1581">
        <f>DATEVALUE(Table1[[#This Row],[Month&amp;Year (Don''t use)]])</f>
        <v>38200</v>
      </c>
      <c r="N1581" s="5">
        <v>39232</v>
      </c>
      <c r="O1581" t="s">
        <v>27</v>
      </c>
      <c r="P1581">
        <v>76</v>
      </c>
      <c r="Q1581" t="s">
        <v>747</v>
      </c>
      <c r="R1581" t="s">
        <v>130</v>
      </c>
      <c r="S1581">
        <v>6175558555</v>
      </c>
      <c r="T1581" t="s">
        <v>131</v>
      </c>
      <c r="V1581" t="s">
        <v>132</v>
      </c>
      <c r="W1581" t="s">
        <v>133</v>
      </c>
      <c r="X1581">
        <v>51247</v>
      </c>
      <c r="Y1581" t="s">
        <v>33</v>
      </c>
      <c r="Z1581" t="s">
        <v>34</v>
      </c>
      <c r="AA1581" t="s">
        <v>134</v>
      </c>
      <c r="AB1581" t="s">
        <v>135</v>
      </c>
      <c r="AC1581" t="s">
        <v>37</v>
      </c>
    </row>
    <row r="1582" spans="1:29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 t="s">
        <v>701</v>
      </c>
      <c r="G1582" t="s">
        <v>26</v>
      </c>
      <c r="H1582">
        <v>3</v>
      </c>
      <c r="I1582">
        <v>9</v>
      </c>
      <c r="J1582">
        <v>2004</v>
      </c>
      <c r="K1582" t="str" cm="1">
        <f t="array" ref="K15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82" t="str">
        <f>Table1[[#This Row],[Month]]&amp;" "&amp;Table1[[#This Row],[YEAR_ID]]</f>
        <v>Sep 2004</v>
      </c>
      <c r="M1582">
        <f>DATEVALUE(Table1[[#This Row],[Month&amp;Year (Don''t use)]])</f>
        <v>38231</v>
      </c>
      <c r="N1582" s="5">
        <v>39233</v>
      </c>
      <c r="O1582" t="s">
        <v>27</v>
      </c>
      <c r="P1582">
        <v>76</v>
      </c>
      <c r="Q1582" t="s">
        <v>747</v>
      </c>
      <c r="R1582" t="s">
        <v>543</v>
      </c>
      <c r="S1582" t="s">
        <v>544</v>
      </c>
      <c r="T1582" t="s">
        <v>545</v>
      </c>
      <c r="U1582" t="s">
        <v>546</v>
      </c>
      <c r="V1582" t="s">
        <v>547</v>
      </c>
      <c r="X1582">
        <v>2</v>
      </c>
      <c r="Y1582" t="s">
        <v>548</v>
      </c>
      <c r="Z1582" t="s">
        <v>43</v>
      </c>
      <c r="AA1582" t="s">
        <v>549</v>
      </c>
      <c r="AB1582" t="s">
        <v>550</v>
      </c>
      <c r="AC1582" t="s">
        <v>37</v>
      </c>
    </row>
    <row r="1583" spans="1:29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 t="s">
        <v>144</v>
      </c>
      <c r="G1583" t="s">
        <v>26</v>
      </c>
      <c r="H1583">
        <v>4</v>
      </c>
      <c r="I1583">
        <v>10</v>
      </c>
      <c r="J1583">
        <v>2004</v>
      </c>
      <c r="K1583" t="str" cm="1">
        <f t="array" ref="K15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83" t="str">
        <f>Table1[[#This Row],[Month]]&amp;" "&amp;Table1[[#This Row],[YEAR_ID]]</f>
        <v>Oct 2004</v>
      </c>
      <c r="M1583">
        <f>DATEVALUE(Table1[[#This Row],[Month&amp;Year (Don''t use)]])</f>
        <v>38261</v>
      </c>
      <c r="N1583" s="5">
        <v>39234</v>
      </c>
      <c r="O1583" t="s">
        <v>27</v>
      </c>
      <c r="P1583">
        <v>76</v>
      </c>
      <c r="Q1583" t="s">
        <v>747</v>
      </c>
      <c r="R1583" t="s">
        <v>353</v>
      </c>
      <c r="S1583">
        <v>9145554562</v>
      </c>
      <c r="T1583" t="s">
        <v>354</v>
      </c>
      <c r="V1583" t="s">
        <v>355</v>
      </c>
      <c r="W1583" t="s">
        <v>32</v>
      </c>
      <c r="X1583">
        <v>24067</v>
      </c>
      <c r="Y1583" t="s">
        <v>33</v>
      </c>
      <c r="Z1583" t="s">
        <v>34</v>
      </c>
      <c r="AA1583" t="s">
        <v>108</v>
      </c>
      <c r="AB1583" t="s">
        <v>263</v>
      </c>
      <c r="AC1583" t="s">
        <v>37</v>
      </c>
    </row>
    <row r="1584" spans="1:29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38028</v>
      </c>
      <c r="G1584" t="s">
        <v>26</v>
      </c>
      <c r="H1584">
        <v>4</v>
      </c>
      <c r="I1584">
        <v>11</v>
      </c>
      <c r="J1584">
        <v>2004</v>
      </c>
      <c r="K1584" t="str" cm="1">
        <f t="array" ref="K15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84" t="str">
        <f>Table1[[#This Row],[Month]]&amp;" "&amp;Table1[[#This Row],[YEAR_ID]]</f>
        <v>Nov 2004</v>
      </c>
      <c r="M1584">
        <f>DATEVALUE(Table1[[#This Row],[Month&amp;Year (Don''t use)]])</f>
        <v>38292</v>
      </c>
      <c r="N1584" s="5">
        <v>39235</v>
      </c>
      <c r="O1584" t="s">
        <v>27</v>
      </c>
      <c r="P1584">
        <v>76</v>
      </c>
      <c r="Q1584" t="s">
        <v>747</v>
      </c>
      <c r="R1584" t="s">
        <v>151</v>
      </c>
      <c r="S1584">
        <v>2155551555</v>
      </c>
      <c r="T1584" t="s">
        <v>152</v>
      </c>
      <c r="V1584" t="s">
        <v>153</v>
      </c>
      <c r="W1584" t="s">
        <v>154</v>
      </c>
      <c r="X1584">
        <v>70267</v>
      </c>
      <c r="Y1584" t="s">
        <v>33</v>
      </c>
      <c r="Z1584" t="s">
        <v>34</v>
      </c>
      <c r="AA1584" t="s">
        <v>35</v>
      </c>
      <c r="AB1584" t="s">
        <v>155</v>
      </c>
      <c r="AC1584" t="s">
        <v>37</v>
      </c>
    </row>
    <row r="1585" spans="1:29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 t="s">
        <v>156</v>
      </c>
      <c r="G1585" t="s">
        <v>26</v>
      </c>
      <c r="H1585">
        <v>4</v>
      </c>
      <c r="I1585">
        <v>11</v>
      </c>
      <c r="J1585">
        <v>2004</v>
      </c>
      <c r="K1585" t="str" cm="1">
        <f t="array" ref="K15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85" t="str">
        <f>Table1[[#This Row],[Month]]&amp;" "&amp;Table1[[#This Row],[YEAR_ID]]</f>
        <v>Nov 2004</v>
      </c>
      <c r="M1585">
        <f>DATEVALUE(Table1[[#This Row],[Month&amp;Year (Don''t use)]])</f>
        <v>38292</v>
      </c>
      <c r="N1585" s="5">
        <v>39236</v>
      </c>
      <c r="O1585" t="s">
        <v>27</v>
      </c>
      <c r="P1585">
        <v>76</v>
      </c>
      <c r="Q1585" t="s">
        <v>747</v>
      </c>
      <c r="R1585" t="s">
        <v>29</v>
      </c>
      <c r="S1585">
        <v>2125557818</v>
      </c>
      <c r="T1585" t="s">
        <v>30</v>
      </c>
      <c r="V1585" t="s">
        <v>31</v>
      </c>
      <c r="W1585" t="s">
        <v>32</v>
      </c>
      <c r="X1585">
        <v>10022</v>
      </c>
      <c r="Y1585" t="s">
        <v>33</v>
      </c>
      <c r="Z1585" t="s">
        <v>34</v>
      </c>
      <c r="AA1585" t="s">
        <v>35</v>
      </c>
      <c r="AB1585" t="s">
        <v>36</v>
      </c>
      <c r="AC1585" t="s">
        <v>52</v>
      </c>
    </row>
    <row r="1586" spans="1:29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 t="s">
        <v>157</v>
      </c>
      <c r="G1586" t="s">
        <v>26</v>
      </c>
      <c r="H1586">
        <v>4</v>
      </c>
      <c r="I1586">
        <v>11</v>
      </c>
      <c r="J1586">
        <v>2004</v>
      </c>
      <c r="K1586" t="str" cm="1">
        <f t="array" ref="K15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86" t="str">
        <f>Table1[[#This Row],[Month]]&amp;" "&amp;Table1[[#This Row],[YEAR_ID]]</f>
        <v>Nov 2004</v>
      </c>
      <c r="M1586">
        <f>DATEVALUE(Table1[[#This Row],[Month&amp;Year (Don''t use)]])</f>
        <v>38292</v>
      </c>
      <c r="N1586" s="5">
        <v>39237</v>
      </c>
      <c r="O1586" t="s">
        <v>27</v>
      </c>
      <c r="P1586">
        <v>76</v>
      </c>
      <c r="Q1586" t="s">
        <v>747</v>
      </c>
      <c r="R1586" t="s">
        <v>393</v>
      </c>
      <c r="S1586" t="s">
        <v>394</v>
      </c>
      <c r="T1586" t="s">
        <v>395</v>
      </c>
      <c r="V1586" t="s">
        <v>396</v>
      </c>
      <c r="X1586">
        <v>8022</v>
      </c>
      <c r="Y1586" t="s">
        <v>194</v>
      </c>
      <c r="Z1586" t="s">
        <v>43</v>
      </c>
      <c r="AA1586" t="s">
        <v>397</v>
      </c>
      <c r="AB1586" t="s">
        <v>398</v>
      </c>
      <c r="AC1586" t="s">
        <v>52</v>
      </c>
    </row>
    <row r="1587" spans="1:29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38504</v>
      </c>
      <c r="G1587" t="s">
        <v>26</v>
      </c>
      <c r="H1587">
        <v>1</v>
      </c>
      <c r="I1587">
        <v>1</v>
      </c>
      <c r="J1587">
        <v>2005</v>
      </c>
      <c r="K1587" t="str" cm="1">
        <f t="array" ref="K15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587" t="str">
        <f>Table1[[#This Row],[Month]]&amp;" "&amp;Table1[[#This Row],[YEAR_ID]]</f>
        <v>Jan 2005</v>
      </c>
      <c r="M1587">
        <f>DATEVALUE(Table1[[#This Row],[Month&amp;Year (Don''t use)]])</f>
        <v>38353</v>
      </c>
      <c r="N1587" s="5">
        <v>39238</v>
      </c>
      <c r="O1587" t="s">
        <v>27</v>
      </c>
      <c r="P1587">
        <v>76</v>
      </c>
      <c r="Q1587" t="s">
        <v>747</v>
      </c>
      <c r="R1587" t="s">
        <v>527</v>
      </c>
      <c r="S1587" t="s">
        <v>528</v>
      </c>
      <c r="T1587" t="s">
        <v>529</v>
      </c>
      <c r="V1587" t="s">
        <v>530</v>
      </c>
      <c r="X1587" t="s">
        <v>531</v>
      </c>
      <c r="Y1587" t="s">
        <v>141</v>
      </c>
      <c r="Z1587" t="s">
        <v>43</v>
      </c>
      <c r="AA1587" t="s">
        <v>532</v>
      </c>
      <c r="AB1587" t="s">
        <v>533</v>
      </c>
      <c r="AC1587" t="s">
        <v>52</v>
      </c>
    </row>
    <row r="1588" spans="1:29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38413</v>
      </c>
      <c r="G1588" t="s">
        <v>26</v>
      </c>
      <c r="H1588">
        <v>1</v>
      </c>
      <c r="I1588">
        <v>2</v>
      </c>
      <c r="J1588">
        <v>2005</v>
      </c>
      <c r="K1588" t="str" cm="1">
        <f t="array" ref="K15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88" t="str">
        <f>Table1[[#This Row],[Month]]&amp;" "&amp;Table1[[#This Row],[YEAR_ID]]</f>
        <v>Feb 2005</v>
      </c>
      <c r="M1588">
        <f>DATEVALUE(Table1[[#This Row],[Month&amp;Year (Don''t use)]])</f>
        <v>38384</v>
      </c>
      <c r="N1588" s="5">
        <v>39239</v>
      </c>
      <c r="O1588" t="s">
        <v>27</v>
      </c>
      <c r="P1588">
        <v>76</v>
      </c>
      <c r="Q1588" t="s">
        <v>747</v>
      </c>
      <c r="R1588" t="s">
        <v>123</v>
      </c>
      <c r="S1588" t="s">
        <v>124</v>
      </c>
      <c r="T1588" t="s">
        <v>125</v>
      </c>
      <c r="V1588" t="s">
        <v>126</v>
      </c>
      <c r="X1588">
        <v>44000</v>
      </c>
      <c r="Y1588" t="s">
        <v>42</v>
      </c>
      <c r="Z1588" t="s">
        <v>43</v>
      </c>
      <c r="AA1588" t="s">
        <v>127</v>
      </c>
      <c r="AB1588" t="s">
        <v>128</v>
      </c>
      <c r="AC1588" t="s">
        <v>37</v>
      </c>
    </row>
    <row r="1589" spans="1:29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26</v>
      </c>
      <c r="H1589">
        <v>1</v>
      </c>
      <c r="I1589">
        <v>3</v>
      </c>
      <c r="J1589">
        <v>2005</v>
      </c>
      <c r="K1589" t="str" cm="1">
        <f t="array" ref="K15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589" t="str">
        <f>Table1[[#This Row],[Month]]&amp;" "&amp;Table1[[#This Row],[YEAR_ID]]</f>
        <v>Mar 2005</v>
      </c>
      <c r="M1589">
        <f>DATEVALUE(Table1[[#This Row],[Month&amp;Year (Don''t use)]])</f>
        <v>38412</v>
      </c>
      <c r="N1589" s="5">
        <v>39240</v>
      </c>
      <c r="O1589" t="s">
        <v>27</v>
      </c>
      <c r="P1589">
        <v>76</v>
      </c>
      <c r="Q1589" t="s">
        <v>747</v>
      </c>
      <c r="R1589" t="s">
        <v>289</v>
      </c>
      <c r="S1589" t="s">
        <v>290</v>
      </c>
      <c r="T1589" t="s">
        <v>291</v>
      </c>
      <c r="V1589" t="s">
        <v>292</v>
      </c>
      <c r="X1589" t="s">
        <v>293</v>
      </c>
      <c r="Y1589" t="s">
        <v>206</v>
      </c>
      <c r="Z1589" t="s">
        <v>43</v>
      </c>
      <c r="AA1589" t="s">
        <v>294</v>
      </c>
      <c r="AB1589" t="s">
        <v>228</v>
      </c>
      <c r="AC1589" t="s">
        <v>52</v>
      </c>
    </row>
    <row r="1590" spans="1:29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38537</v>
      </c>
      <c r="G1590" t="s">
        <v>26</v>
      </c>
      <c r="H1590">
        <v>2</v>
      </c>
      <c r="I1590">
        <v>4</v>
      </c>
      <c r="J1590">
        <v>2005</v>
      </c>
      <c r="K1590" t="str" cm="1">
        <f t="array" ref="K15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90" t="str">
        <f>Table1[[#This Row],[Month]]&amp;" "&amp;Table1[[#This Row],[YEAR_ID]]</f>
        <v>Apr 2005</v>
      </c>
      <c r="M1590">
        <f>DATEVALUE(Table1[[#This Row],[Month&amp;Year (Don''t use)]])</f>
        <v>38443</v>
      </c>
      <c r="N1590" s="5">
        <v>39241</v>
      </c>
      <c r="O1590" t="s">
        <v>27</v>
      </c>
      <c r="P1590">
        <v>76</v>
      </c>
      <c r="Q1590" t="s">
        <v>747</v>
      </c>
      <c r="R1590" t="s">
        <v>89</v>
      </c>
      <c r="S1590" t="s">
        <v>90</v>
      </c>
      <c r="T1590" t="s">
        <v>91</v>
      </c>
      <c r="V1590" t="s">
        <v>49</v>
      </c>
      <c r="X1590">
        <v>75016</v>
      </c>
      <c r="Y1590" t="s">
        <v>42</v>
      </c>
      <c r="Z1590" t="s">
        <v>43</v>
      </c>
      <c r="AA1590" t="s">
        <v>92</v>
      </c>
      <c r="AB1590" t="s">
        <v>93</v>
      </c>
      <c r="AC1590" t="s">
        <v>52</v>
      </c>
    </row>
    <row r="1591" spans="1:29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38630</v>
      </c>
      <c r="G1591" t="s">
        <v>26</v>
      </c>
      <c r="H1591">
        <v>2</v>
      </c>
      <c r="I1591">
        <v>5</v>
      </c>
      <c r="J1591">
        <v>2005</v>
      </c>
      <c r="K1591" t="str" cm="1">
        <f t="array" ref="K15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591" t="str">
        <f>Table1[[#This Row],[Month]]&amp;" "&amp;Table1[[#This Row],[YEAR_ID]]</f>
        <v>May 2005</v>
      </c>
      <c r="M1591">
        <f>DATEVALUE(Table1[[#This Row],[Month&amp;Year (Don''t use)]])</f>
        <v>38473</v>
      </c>
      <c r="N1591" s="5">
        <v>39242</v>
      </c>
      <c r="O1591" t="s">
        <v>27</v>
      </c>
      <c r="P1591">
        <v>76</v>
      </c>
      <c r="Q1591" t="s">
        <v>747</v>
      </c>
      <c r="R1591" t="s">
        <v>510</v>
      </c>
      <c r="S1591" t="s">
        <v>511</v>
      </c>
      <c r="T1591" t="s">
        <v>512</v>
      </c>
      <c r="V1591" t="s">
        <v>513</v>
      </c>
      <c r="X1591">
        <v>42100</v>
      </c>
      <c r="Y1591" t="s">
        <v>286</v>
      </c>
      <c r="Z1591" t="s">
        <v>43</v>
      </c>
      <c r="AA1591" t="s">
        <v>514</v>
      </c>
      <c r="AB1591" t="s">
        <v>515</v>
      </c>
      <c r="AC1591" t="s">
        <v>37</v>
      </c>
    </row>
    <row r="1592" spans="1:29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37927</v>
      </c>
      <c r="G1592" t="s">
        <v>26</v>
      </c>
      <c r="H1592">
        <v>1</v>
      </c>
      <c r="I1592">
        <v>2</v>
      </c>
      <c r="J1592">
        <v>2003</v>
      </c>
      <c r="K1592" t="str" cm="1">
        <f t="array" ref="K15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592" t="str">
        <f>Table1[[#This Row],[Month]]&amp;" "&amp;Table1[[#This Row],[YEAR_ID]]</f>
        <v>Feb 2003</v>
      </c>
      <c r="M1592">
        <f>DATEVALUE(Table1[[#This Row],[Month&amp;Year (Don''t use)]])</f>
        <v>37653</v>
      </c>
      <c r="N1592" s="5">
        <v>39243</v>
      </c>
      <c r="O1592" t="s">
        <v>709</v>
      </c>
      <c r="P1592">
        <v>122</v>
      </c>
      <c r="Q1592" t="s">
        <v>748</v>
      </c>
      <c r="R1592" t="s">
        <v>359</v>
      </c>
      <c r="S1592" t="s">
        <v>360</v>
      </c>
      <c r="T1592" t="s">
        <v>361</v>
      </c>
      <c r="V1592" t="s">
        <v>362</v>
      </c>
      <c r="X1592">
        <v>1734</v>
      </c>
      <c r="Y1592" t="s">
        <v>363</v>
      </c>
      <c r="Z1592" t="s">
        <v>43</v>
      </c>
      <c r="AA1592" t="s">
        <v>364</v>
      </c>
      <c r="AB1592" t="s">
        <v>365</v>
      </c>
      <c r="AC1592" t="s">
        <v>52</v>
      </c>
    </row>
    <row r="1593" spans="1:29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 t="s">
        <v>536</v>
      </c>
      <c r="G1593" t="s">
        <v>26</v>
      </c>
      <c r="H1593">
        <v>2</v>
      </c>
      <c r="I1593">
        <v>4</v>
      </c>
      <c r="J1593">
        <v>2003</v>
      </c>
      <c r="K1593" t="str" cm="1">
        <f t="array" ref="K15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593" t="str">
        <f>Table1[[#This Row],[Month]]&amp;" "&amp;Table1[[#This Row],[YEAR_ID]]</f>
        <v>Apr 2003</v>
      </c>
      <c r="M1593">
        <f>DATEVALUE(Table1[[#This Row],[Month&amp;Year (Don''t use)]])</f>
        <v>37712</v>
      </c>
      <c r="N1593" s="5">
        <v>39244</v>
      </c>
      <c r="O1593" t="s">
        <v>709</v>
      </c>
      <c r="P1593">
        <v>122</v>
      </c>
      <c r="Q1593" t="s">
        <v>748</v>
      </c>
      <c r="R1593" t="s">
        <v>217</v>
      </c>
      <c r="S1593" t="s">
        <v>218</v>
      </c>
      <c r="T1593" t="s">
        <v>219</v>
      </c>
      <c r="V1593" t="s">
        <v>220</v>
      </c>
      <c r="X1593">
        <v>79903</v>
      </c>
      <c r="Y1593" t="s">
        <v>220</v>
      </c>
      <c r="Z1593" t="s">
        <v>221</v>
      </c>
      <c r="AA1593" t="s">
        <v>222</v>
      </c>
      <c r="AB1593" t="s">
        <v>223</v>
      </c>
      <c r="AC1593" t="s">
        <v>52</v>
      </c>
    </row>
    <row r="1594" spans="1:29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37961</v>
      </c>
      <c r="G1594" t="s">
        <v>26</v>
      </c>
      <c r="H1594">
        <v>2</v>
      </c>
      <c r="I1594">
        <v>6</v>
      </c>
      <c r="J1594">
        <v>2003</v>
      </c>
      <c r="K1594" t="str" cm="1">
        <f t="array" ref="K15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594" t="str">
        <f>Table1[[#This Row],[Month]]&amp;" "&amp;Table1[[#This Row],[YEAR_ID]]</f>
        <v>Jun 2003</v>
      </c>
      <c r="M1594">
        <f>DATEVALUE(Table1[[#This Row],[Month&amp;Year (Don''t use)]])</f>
        <v>37773</v>
      </c>
      <c r="N1594" s="5">
        <v>39245</v>
      </c>
      <c r="O1594" t="s">
        <v>709</v>
      </c>
      <c r="P1594">
        <v>122</v>
      </c>
      <c r="Q1594" t="s">
        <v>748</v>
      </c>
      <c r="R1594" t="s">
        <v>367</v>
      </c>
      <c r="S1594" t="s">
        <v>368</v>
      </c>
      <c r="T1594" t="s">
        <v>369</v>
      </c>
      <c r="V1594" t="s">
        <v>370</v>
      </c>
      <c r="X1594" t="s">
        <v>371</v>
      </c>
      <c r="Y1594" t="s">
        <v>185</v>
      </c>
      <c r="Z1594" t="s">
        <v>43</v>
      </c>
      <c r="AA1594" t="s">
        <v>63</v>
      </c>
      <c r="AB1594" t="s">
        <v>372</v>
      </c>
      <c r="AC1594" t="s">
        <v>52</v>
      </c>
    </row>
    <row r="1595" spans="1:29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26</v>
      </c>
      <c r="H1595">
        <v>3</v>
      </c>
      <c r="I1595">
        <v>8</v>
      </c>
      <c r="J1595">
        <v>2003</v>
      </c>
      <c r="K1595" t="str" cm="1">
        <f t="array" ref="K15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595" t="str">
        <f>Table1[[#This Row],[Month]]&amp;" "&amp;Table1[[#This Row],[YEAR_ID]]</f>
        <v>Aug 2003</v>
      </c>
      <c r="M1595">
        <f>DATEVALUE(Table1[[#This Row],[Month&amp;Year (Don''t use)]])</f>
        <v>37834</v>
      </c>
      <c r="N1595" s="5">
        <v>39246</v>
      </c>
      <c r="O1595" t="s">
        <v>709</v>
      </c>
      <c r="P1595">
        <v>122</v>
      </c>
      <c r="Q1595" t="s">
        <v>748</v>
      </c>
      <c r="R1595" t="s">
        <v>301</v>
      </c>
      <c r="S1595">
        <v>4155551450</v>
      </c>
      <c r="T1595" t="s">
        <v>302</v>
      </c>
      <c r="V1595" t="s">
        <v>303</v>
      </c>
      <c r="W1595" t="s">
        <v>57</v>
      </c>
      <c r="X1595">
        <v>97562</v>
      </c>
      <c r="Y1595" t="s">
        <v>33</v>
      </c>
      <c r="Z1595" t="s">
        <v>34</v>
      </c>
      <c r="AA1595" t="s">
        <v>304</v>
      </c>
      <c r="AB1595" t="s">
        <v>305</v>
      </c>
      <c r="AC1595" t="s">
        <v>52</v>
      </c>
    </row>
    <row r="1596" spans="1:29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 t="s">
        <v>541</v>
      </c>
      <c r="G1596" t="s">
        <v>26</v>
      </c>
      <c r="H1596">
        <v>3</v>
      </c>
      <c r="I1596">
        <v>9</v>
      </c>
      <c r="J1596">
        <v>2003</v>
      </c>
      <c r="K1596" t="str" cm="1">
        <f t="array" ref="K15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596" t="str">
        <f>Table1[[#This Row],[Month]]&amp;" "&amp;Table1[[#This Row],[YEAR_ID]]</f>
        <v>Sep 2003</v>
      </c>
      <c r="M1596">
        <f>DATEVALUE(Table1[[#This Row],[Month&amp;Year (Don''t use)]])</f>
        <v>37865</v>
      </c>
      <c r="N1596" s="5">
        <v>39247</v>
      </c>
      <c r="O1596" t="s">
        <v>709</v>
      </c>
      <c r="P1596">
        <v>122</v>
      </c>
      <c r="Q1596" t="s">
        <v>748</v>
      </c>
      <c r="R1596" t="s">
        <v>190</v>
      </c>
      <c r="S1596" t="s">
        <v>191</v>
      </c>
      <c r="T1596" t="s">
        <v>192</v>
      </c>
      <c r="V1596" t="s">
        <v>193</v>
      </c>
      <c r="X1596">
        <v>28034</v>
      </c>
      <c r="Y1596" t="s">
        <v>194</v>
      </c>
      <c r="Z1596" t="s">
        <v>43</v>
      </c>
      <c r="AA1596" t="s">
        <v>195</v>
      </c>
      <c r="AB1596" t="s">
        <v>196</v>
      </c>
      <c r="AC1596" t="s">
        <v>52</v>
      </c>
    </row>
    <row r="1597" spans="1:29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 t="s">
        <v>377</v>
      </c>
      <c r="G1597" t="s">
        <v>378</v>
      </c>
      <c r="H1597">
        <v>4</v>
      </c>
      <c r="I1597">
        <v>10</v>
      </c>
      <c r="J1597">
        <v>2003</v>
      </c>
      <c r="K1597" t="str" cm="1">
        <f t="array" ref="K15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597" t="str">
        <f>Table1[[#This Row],[Month]]&amp;" "&amp;Table1[[#This Row],[YEAR_ID]]</f>
        <v>Oct 2003</v>
      </c>
      <c r="M1597">
        <f>DATEVALUE(Table1[[#This Row],[Month&amp;Year (Don''t use)]])</f>
        <v>37895</v>
      </c>
      <c r="N1597" s="5">
        <v>39248</v>
      </c>
      <c r="O1597" t="s">
        <v>709</v>
      </c>
      <c r="P1597">
        <v>122</v>
      </c>
      <c r="Q1597" t="s">
        <v>748</v>
      </c>
      <c r="R1597" t="s">
        <v>289</v>
      </c>
      <c r="S1597" t="s">
        <v>290</v>
      </c>
      <c r="T1597" t="s">
        <v>291</v>
      </c>
      <c r="V1597" t="s">
        <v>292</v>
      </c>
      <c r="X1597" t="s">
        <v>293</v>
      </c>
      <c r="Y1597" t="s">
        <v>206</v>
      </c>
      <c r="Z1597" t="s">
        <v>43</v>
      </c>
      <c r="AA1597" t="s">
        <v>294</v>
      </c>
      <c r="AB1597" t="s">
        <v>228</v>
      </c>
      <c r="AC1597" t="s">
        <v>52</v>
      </c>
    </row>
    <row r="1598" spans="1:29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37813</v>
      </c>
      <c r="G1598" t="s">
        <v>26</v>
      </c>
      <c r="H1598">
        <v>4</v>
      </c>
      <c r="I1598">
        <v>11</v>
      </c>
      <c r="J1598">
        <v>2003</v>
      </c>
      <c r="K1598" t="str" cm="1">
        <f t="array" ref="K15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98" t="str">
        <f>Table1[[#This Row],[Month]]&amp;" "&amp;Table1[[#This Row],[YEAR_ID]]</f>
        <v>Nov 2003</v>
      </c>
      <c r="M1598">
        <f>DATEVALUE(Table1[[#This Row],[Month&amp;Year (Don''t use)]])</f>
        <v>37926</v>
      </c>
      <c r="N1598" s="5">
        <v>39249</v>
      </c>
      <c r="O1598" t="s">
        <v>709</v>
      </c>
      <c r="P1598">
        <v>122</v>
      </c>
      <c r="Q1598" t="s">
        <v>748</v>
      </c>
      <c r="R1598" t="s">
        <v>552</v>
      </c>
      <c r="S1598" t="s">
        <v>553</v>
      </c>
      <c r="T1598" t="s">
        <v>554</v>
      </c>
      <c r="V1598" t="s">
        <v>193</v>
      </c>
      <c r="X1598">
        <v>28023</v>
      </c>
      <c r="Y1598" t="s">
        <v>194</v>
      </c>
      <c r="Z1598" t="s">
        <v>43</v>
      </c>
      <c r="AA1598" t="s">
        <v>555</v>
      </c>
      <c r="AB1598" t="s">
        <v>556</v>
      </c>
      <c r="AC1598" t="s">
        <v>52</v>
      </c>
    </row>
    <row r="1599" spans="1:29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 t="s">
        <v>385</v>
      </c>
      <c r="G1599" t="s">
        <v>26</v>
      </c>
      <c r="H1599">
        <v>4</v>
      </c>
      <c r="I1599">
        <v>11</v>
      </c>
      <c r="J1599">
        <v>2003</v>
      </c>
      <c r="K1599" t="str" cm="1">
        <f t="array" ref="K15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599" t="str">
        <f>Table1[[#This Row],[Month]]&amp;" "&amp;Table1[[#This Row],[YEAR_ID]]</f>
        <v>Nov 2003</v>
      </c>
      <c r="M1599">
        <f>DATEVALUE(Table1[[#This Row],[Month&amp;Year (Don''t use)]])</f>
        <v>37926</v>
      </c>
      <c r="N1599" s="5">
        <v>39250</v>
      </c>
      <c r="O1599" t="s">
        <v>709</v>
      </c>
      <c r="P1599">
        <v>122</v>
      </c>
      <c r="Q1599" t="s">
        <v>748</v>
      </c>
      <c r="R1599" t="s">
        <v>373</v>
      </c>
      <c r="S1599">
        <v>5085559555</v>
      </c>
      <c r="T1599" t="s">
        <v>374</v>
      </c>
      <c r="V1599" t="s">
        <v>177</v>
      </c>
      <c r="W1599" t="s">
        <v>133</v>
      </c>
      <c r="X1599">
        <v>50553</v>
      </c>
      <c r="Y1599" t="s">
        <v>33</v>
      </c>
      <c r="Z1599" t="s">
        <v>34</v>
      </c>
      <c r="AA1599" t="s">
        <v>375</v>
      </c>
      <c r="AB1599" t="s">
        <v>376</v>
      </c>
      <c r="AC1599" t="s">
        <v>52</v>
      </c>
    </row>
    <row r="1600" spans="1:29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 t="s">
        <v>392</v>
      </c>
      <c r="G1600" t="s">
        <v>26</v>
      </c>
      <c r="H1600">
        <v>4</v>
      </c>
      <c r="I1600">
        <v>11</v>
      </c>
      <c r="J1600">
        <v>2003</v>
      </c>
      <c r="K1600" t="str" cm="1">
        <f t="array" ref="K16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00" t="str">
        <f>Table1[[#This Row],[Month]]&amp;" "&amp;Table1[[#This Row],[YEAR_ID]]</f>
        <v>Nov 2003</v>
      </c>
      <c r="M1600">
        <f>DATEVALUE(Table1[[#This Row],[Month&amp;Year (Don''t use)]])</f>
        <v>37926</v>
      </c>
      <c r="N1600" s="5">
        <v>39251</v>
      </c>
      <c r="O1600" t="s">
        <v>709</v>
      </c>
      <c r="P1600">
        <v>122</v>
      </c>
      <c r="Q1600" t="s">
        <v>748</v>
      </c>
      <c r="R1600" t="s">
        <v>393</v>
      </c>
      <c r="S1600" t="s">
        <v>394</v>
      </c>
      <c r="T1600" t="s">
        <v>395</v>
      </c>
      <c r="V1600" t="s">
        <v>396</v>
      </c>
      <c r="X1600">
        <v>8022</v>
      </c>
      <c r="Y1600" t="s">
        <v>194</v>
      </c>
      <c r="Z1600" t="s">
        <v>43</v>
      </c>
      <c r="AA1600" t="s">
        <v>397</v>
      </c>
      <c r="AB1600" t="s">
        <v>398</v>
      </c>
      <c r="AC1600" t="s">
        <v>52</v>
      </c>
    </row>
    <row r="1601" spans="1:29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38018</v>
      </c>
      <c r="G1601" t="s">
        <v>26</v>
      </c>
      <c r="H1601">
        <v>1</v>
      </c>
      <c r="I1601">
        <v>1</v>
      </c>
      <c r="J1601">
        <v>2004</v>
      </c>
      <c r="K1601" t="str" cm="1">
        <f t="array" ref="K16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01" t="str">
        <f>Table1[[#This Row],[Month]]&amp;" "&amp;Table1[[#This Row],[YEAR_ID]]</f>
        <v>Jan 2004</v>
      </c>
      <c r="M1601">
        <f>DATEVALUE(Table1[[#This Row],[Month&amp;Year (Don''t use)]])</f>
        <v>37987</v>
      </c>
      <c r="N1601" s="5">
        <v>39252</v>
      </c>
      <c r="O1601" t="s">
        <v>709</v>
      </c>
      <c r="P1601">
        <v>122</v>
      </c>
      <c r="Q1601" t="s">
        <v>748</v>
      </c>
      <c r="R1601" t="s">
        <v>243</v>
      </c>
      <c r="S1601" t="s">
        <v>244</v>
      </c>
      <c r="T1601" t="s">
        <v>245</v>
      </c>
      <c r="V1601" t="s">
        <v>246</v>
      </c>
      <c r="X1601">
        <v>69004</v>
      </c>
      <c r="Y1601" t="s">
        <v>42</v>
      </c>
      <c r="Z1601" t="s">
        <v>43</v>
      </c>
      <c r="AA1601" t="s">
        <v>247</v>
      </c>
      <c r="AB1601" t="s">
        <v>248</v>
      </c>
      <c r="AC1601" t="s">
        <v>52</v>
      </c>
    </row>
    <row r="1602" spans="1:29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 t="s">
        <v>715</v>
      </c>
      <c r="G1602" t="s">
        <v>26</v>
      </c>
      <c r="H1602">
        <v>1</v>
      </c>
      <c r="I1602">
        <v>2</v>
      </c>
      <c r="J1602">
        <v>2004</v>
      </c>
      <c r="K1602" t="str" cm="1">
        <f t="array" ref="K16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02" t="str">
        <f>Table1[[#This Row],[Month]]&amp;" "&amp;Table1[[#This Row],[YEAR_ID]]</f>
        <v>Feb 2004</v>
      </c>
      <c r="M1602">
        <f>DATEVALUE(Table1[[#This Row],[Month&amp;Year (Don''t use)]])</f>
        <v>38018</v>
      </c>
      <c r="N1602" s="5">
        <v>39253</v>
      </c>
      <c r="O1602" t="s">
        <v>709</v>
      </c>
      <c r="P1602">
        <v>122</v>
      </c>
      <c r="Q1602" t="s">
        <v>748</v>
      </c>
      <c r="R1602" t="s">
        <v>409</v>
      </c>
      <c r="S1602" t="s">
        <v>410</v>
      </c>
      <c r="T1602" t="s">
        <v>411</v>
      </c>
      <c r="V1602" t="s">
        <v>412</v>
      </c>
      <c r="X1602" t="s">
        <v>413</v>
      </c>
      <c r="Y1602" t="s">
        <v>414</v>
      </c>
      <c r="Z1602" t="s">
        <v>43</v>
      </c>
      <c r="AA1602" t="s">
        <v>415</v>
      </c>
      <c r="AB1602" t="s">
        <v>416</v>
      </c>
      <c r="AC1602" t="s">
        <v>52</v>
      </c>
    </row>
    <row r="1603" spans="1:29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 t="s">
        <v>716</v>
      </c>
      <c r="G1603" t="s">
        <v>26</v>
      </c>
      <c r="H1603">
        <v>1</v>
      </c>
      <c r="I1603">
        <v>3</v>
      </c>
      <c r="J1603">
        <v>2004</v>
      </c>
      <c r="K1603" t="str" cm="1">
        <f t="array" ref="K16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03" t="str">
        <f>Table1[[#This Row],[Month]]&amp;" "&amp;Table1[[#This Row],[YEAR_ID]]</f>
        <v>Mar 2004</v>
      </c>
      <c r="M1603">
        <f>DATEVALUE(Table1[[#This Row],[Month&amp;Year (Don''t use)]])</f>
        <v>38047</v>
      </c>
      <c r="N1603" s="5">
        <v>39254</v>
      </c>
      <c r="O1603" t="s">
        <v>709</v>
      </c>
      <c r="P1603">
        <v>122</v>
      </c>
      <c r="Q1603" t="s">
        <v>748</v>
      </c>
      <c r="R1603" t="s">
        <v>429</v>
      </c>
      <c r="S1603" t="s">
        <v>430</v>
      </c>
      <c r="T1603" t="s">
        <v>431</v>
      </c>
      <c r="V1603" t="s">
        <v>432</v>
      </c>
      <c r="W1603" t="s">
        <v>433</v>
      </c>
      <c r="X1603" t="s">
        <v>434</v>
      </c>
      <c r="Y1603" t="s">
        <v>185</v>
      </c>
      <c r="Z1603" t="s">
        <v>43</v>
      </c>
      <c r="AA1603" t="s">
        <v>435</v>
      </c>
      <c r="AB1603" t="s">
        <v>436</v>
      </c>
      <c r="AC1603" t="s">
        <v>52</v>
      </c>
    </row>
    <row r="1604" spans="1:29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38173</v>
      </c>
      <c r="G1604" t="s">
        <v>378</v>
      </c>
      <c r="H1604">
        <v>2</v>
      </c>
      <c r="I1604">
        <v>5</v>
      </c>
      <c r="J1604">
        <v>2004</v>
      </c>
      <c r="K1604" t="str" cm="1">
        <f t="array" ref="K16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04" t="str">
        <f>Table1[[#This Row],[Month]]&amp;" "&amp;Table1[[#This Row],[YEAR_ID]]</f>
        <v>May 2004</v>
      </c>
      <c r="M1604">
        <f>DATEVALUE(Table1[[#This Row],[Month&amp;Year (Don''t use)]])</f>
        <v>38108</v>
      </c>
      <c r="N1604" s="5">
        <v>39255</v>
      </c>
      <c r="O1604" t="s">
        <v>709</v>
      </c>
      <c r="P1604">
        <v>122</v>
      </c>
      <c r="Q1604" t="s">
        <v>748</v>
      </c>
      <c r="R1604" t="s">
        <v>29</v>
      </c>
      <c r="S1604">
        <v>2125557818</v>
      </c>
      <c r="T1604" t="s">
        <v>30</v>
      </c>
      <c r="V1604" t="s">
        <v>31</v>
      </c>
      <c r="W1604" t="s">
        <v>32</v>
      </c>
      <c r="X1604">
        <v>10022</v>
      </c>
      <c r="Y1604" t="s">
        <v>33</v>
      </c>
      <c r="Z1604" t="s">
        <v>34</v>
      </c>
      <c r="AA1604" t="s">
        <v>35</v>
      </c>
      <c r="AB1604" t="s">
        <v>36</v>
      </c>
      <c r="AC1604" t="s">
        <v>52</v>
      </c>
    </row>
    <row r="1605" spans="1:29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 t="s">
        <v>407</v>
      </c>
      <c r="G1605" t="s">
        <v>26</v>
      </c>
      <c r="H1605">
        <v>2</v>
      </c>
      <c r="I1605">
        <v>6</v>
      </c>
      <c r="J1605">
        <v>2004</v>
      </c>
      <c r="K1605" t="str" cm="1">
        <f t="array" ref="K16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605" t="str">
        <f>Table1[[#This Row],[Month]]&amp;" "&amp;Table1[[#This Row],[YEAR_ID]]</f>
        <v>Jun 2004</v>
      </c>
      <c r="M1605">
        <f>DATEVALUE(Table1[[#This Row],[Month&amp;Year (Don''t use)]])</f>
        <v>38139</v>
      </c>
      <c r="N1605" s="5">
        <v>39256</v>
      </c>
      <c r="O1605" t="s">
        <v>709</v>
      </c>
      <c r="P1605">
        <v>122</v>
      </c>
      <c r="Q1605" t="s">
        <v>748</v>
      </c>
      <c r="R1605" t="s">
        <v>325</v>
      </c>
      <c r="S1605" t="s">
        <v>326</v>
      </c>
      <c r="T1605" t="s">
        <v>327</v>
      </c>
      <c r="V1605" t="s">
        <v>328</v>
      </c>
      <c r="W1605" t="s">
        <v>329</v>
      </c>
      <c r="X1605" t="s">
        <v>330</v>
      </c>
      <c r="Y1605" t="s">
        <v>255</v>
      </c>
      <c r="Z1605" t="s">
        <v>34</v>
      </c>
      <c r="AA1605" t="s">
        <v>331</v>
      </c>
      <c r="AB1605" t="s">
        <v>332</v>
      </c>
      <c r="AC1605" t="s">
        <v>52</v>
      </c>
    </row>
    <row r="1606" spans="1:29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 t="s">
        <v>408</v>
      </c>
      <c r="G1606" t="s">
        <v>26</v>
      </c>
      <c r="H1606">
        <v>3</v>
      </c>
      <c r="I1606">
        <v>7</v>
      </c>
      <c r="J1606">
        <v>2004</v>
      </c>
      <c r="K1606" t="str" cm="1">
        <f t="array" ref="K16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06" t="str">
        <f>Table1[[#This Row],[Month]]&amp;" "&amp;Table1[[#This Row],[YEAR_ID]]</f>
        <v>Jul 2004</v>
      </c>
      <c r="M1606">
        <f>DATEVALUE(Table1[[#This Row],[Month&amp;Year (Don''t use)]])</f>
        <v>38169</v>
      </c>
      <c r="N1606" s="5">
        <v>39257</v>
      </c>
      <c r="O1606" t="s">
        <v>709</v>
      </c>
      <c r="P1606">
        <v>122</v>
      </c>
      <c r="Q1606" t="s">
        <v>748</v>
      </c>
      <c r="R1606" t="s">
        <v>409</v>
      </c>
      <c r="S1606" t="s">
        <v>410</v>
      </c>
      <c r="T1606" t="s">
        <v>411</v>
      </c>
      <c r="V1606" t="s">
        <v>412</v>
      </c>
      <c r="X1606" t="s">
        <v>413</v>
      </c>
      <c r="Y1606" t="s">
        <v>414</v>
      </c>
      <c r="Z1606" t="s">
        <v>43</v>
      </c>
      <c r="AA1606" t="s">
        <v>415</v>
      </c>
      <c r="AB1606" t="s">
        <v>416</v>
      </c>
      <c r="AC1606" t="s">
        <v>37</v>
      </c>
    </row>
    <row r="1607" spans="1:29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 t="s">
        <v>417</v>
      </c>
      <c r="G1607" t="s">
        <v>26</v>
      </c>
      <c r="H1607">
        <v>3</v>
      </c>
      <c r="I1607">
        <v>8</v>
      </c>
      <c r="J1607">
        <v>2004</v>
      </c>
      <c r="K1607" t="str" cm="1">
        <f t="array" ref="K16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07" t="str">
        <f>Table1[[#This Row],[Month]]&amp;" "&amp;Table1[[#This Row],[YEAR_ID]]</f>
        <v>Aug 2004</v>
      </c>
      <c r="M1607">
        <f>DATEVALUE(Table1[[#This Row],[Month&amp;Year (Don''t use)]])</f>
        <v>38200</v>
      </c>
      <c r="N1607" s="5">
        <v>39258</v>
      </c>
      <c r="O1607" t="s">
        <v>709</v>
      </c>
      <c r="P1607">
        <v>122</v>
      </c>
      <c r="Q1607" t="s">
        <v>748</v>
      </c>
      <c r="R1607" t="s">
        <v>418</v>
      </c>
      <c r="S1607" t="s">
        <v>419</v>
      </c>
      <c r="T1607" t="s">
        <v>420</v>
      </c>
      <c r="V1607" t="s">
        <v>421</v>
      </c>
      <c r="W1607" t="s">
        <v>253</v>
      </c>
      <c r="X1607" t="s">
        <v>422</v>
      </c>
      <c r="Y1607" t="s">
        <v>255</v>
      </c>
      <c r="Z1607" t="s">
        <v>34</v>
      </c>
      <c r="AA1607" t="s">
        <v>423</v>
      </c>
      <c r="AB1607" t="s">
        <v>187</v>
      </c>
      <c r="AC1607" t="s">
        <v>52</v>
      </c>
    </row>
    <row r="1608" spans="1:29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26</v>
      </c>
      <c r="H1608">
        <v>3</v>
      </c>
      <c r="I1608">
        <v>9</v>
      </c>
      <c r="J1608">
        <v>2004</v>
      </c>
      <c r="K1608" t="str" cm="1">
        <f t="array" ref="K16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08" t="str">
        <f>Table1[[#This Row],[Month]]&amp;" "&amp;Table1[[#This Row],[YEAR_ID]]</f>
        <v>Sep 2004</v>
      </c>
      <c r="M1608">
        <f>DATEVALUE(Table1[[#This Row],[Month&amp;Year (Don''t use)]])</f>
        <v>38231</v>
      </c>
      <c r="N1608" s="5">
        <v>39259</v>
      </c>
      <c r="O1608" t="s">
        <v>709</v>
      </c>
      <c r="P1608">
        <v>122</v>
      </c>
      <c r="Q1608" t="s">
        <v>748</v>
      </c>
      <c r="R1608" t="s">
        <v>282</v>
      </c>
      <c r="S1608" t="s">
        <v>283</v>
      </c>
      <c r="T1608" t="s">
        <v>284</v>
      </c>
      <c r="V1608" t="s">
        <v>285</v>
      </c>
      <c r="X1608">
        <v>10100</v>
      </c>
      <c r="Y1608" t="s">
        <v>286</v>
      </c>
      <c r="Z1608" t="s">
        <v>43</v>
      </c>
      <c r="AA1608" t="s">
        <v>287</v>
      </c>
      <c r="AB1608" t="s">
        <v>288</v>
      </c>
      <c r="AC1608" t="s">
        <v>37</v>
      </c>
    </row>
    <row r="1609" spans="1:29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 t="s">
        <v>428</v>
      </c>
      <c r="G1609" t="s">
        <v>26</v>
      </c>
      <c r="H1609">
        <v>4</v>
      </c>
      <c r="I1609">
        <v>10</v>
      </c>
      <c r="J1609">
        <v>2004</v>
      </c>
      <c r="K1609" t="str" cm="1">
        <f t="array" ref="K16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09" t="str">
        <f>Table1[[#This Row],[Month]]&amp;" "&amp;Table1[[#This Row],[YEAR_ID]]</f>
        <v>Oct 2004</v>
      </c>
      <c r="M1609">
        <f>DATEVALUE(Table1[[#This Row],[Month&amp;Year (Don''t use)]])</f>
        <v>38261</v>
      </c>
      <c r="N1609" s="5">
        <v>39260</v>
      </c>
      <c r="O1609" t="s">
        <v>709</v>
      </c>
      <c r="P1609">
        <v>122</v>
      </c>
      <c r="Q1609" t="s">
        <v>748</v>
      </c>
      <c r="R1609" t="s">
        <v>558</v>
      </c>
      <c r="S1609" t="s">
        <v>559</v>
      </c>
      <c r="T1609" t="s">
        <v>560</v>
      </c>
      <c r="V1609" t="s">
        <v>561</v>
      </c>
      <c r="X1609" t="s">
        <v>562</v>
      </c>
      <c r="Y1609" t="s">
        <v>185</v>
      </c>
      <c r="Z1609" t="s">
        <v>43</v>
      </c>
      <c r="AA1609" t="s">
        <v>563</v>
      </c>
      <c r="AB1609" t="s">
        <v>100</v>
      </c>
      <c r="AC1609" t="s">
        <v>52</v>
      </c>
    </row>
    <row r="1610" spans="1:29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 t="s">
        <v>736</v>
      </c>
      <c r="G1610" t="s">
        <v>26</v>
      </c>
      <c r="H1610">
        <v>4</v>
      </c>
      <c r="I1610">
        <v>10</v>
      </c>
      <c r="J1610">
        <v>2004</v>
      </c>
      <c r="K1610" t="str" cm="1">
        <f t="array" ref="K16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10" t="str">
        <f>Table1[[#This Row],[Month]]&amp;" "&amp;Table1[[#This Row],[YEAR_ID]]</f>
        <v>Oct 2004</v>
      </c>
      <c r="M1610">
        <f>DATEVALUE(Table1[[#This Row],[Month&amp;Year (Don''t use)]])</f>
        <v>38261</v>
      </c>
      <c r="N1610" s="5">
        <v>39261</v>
      </c>
      <c r="O1610" t="s">
        <v>709</v>
      </c>
      <c r="P1610">
        <v>122</v>
      </c>
      <c r="Q1610" t="s">
        <v>748</v>
      </c>
      <c r="R1610" t="s">
        <v>123</v>
      </c>
      <c r="S1610" t="s">
        <v>124</v>
      </c>
      <c r="T1610" t="s">
        <v>125</v>
      </c>
      <c r="V1610" t="s">
        <v>126</v>
      </c>
      <c r="X1610">
        <v>44000</v>
      </c>
      <c r="Y1610" t="s">
        <v>42</v>
      </c>
      <c r="Z1610" t="s">
        <v>43</v>
      </c>
      <c r="AA1610" t="s">
        <v>127</v>
      </c>
      <c r="AB1610" t="s">
        <v>128</v>
      </c>
      <c r="AC1610" t="s">
        <v>52</v>
      </c>
    </row>
    <row r="1611" spans="1:29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38241</v>
      </c>
      <c r="G1611" t="s">
        <v>26</v>
      </c>
      <c r="H1611">
        <v>4</v>
      </c>
      <c r="I1611">
        <v>11</v>
      </c>
      <c r="J1611">
        <v>2004</v>
      </c>
      <c r="K1611" t="str" cm="1">
        <f t="array" ref="K16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11" t="str">
        <f>Table1[[#This Row],[Month]]&amp;" "&amp;Table1[[#This Row],[YEAR_ID]]</f>
        <v>Nov 2004</v>
      </c>
      <c r="M1611">
        <f>DATEVALUE(Table1[[#This Row],[Month&amp;Year (Don''t use)]])</f>
        <v>38292</v>
      </c>
      <c r="N1611" s="5">
        <v>39262</v>
      </c>
      <c r="O1611" t="s">
        <v>709</v>
      </c>
      <c r="P1611">
        <v>122</v>
      </c>
      <c r="Q1611" t="s">
        <v>748</v>
      </c>
      <c r="R1611" t="s">
        <v>201</v>
      </c>
      <c r="S1611" t="s">
        <v>202</v>
      </c>
      <c r="T1611" t="s">
        <v>203</v>
      </c>
      <c r="V1611" t="s">
        <v>204</v>
      </c>
      <c r="X1611" t="s">
        <v>205</v>
      </c>
      <c r="Y1611" t="s">
        <v>206</v>
      </c>
      <c r="Z1611" t="s">
        <v>43</v>
      </c>
      <c r="AA1611" t="s">
        <v>207</v>
      </c>
      <c r="AB1611" t="s">
        <v>208</v>
      </c>
      <c r="AC1611" t="s">
        <v>52</v>
      </c>
    </row>
    <row r="1612" spans="1:29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 t="s">
        <v>437</v>
      </c>
      <c r="G1612" t="s">
        <v>26</v>
      </c>
      <c r="H1612">
        <v>4</v>
      </c>
      <c r="I1612">
        <v>11</v>
      </c>
      <c r="J1612">
        <v>2004</v>
      </c>
      <c r="K1612" t="str" cm="1">
        <f t="array" ref="K16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12" t="str">
        <f>Table1[[#This Row],[Month]]&amp;" "&amp;Table1[[#This Row],[YEAR_ID]]</f>
        <v>Nov 2004</v>
      </c>
      <c r="M1612">
        <f>DATEVALUE(Table1[[#This Row],[Month&amp;Year (Don''t use)]])</f>
        <v>38292</v>
      </c>
      <c r="N1612" s="5">
        <v>39263</v>
      </c>
      <c r="O1612" t="s">
        <v>709</v>
      </c>
      <c r="P1612">
        <v>122</v>
      </c>
      <c r="Q1612" t="s">
        <v>748</v>
      </c>
      <c r="R1612" t="s">
        <v>225</v>
      </c>
      <c r="S1612">
        <v>2125558493</v>
      </c>
      <c r="T1612" t="s">
        <v>226</v>
      </c>
      <c r="U1612" t="s">
        <v>227</v>
      </c>
      <c r="V1612" t="s">
        <v>31</v>
      </c>
      <c r="W1612" t="s">
        <v>32</v>
      </c>
      <c r="X1612">
        <v>10022</v>
      </c>
      <c r="Y1612" t="s">
        <v>33</v>
      </c>
      <c r="Z1612" t="s">
        <v>34</v>
      </c>
      <c r="AA1612" t="s">
        <v>134</v>
      </c>
      <c r="AB1612" t="s">
        <v>228</v>
      </c>
      <c r="AC1612" t="s">
        <v>37</v>
      </c>
    </row>
    <row r="1613" spans="1:29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38029</v>
      </c>
      <c r="G1613" t="s">
        <v>26</v>
      </c>
      <c r="H1613">
        <v>4</v>
      </c>
      <c r="I1613">
        <v>12</v>
      </c>
      <c r="J1613">
        <v>2004</v>
      </c>
      <c r="K1613" t="str" cm="1">
        <f t="array" ref="K16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13" t="str">
        <f>Table1[[#This Row],[Month]]&amp;" "&amp;Table1[[#This Row],[YEAR_ID]]</f>
        <v>Dec 2004</v>
      </c>
      <c r="M1613">
        <f>DATEVALUE(Table1[[#This Row],[Month&amp;Year (Don''t use)]])</f>
        <v>38322</v>
      </c>
      <c r="N1613" s="5">
        <v>39264</v>
      </c>
      <c r="O1613" t="s">
        <v>709</v>
      </c>
      <c r="P1613">
        <v>122</v>
      </c>
      <c r="Q1613" t="s">
        <v>748</v>
      </c>
      <c r="R1613" t="s">
        <v>190</v>
      </c>
      <c r="S1613" t="s">
        <v>191</v>
      </c>
      <c r="T1613" t="s">
        <v>192</v>
      </c>
      <c r="V1613" t="s">
        <v>193</v>
      </c>
      <c r="X1613">
        <v>28034</v>
      </c>
      <c r="Y1613" t="s">
        <v>194</v>
      </c>
      <c r="Z1613" t="s">
        <v>43</v>
      </c>
      <c r="AA1613" t="s">
        <v>195</v>
      </c>
      <c r="AB1613" t="s">
        <v>196</v>
      </c>
      <c r="AC1613" t="s">
        <v>37</v>
      </c>
    </row>
    <row r="1614" spans="1:29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 t="s">
        <v>585</v>
      </c>
      <c r="G1614" t="s">
        <v>26</v>
      </c>
      <c r="H1614">
        <v>1</v>
      </c>
      <c r="I1614">
        <v>1</v>
      </c>
      <c r="J1614">
        <v>2005</v>
      </c>
      <c r="K1614" t="str" cm="1">
        <f t="array" ref="K16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14" t="str">
        <f>Table1[[#This Row],[Month]]&amp;" "&amp;Table1[[#This Row],[YEAR_ID]]</f>
        <v>Jan 2005</v>
      </c>
      <c r="M1614">
        <f>DATEVALUE(Table1[[#This Row],[Month&amp;Year (Don''t use)]])</f>
        <v>38353</v>
      </c>
      <c r="N1614" s="5">
        <v>39265</v>
      </c>
      <c r="O1614" t="s">
        <v>709</v>
      </c>
      <c r="P1614">
        <v>122</v>
      </c>
      <c r="Q1614" t="s">
        <v>748</v>
      </c>
      <c r="R1614" t="s">
        <v>272</v>
      </c>
      <c r="S1614" t="s">
        <v>273</v>
      </c>
      <c r="T1614" t="s">
        <v>274</v>
      </c>
      <c r="V1614" t="s">
        <v>275</v>
      </c>
      <c r="W1614" t="s">
        <v>276</v>
      </c>
      <c r="X1614" t="s">
        <v>277</v>
      </c>
      <c r="Y1614" t="s">
        <v>221</v>
      </c>
      <c r="Z1614" t="s">
        <v>221</v>
      </c>
      <c r="AA1614" t="s">
        <v>278</v>
      </c>
      <c r="AB1614" t="s">
        <v>279</v>
      </c>
      <c r="AC1614" t="s">
        <v>52</v>
      </c>
    </row>
    <row r="1615" spans="1:29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 t="s">
        <v>446</v>
      </c>
      <c r="G1615" t="s">
        <v>26</v>
      </c>
      <c r="H1615">
        <v>1</v>
      </c>
      <c r="I1615">
        <v>2</v>
      </c>
      <c r="J1615">
        <v>2005</v>
      </c>
      <c r="K1615" t="str" cm="1">
        <f t="array" ref="K16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15" t="str">
        <f>Table1[[#This Row],[Month]]&amp;" "&amp;Table1[[#This Row],[YEAR_ID]]</f>
        <v>Feb 2005</v>
      </c>
      <c r="M1615">
        <f>DATEVALUE(Table1[[#This Row],[Month&amp;Year (Don''t use)]])</f>
        <v>38384</v>
      </c>
      <c r="N1615" s="5">
        <v>39266</v>
      </c>
      <c r="O1615" t="s">
        <v>709</v>
      </c>
      <c r="P1615">
        <v>122</v>
      </c>
      <c r="Q1615" t="s">
        <v>748</v>
      </c>
      <c r="R1615" t="s">
        <v>60</v>
      </c>
      <c r="S1615">
        <v>6505551386</v>
      </c>
      <c r="T1615" t="s">
        <v>61</v>
      </c>
      <c r="V1615" t="s">
        <v>62</v>
      </c>
      <c r="W1615" t="s">
        <v>57</v>
      </c>
      <c r="Y1615" t="s">
        <v>33</v>
      </c>
      <c r="Z1615" t="s">
        <v>34</v>
      </c>
      <c r="AA1615" t="s">
        <v>63</v>
      </c>
      <c r="AB1615" t="s">
        <v>59</v>
      </c>
      <c r="AC1615" t="s">
        <v>37</v>
      </c>
    </row>
    <row r="1616" spans="1:29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 t="s">
        <v>592</v>
      </c>
      <c r="G1616" t="s">
        <v>26</v>
      </c>
      <c r="H1616">
        <v>1</v>
      </c>
      <c r="I1616">
        <v>3</v>
      </c>
      <c r="J1616">
        <v>2005</v>
      </c>
      <c r="K1616" t="str" cm="1">
        <f t="array" ref="K16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16" t="str">
        <f>Table1[[#This Row],[Month]]&amp;" "&amp;Table1[[#This Row],[YEAR_ID]]</f>
        <v>Mar 2005</v>
      </c>
      <c r="M1616">
        <f>DATEVALUE(Table1[[#This Row],[Month&amp;Year (Don''t use)]])</f>
        <v>38412</v>
      </c>
      <c r="N1616" s="5">
        <v>39267</v>
      </c>
      <c r="O1616" t="s">
        <v>709</v>
      </c>
      <c r="P1616">
        <v>122</v>
      </c>
      <c r="Q1616" t="s">
        <v>748</v>
      </c>
      <c r="R1616" t="s">
        <v>301</v>
      </c>
      <c r="S1616">
        <v>4155551450</v>
      </c>
      <c r="T1616" t="s">
        <v>302</v>
      </c>
      <c r="V1616" t="s">
        <v>303</v>
      </c>
      <c r="W1616" t="s">
        <v>57</v>
      </c>
      <c r="X1616">
        <v>97562</v>
      </c>
      <c r="Y1616" t="s">
        <v>33</v>
      </c>
      <c r="Z1616" t="s">
        <v>34</v>
      </c>
      <c r="AA1616" t="s">
        <v>304</v>
      </c>
      <c r="AB1616" t="s">
        <v>305</v>
      </c>
      <c r="AC1616" t="s">
        <v>52</v>
      </c>
    </row>
    <row r="1617" spans="1:29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38508</v>
      </c>
      <c r="G1617" t="s">
        <v>452</v>
      </c>
      <c r="H1617">
        <v>2</v>
      </c>
      <c r="I1617">
        <v>5</v>
      </c>
      <c r="J1617">
        <v>2005</v>
      </c>
      <c r="K1617" t="str" cm="1">
        <f t="array" ref="K16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17" t="str">
        <f>Table1[[#This Row],[Month]]&amp;" "&amp;Table1[[#This Row],[YEAR_ID]]</f>
        <v>May 2005</v>
      </c>
      <c r="M1617">
        <f>DATEVALUE(Table1[[#This Row],[Month&amp;Year (Don''t use)]])</f>
        <v>38473</v>
      </c>
      <c r="N1617" s="5">
        <v>39268</v>
      </c>
      <c r="O1617" t="s">
        <v>709</v>
      </c>
      <c r="P1617">
        <v>122</v>
      </c>
      <c r="Q1617" t="s">
        <v>748</v>
      </c>
      <c r="R1617" t="s">
        <v>424</v>
      </c>
      <c r="S1617">
        <v>6175559555</v>
      </c>
      <c r="T1617" t="s">
        <v>425</v>
      </c>
      <c r="V1617" t="s">
        <v>426</v>
      </c>
      <c r="W1617" t="s">
        <v>133</v>
      </c>
      <c r="X1617">
        <v>51003</v>
      </c>
      <c r="Y1617" t="s">
        <v>33</v>
      </c>
      <c r="Z1617" t="s">
        <v>34</v>
      </c>
      <c r="AA1617" t="s">
        <v>427</v>
      </c>
      <c r="AB1617" t="s">
        <v>69</v>
      </c>
      <c r="AC1617" t="s">
        <v>52</v>
      </c>
    </row>
    <row r="1618" spans="1:29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37865</v>
      </c>
      <c r="G1618" t="s">
        <v>26</v>
      </c>
      <c r="H1618">
        <v>1</v>
      </c>
      <c r="I1618">
        <v>1</v>
      </c>
      <c r="J1618">
        <v>2003</v>
      </c>
      <c r="K1618" t="str" cm="1">
        <f t="array" ref="K16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18" t="str">
        <f>Table1[[#This Row],[Month]]&amp;" "&amp;Table1[[#This Row],[YEAR_ID]]</f>
        <v>Jan 2003</v>
      </c>
      <c r="M1618">
        <f>DATEVALUE(Table1[[#This Row],[Month&amp;Year (Don''t use)]])</f>
        <v>37622</v>
      </c>
      <c r="N1618" s="5">
        <v>39269</v>
      </c>
      <c r="O1618" t="s">
        <v>631</v>
      </c>
      <c r="P1618">
        <v>44</v>
      </c>
      <c r="Q1618" t="s">
        <v>749</v>
      </c>
      <c r="R1618" t="s">
        <v>521</v>
      </c>
      <c r="S1618" t="s">
        <v>522</v>
      </c>
      <c r="T1618" t="s">
        <v>523</v>
      </c>
      <c r="V1618" t="s">
        <v>524</v>
      </c>
      <c r="X1618">
        <v>60528</v>
      </c>
      <c r="Y1618" t="s">
        <v>500</v>
      </c>
      <c r="Z1618" t="s">
        <v>43</v>
      </c>
      <c r="AA1618" t="s">
        <v>525</v>
      </c>
      <c r="AB1618" t="s">
        <v>466</v>
      </c>
      <c r="AC1618" t="s">
        <v>37</v>
      </c>
    </row>
    <row r="1619" spans="1:29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 t="s">
        <v>654</v>
      </c>
      <c r="G1619" t="s">
        <v>26</v>
      </c>
      <c r="H1619">
        <v>1</v>
      </c>
      <c r="I1619">
        <v>3</v>
      </c>
      <c r="J1619">
        <v>2003</v>
      </c>
      <c r="K1619" t="str" cm="1">
        <f t="array" ref="K16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19" t="str">
        <f>Table1[[#This Row],[Month]]&amp;" "&amp;Table1[[#This Row],[YEAR_ID]]</f>
        <v>Mar 2003</v>
      </c>
      <c r="M1619">
        <f>DATEVALUE(Table1[[#This Row],[Month&amp;Year (Don''t use)]])</f>
        <v>37681</v>
      </c>
      <c r="N1619" s="5">
        <v>39270</v>
      </c>
      <c r="O1619" t="s">
        <v>631</v>
      </c>
      <c r="P1619">
        <v>44</v>
      </c>
      <c r="Q1619" t="s">
        <v>749</v>
      </c>
      <c r="R1619" t="s">
        <v>558</v>
      </c>
      <c r="S1619" t="s">
        <v>559</v>
      </c>
      <c r="T1619" t="s">
        <v>560</v>
      </c>
      <c r="V1619" t="s">
        <v>561</v>
      </c>
      <c r="X1619" t="s">
        <v>562</v>
      </c>
      <c r="Y1619" t="s">
        <v>185</v>
      </c>
      <c r="Z1619" t="s">
        <v>43</v>
      </c>
      <c r="AA1619" t="s">
        <v>563</v>
      </c>
      <c r="AB1619" t="s">
        <v>100</v>
      </c>
      <c r="AC1619" t="s">
        <v>37</v>
      </c>
    </row>
    <row r="1620" spans="1:29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 t="s">
        <v>634</v>
      </c>
      <c r="G1620" t="s">
        <v>26</v>
      </c>
      <c r="H1620">
        <v>2</v>
      </c>
      <c r="I1620">
        <v>5</v>
      </c>
      <c r="J1620">
        <v>2003</v>
      </c>
      <c r="K1620" t="str" cm="1">
        <f t="array" ref="K16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20" t="str">
        <f>Table1[[#This Row],[Month]]&amp;" "&amp;Table1[[#This Row],[YEAR_ID]]</f>
        <v>May 2003</v>
      </c>
      <c r="M1620">
        <f>DATEVALUE(Table1[[#This Row],[Month&amp;Year (Don''t use)]])</f>
        <v>37742</v>
      </c>
      <c r="N1620" s="5">
        <v>39271</v>
      </c>
      <c r="O1620" t="s">
        <v>631</v>
      </c>
      <c r="P1620">
        <v>44</v>
      </c>
      <c r="Q1620" t="s">
        <v>749</v>
      </c>
      <c r="R1620" t="s">
        <v>618</v>
      </c>
      <c r="S1620">
        <v>7025551838</v>
      </c>
      <c r="T1620" t="s">
        <v>619</v>
      </c>
      <c r="V1620" t="s">
        <v>620</v>
      </c>
      <c r="W1620" t="s">
        <v>621</v>
      </c>
      <c r="X1620">
        <v>83030</v>
      </c>
      <c r="Y1620" t="s">
        <v>33</v>
      </c>
      <c r="Z1620" t="s">
        <v>34</v>
      </c>
      <c r="AA1620" t="s">
        <v>121</v>
      </c>
      <c r="AB1620" t="s">
        <v>451</v>
      </c>
      <c r="AC1620" t="s">
        <v>37</v>
      </c>
    </row>
    <row r="1621" spans="1:29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37964</v>
      </c>
      <c r="G1621" t="s">
        <v>26</v>
      </c>
      <c r="H1621">
        <v>3</v>
      </c>
      <c r="I1621">
        <v>9</v>
      </c>
      <c r="J1621">
        <v>2003</v>
      </c>
      <c r="K1621" t="str" cm="1">
        <f t="array" ref="K16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21" t="str">
        <f>Table1[[#This Row],[Month]]&amp;" "&amp;Table1[[#This Row],[YEAR_ID]]</f>
        <v>Sep 2003</v>
      </c>
      <c r="M1621">
        <f>DATEVALUE(Table1[[#This Row],[Month&amp;Year (Don''t use)]])</f>
        <v>37865</v>
      </c>
      <c r="N1621" s="5">
        <v>39272</v>
      </c>
      <c r="O1621" t="s">
        <v>631</v>
      </c>
      <c r="P1621">
        <v>44</v>
      </c>
      <c r="Q1621" t="s">
        <v>749</v>
      </c>
      <c r="R1621" t="s">
        <v>602</v>
      </c>
      <c r="S1621">
        <v>4155554312</v>
      </c>
      <c r="T1621" t="s">
        <v>603</v>
      </c>
      <c r="V1621" t="s">
        <v>604</v>
      </c>
      <c r="W1621" t="s">
        <v>57</v>
      </c>
      <c r="X1621">
        <v>94217</v>
      </c>
      <c r="Y1621" t="s">
        <v>33</v>
      </c>
      <c r="Z1621" t="s">
        <v>34</v>
      </c>
      <c r="AA1621" t="s">
        <v>605</v>
      </c>
      <c r="AB1621" t="s">
        <v>451</v>
      </c>
      <c r="AC1621" t="s">
        <v>37</v>
      </c>
    </row>
    <row r="1622" spans="1:29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 t="s">
        <v>636</v>
      </c>
      <c r="G1622" t="s">
        <v>26</v>
      </c>
      <c r="H1622">
        <v>4</v>
      </c>
      <c r="I1622">
        <v>10</v>
      </c>
      <c r="J1622">
        <v>2003</v>
      </c>
      <c r="K1622" t="str" cm="1">
        <f t="array" ref="K16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22" t="str">
        <f>Table1[[#This Row],[Month]]&amp;" "&amp;Table1[[#This Row],[YEAR_ID]]</f>
        <v>Oct 2003</v>
      </c>
      <c r="M1622">
        <f>DATEVALUE(Table1[[#This Row],[Month&amp;Year (Don''t use)]])</f>
        <v>37895</v>
      </c>
      <c r="N1622" s="5">
        <v>39273</v>
      </c>
      <c r="O1622" t="s">
        <v>631</v>
      </c>
      <c r="P1622">
        <v>44</v>
      </c>
      <c r="Q1622" t="s">
        <v>749</v>
      </c>
      <c r="R1622" t="s">
        <v>60</v>
      </c>
      <c r="S1622">
        <v>6505551386</v>
      </c>
      <c r="T1622" t="s">
        <v>61</v>
      </c>
      <c r="V1622" t="s">
        <v>62</v>
      </c>
      <c r="W1622" t="s">
        <v>57</v>
      </c>
      <c r="Y1622" t="s">
        <v>33</v>
      </c>
      <c r="Z1622" t="s">
        <v>34</v>
      </c>
      <c r="AA1622" t="s">
        <v>63</v>
      </c>
      <c r="AB1622" t="s">
        <v>59</v>
      </c>
      <c r="AC1622" t="s">
        <v>37</v>
      </c>
    </row>
    <row r="1623" spans="1:29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37752</v>
      </c>
      <c r="G1623" t="s">
        <v>26</v>
      </c>
      <c r="H1623">
        <v>4</v>
      </c>
      <c r="I1623">
        <v>11</v>
      </c>
      <c r="J1623">
        <v>2003</v>
      </c>
      <c r="K1623" t="str" cm="1">
        <f t="array" ref="K16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23" t="str">
        <f>Table1[[#This Row],[Month]]&amp;" "&amp;Table1[[#This Row],[YEAR_ID]]</f>
        <v>Nov 2003</v>
      </c>
      <c r="M1623">
        <f>DATEVALUE(Table1[[#This Row],[Month&amp;Year (Don''t use)]])</f>
        <v>37926</v>
      </c>
      <c r="N1623" s="5">
        <v>39274</v>
      </c>
      <c r="O1623" t="s">
        <v>631</v>
      </c>
      <c r="P1623">
        <v>44</v>
      </c>
      <c r="Q1623" t="s">
        <v>749</v>
      </c>
      <c r="R1623" t="s">
        <v>637</v>
      </c>
      <c r="S1623" t="s">
        <v>638</v>
      </c>
      <c r="T1623" t="s">
        <v>639</v>
      </c>
      <c r="V1623" t="s">
        <v>640</v>
      </c>
      <c r="X1623">
        <v>24100</v>
      </c>
      <c r="Y1623" t="s">
        <v>286</v>
      </c>
      <c r="Z1623" t="s">
        <v>43</v>
      </c>
      <c r="AA1623" t="s">
        <v>641</v>
      </c>
      <c r="AB1623" t="s">
        <v>642</v>
      </c>
      <c r="AC1623" t="s">
        <v>37</v>
      </c>
    </row>
    <row r="1624" spans="1:29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37966</v>
      </c>
      <c r="G1624" t="s">
        <v>26</v>
      </c>
      <c r="H1624">
        <v>4</v>
      </c>
      <c r="I1624">
        <v>11</v>
      </c>
      <c r="J1624">
        <v>2003</v>
      </c>
      <c r="K1624" t="str" cm="1">
        <f t="array" ref="K16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24" t="str">
        <f>Table1[[#This Row],[Month]]&amp;" "&amp;Table1[[#This Row],[YEAR_ID]]</f>
        <v>Nov 2003</v>
      </c>
      <c r="M1624">
        <f>DATEVALUE(Table1[[#This Row],[Month&amp;Year (Don''t use)]])</f>
        <v>37926</v>
      </c>
      <c r="N1624" s="5">
        <v>39275</v>
      </c>
      <c r="O1624" t="s">
        <v>631</v>
      </c>
      <c r="P1624">
        <v>44</v>
      </c>
      <c r="Q1624" t="s">
        <v>749</v>
      </c>
      <c r="R1624" t="s">
        <v>301</v>
      </c>
      <c r="S1624">
        <v>4155551450</v>
      </c>
      <c r="T1624" t="s">
        <v>302</v>
      </c>
      <c r="V1624" t="s">
        <v>303</v>
      </c>
      <c r="W1624" t="s">
        <v>57</v>
      </c>
      <c r="X1624">
        <v>97562</v>
      </c>
      <c r="Y1624" t="s">
        <v>33</v>
      </c>
      <c r="Z1624" t="s">
        <v>34</v>
      </c>
      <c r="AA1624" t="s">
        <v>304</v>
      </c>
      <c r="AB1624" t="s">
        <v>305</v>
      </c>
      <c r="AC1624" t="s">
        <v>37</v>
      </c>
    </row>
    <row r="1625" spans="1:29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 t="s">
        <v>643</v>
      </c>
      <c r="G1625" t="s">
        <v>26</v>
      </c>
      <c r="H1625">
        <v>4</v>
      </c>
      <c r="I1625">
        <v>11</v>
      </c>
      <c r="J1625">
        <v>2003</v>
      </c>
      <c r="K1625" t="str" cm="1">
        <f t="array" ref="K16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25" t="str">
        <f>Table1[[#This Row],[Month]]&amp;" "&amp;Table1[[#This Row],[YEAR_ID]]</f>
        <v>Nov 2003</v>
      </c>
      <c r="M1625">
        <f>DATEVALUE(Table1[[#This Row],[Month&amp;Year (Don''t use)]])</f>
        <v>37926</v>
      </c>
      <c r="N1625" s="5">
        <v>39276</v>
      </c>
      <c r="O1625" t="s">
        <v>631</v>
      </c>
      <c r="P1625">
        <v>44</v>
      </c>
      <c r="Q1625" t="s">
        <v>749</v>
      </c>
      <c r="R1625" t="s">
        <v>644</v>
      </c>
      <c r="S1625" t="s">
        <v>645</v>
      </c>
      <c r="T1625" t="s">
        <v>646</v>
      </c>
      <c r="V1625" t="s">
        <v>647</v>
      </c>
      <c r="W1625" t="s">
        <v>100</v>
      </c>
      <c r="X1625">
        <v>3150</v>
      </c>
      <c r="Y1625" t="s">
        <v>101</v>
      </c>
      <c r="Z1625" t="s">
        <v>102</v>
      </c>
      <c r="AA1625" t="s">
        <v>648</v>
      </c>
      <c r="AB1625" t="s">
        <v>649</v>
      </c>
      <c r="AC1625" t="s">
        <v>37</v>
      </c>
    </row>
    <row r="1626" spans="1:29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37692</v>
      </c>
      <c r="G1626" t="s">
        <v>26</v>
      </c>
      <c r="H1626">
        <v>4</v>
      </c>
      <c r="I1626">
        <v>12</v>
      </c>
      <c r="J1626">
        <v>2003</v>
      </c>
      <c r="K1626" t="str" cm="1">
        <f t="array" ref="K16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26" t="str">
        <f>Table1[[#This Row],[Month]]&amp;" "&amp;Table1[[#This Row],[YEAR_ID]]</f>
        <v>Dec 2003</v>
      </c>
      <c r="M1626">
        <f>DATEVALUE(Table1[[#This Row],[Month&amp;Year (Don''t use)]])</f>
        <v>37956</v>
      </c>
      <c r="N1626" s="5">
        <v>39277</v>
      </c>
      <c r="O1626" t="s">
        <v>631</v>
      </c>
      <c r="P1626">
        <v>44</v>
      </c>
      <c r="Q1626" t="s">
        <v>749</v>
      </c>
      <c r="R1626" t="s">
        <v>190</v>
      </c>
      <c r="S1626" t="s">
        <v>191</v>
      </c>
      <c r="T1626" t="s">
        <v>192</v>
      </c>
      <c r="V1626" t="s">
        <v>193</v>
      </c>
      <c r="X1626">
        <v>28034</v>
      </c>
      <c r="Y1626" t="s">
        <v>194</v>
      </c>
      <c r="Z1626" t="s">
        <v>43</v>
      </c>
      <c r="AA1626" t="s">
        <v>195</v>
      </c>
      <c r="AB1626" t="s">
        <v>196</v>
      </c>
      <c r="AC1626" t="s">
        <v>37</v>
      </c>
    </row>
    <row r="1627" spans="1:29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 t="s">
        <v>686</v>
      </c>
      <c r="G1627" t="s">
        <v>26</v>
      </c>
      <c r="H1627">
        <v>1</v>
      </c>
      <c r="I1627">
        <v>1</v>
      </c>
      <c r="J1627">
        <v>2004</v>
      </c>
      <c r="K1627" t="str" cm="1">
        <f t="array" ref="K16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27" t="str">
        <f>Table1[[#This Row],[Month]]&amp;" "&amp;Table1[[#This Row],[YEAR_ID]]</f>
        <v>Jan 2004</v>
      </c>
      <c r="M1627">
        <f>DATEVALUE(Table1[[#This Row],[Month&amp;Year (Don''t use)]])</f>
        <v>37987</v>
      </c>
      <c r="N1627" s="5">
        <v>39278</v>
      </c>
      <c r="O1627" t="s">
        <v>631</v>
      </c>
      <c r="P1627">
        <v>44</v>
      </c>
      <c r="Q1627" t="s">
        <v>749</v>
      </c>
      <c r="R1627" t="s">
        <v>210</v>
      </c>
      <c r="S1627" t="s">
        <v>211</v>
      </c>
      <c r="T1627" t="s">
        <v>212</v>
      </c>
      <c r="V1627" t="s">
        <v>193</v>
      </c>
      <c r="X1627">
        <v>28023</v>
      </c>
      <c r="Y1627" t="s">
        <v>194</v>
      </c>
      <c r="Z1627" t="s">
        <v>43</v>
      </c>
      <c r="AA1627" t="s">
        <v>213</v>
      </c>
      <c r="AB1627" t="s">
        <v>214</v>
      </c>
      <c r="AC1627" t="s">
        <v>37</v>
      </c>
    </row>
    <row r="1628" spans="1:29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38020</v>
      </c>
      <c r="G1628" t="s">
        <v>26</v>
      </c>
      <c r="H1628">
        <v>1</v>
      </c>
      <c r="I1628">
        <v>3</v>
      </c>
      <c r="J1628">
        <v>2004</v>
      </c>
      <c r="K1628" t="str" cm="1">
        <f t="array" ref="K16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28" t="str">
        <f>Table1[[#This Row],[Month]]&amp;" "&amp;Table1[[#This Row],[YEAR_ID]]</f>
        <v>Mar 2004</v>
      </c>
      <c r="M1628">
        <f>DATEVALUE(Table1[[#This Row],[Month&amp;Year (Don''t use)]])</f>
        <v>38047</v>
      </c>
      <c r="N1628" s="5">
        <v>39279</v>
      </c>
      <c r="O1628" t="s">
        <v>631</v>
      </c>
      <c r="P1628">
        <v>44</v>
      </c>
      <c r="Q1628" t="s">
        <v>749</v>
      </c>
      <c r="R1628" t="s">
        <v>243</v>
      </c>
      <c r="S1628" t="s">
        <v>244</v>
      </c>
      <c r="T1628" t="s">
        <v>245</v>
      </c>
      <c r="V1628" t="s">
        <v>246</v>
      </c>
      <c r="X1628">
        <v>69004</v>
      </c>
      <c r="Y1628" t="s">
        <v>42</v>
      </c>
      <c r="Z1628" t="s">
        <v>43</v>
      </c>
      <c r="AA1628" t="s">
        <v>247</v>
      </c>
      <c r="AB1628" t="s">
        <v>248</v>
      </c>
      <c r="AC1628" t="s">
        <v>37</v>
      </c>
    </row>
    <row r="1629" spans="1:29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 t="s">
        <v>650</v>
      </c>
      <c r="G1629" t="s">
        <v>26</v>
      </c>
      <c r="H1629">
        <v>2</v>
      </c>
      <c r="I1629">
        <v>4</v>
      </c>
      <c r="J1629">
        <v>2004</v>
      </c>
      <c r="K1629" t="str" cm="1">
        <f t="array" ref="K16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629" t="str">
        <f>Table1[[#This Row],[Month]]&amp;" "&amp;Table1[[#This Row],[YEAR_ID]]</f>
        <v>Apr 2004</v>
      </c>
      <c r="M1629">
        <f>DATEVALUE(Table1[[#This Row],[Month&amp;Year (Don''t use)]])</f>
        <v>38078</v>
      </c>
      <c r="N1629" s="5">
        <v>39280</v>
      </c>
      <c r="O1629" t="s">
        <v>631</v>
      </c>
      <c r="P1629">
        <v>44</v>
      </c>
      <c r="Q1629" t="s">
        <v>749</v>
      </c>
      <c r="R1629" t="s">
        <v>190</v>
      </c>
      <c r="S1629" t="s">
        <v>191</v>
      </c>
      <c r="T1629" t="s">
        <v>192</v>
      </c>
      <c r="V1629" t="s">
        <v>193</v>
      </c>
      <c r="X1629">
        <v>28034</v>
      </c>
      <c r="Y1629" t="s">
        <v>194</v>
      </c>
      <c r="Z1629" t="s">
        <v>43</v>
      </c>
      <c r="AA1629" t="s">
        <v>195</v>
      </c>
      <c r="AB1629" t="s">
        <v>196</v>
      </c>
      <c r="AC1629" t="s">
        <v>37</v>
      </c>
    </row>
    <row r="1630" spans="1:29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38083</v>
      </c>
      <c r="G1630" t="s">
        <v>26</v>
      </c>
      <c r="H1630">
        <v>2</v>
      </c>
      <c r="I1630">
        <v>6</v>
      </c>
      <c r="J1630">
        <v>2004</v>
      </c>
      <c r="K1630" t="str" cm="1">
        <f t="array" ref="K16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630" t="str">
        <f>Table1[[#This Row],[Month]]&amp;" "&amp;Table1[[#This Row],[YEAR_ID]]</f>
        <v>Jun 2004</v>
      </c>
      <c r="M1630">
        <f>DATEVALUE(Table1[[#This Row],[Month&amp;Year (Don''t use)]])</f>
        <v>38139</v>
      </c>
      <c r="N1630" s="5">
        <v>39281</v>
      </c>
      <c r="O1630" t="s">
        <v>631</v>
      </c>
      <c r="P1630">
        <v>44</v>
      </c>
      <c r="Q1630" t="s">
        <v>749</v>
      </c>
      <c r="R1630" t="s">
        <v>608</v>
      </c>
      <c r="S1630" t="s">
        <v>609</v>
      </c>
      <c r="T1630" t="s">
        <v>610</v>
      </c>
      <c r="V1630" t="s">
        <v>611</v>
      </c>
      <c r="X1630">
        <v>67000</v>
      </c>
      <c r="Y1630" t="s">
        <v>42</v>
      </c>
      <c r="Z1630" t="s">
        <v>43</v>
      </c>
      <c r="AA1630" t="s">
        <v>612</v>
      </c>
      <c r="AB1630" t="s">
        <v>613</v>
      </c>
      <c r="AC1630" t="s">
        <v>37</v>
      </c>
    </row>
    <row r="1631" spans="1:29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 t="s">
        <v>281</v>
      </c>
      <c r="G1631" t="s">
        <v>26</v>
      </c>
      <c r="H1631">
        <v>3</v>
      </c>
      <c r="I1631">
        <v>8</v>
      </c>
      <c r="J1631">
        <v>2004</v>
      </c>
      <c r="K1631" t="str" cm="1">
        <f t="array" ref="K16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31" t="str">
        <f>Table1[[#This Row],[Month]]&amp;" "&amp;Table1[[#This Row],[YEAR_ID]]</f>
        <v>Aug 2004</v>
      </c>
      <c r="M1631">
        <f>DATEVALUE(Table1[[#This Row],[Month&amp;Year (Don''t use)]])</f>
        <v>38200</v>
      </c>
      <c r="N1631" s="5">
        <v>39282</v>
      </c>
      <c r="O1631" t="s">
        <v>631</v>
      </c>
      <c r="P1631">
        <v>44</v>
      </c>
      <c r="Q1631" t="s">
        <v>749</v>
      </c>
      <c r="R1631" t="s">
        <v>282</v>
      </c>
      <c r="S1631" t="s">
        <v>283</v>
      </c>
      <c r="T1631" t="s">
        <v>284</v>
      </c>
      <c r="V1631" t="s">
        <v>285</v>
      </c>
      <c r="X1631">
        <v>10100</v>
      </c>
      <c r="Y1631" t="s">
        <v>286</v>
      </c>
      <c r="Z1631" t="s">
        <v>43</v>
      </c>
      <c r="AA1631" t="s">
        <v>287</v>
      </c>
      <c r="AB1631" t="s">
        <v>288</v>
      </c>
      <c r="AC1631" t="s">
        <v>37</v>
      </c>
    </row>
    <row r="1632" spans="1:29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38055</v>
      </c>
      <c r="G1632" t="s">
        <v>26</v>
      </c>
      <c r="H1632">
        <v>3</v>
      </c>
      <c r="I1632">
        <v>9</v>
      </c>
      <c r="J1632">
        <v>2004</v>
      </c>
      <c r="K1632" t="str" cm="1">
        <f t="array" ref="K16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32" t="str">
        <f>Table1[[#This Row],[Month]]&amp;" "&amp;Table1[[#This Row],[YEAR_ID]]</f>
        <v>Sep 2004</v>
      </c>
      <c r="M1632">
        <f>DATEVALUE(Table1[[#This Row],[Month&amp;Year (Don''t use)]])</f>
        <v>38231</v>
      </c>
      <c r="N1632" s="5">
        <v>39283</v>
      </c>
      <c r="O1632" t="s">
        <v>631</v>
      </c>
      <c r="P1632">
        <v>44</v>
      </c>
      <c r="Q1632" t="s">
        <v>749</v>
      </c>
      <c r="R1632" t="s">
        <v>77</v>
      </c>
      <c r="S1632" t="s">
        <v>78</v>
      </c>
      <c r="T1632" t="s">
        <v>79</v>
      </c>
      <c r="V1632" t="s">
        <v>80</v>
      </c>
      <c r="X1632" t="s">
        <v>81</v>
      </c>
      <c r="Y1632" t="s">
        <v>82</v>
      </c>
      <c r="Z1632" t="s">
        <v>43</v>
      </c>
      <c r="AA1632" t="s">
        <v>83</v>
      </c>
      <c r="AB1632" t="s">
        <v>84</v>
      </c>
      <c r="AC1632" t="s">
        <v>37</v>
      </c>
    </row>
    <row r="1633" spans="1:29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38301</v>
      </c>
      <c r="G1633" t="s">
        <v>26</v>
      </c>
      <c r="H1633">
        <v>4</v>
      </c>
      <c r="I1633">
        <v>10</v>
      </c>
      <c r="J1633">
        <v>2004</v>
      </c>
      <c r="K1633" t="str" cm="1">
        <f t="array" ref="K16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33" t="str">
        <f>Table1[[#This Row],[Month]]&amp;" "&amp;Table1[[#This Row],[YEAR_ID]]</f>
        <v>Oct 2004</v>
      </c>
      <c r="M1633">
        <f>DATEVALUE(Table1[[#This Row],[Month&amp;Year (Don''t use)]])</f>
        <v>38261</v>
      </c>
      <c r="N1633" s="5">
        <v>39284</v>
      </c>
      <c r="O1633" t="s">
        <v>631</v>
      </c>
      <c r="P1633">
        <v>44</v>
      </c>
      <c r="Q1633" t="s">
        <v>749</v>
      </c>
      <c r="R1633" t="s">
        <v>295</v>
      </c>
      <c r="S1633" t="s">
        <v>296</v>
      </c>
      <c r="T1633" t="s">
        <v>297</v>
      </c>
      <c r="V1633" t="s">
        <v>298</v>
      </c>
      <c r="X1633">
        <v>78000</v>
      </c>
      <c r="Y1633" t="s">
        <v>42</v>
      </c>
      <c r="Z1633" t="s">
        <v>43</v>
      </c>
      <c r="AA1633" t="s">
        <v>299</v>
      </c>
      <c r="AB1633" t="s">
        <v>51</v>
      </c>
      <c r="AC1633" t="s">
        <v>37</v>
      </c>
    </row>
    <row r="1634" spans="1:29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 t="s">
        <v>300</v>
      </c>
      <c r="G1634" t="s">
        <v>26</v>
      </c>
      <c r="H1634">
        <v>4</v>
      </c>
      <c r="I1634">
        <v>10</v>
      </c>
      <c r="J1634">
        <v>2004</v>
      </c>
      <c r="K1634" t="str" cm="1">
        <f t="array" ref="K16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34" t="str">
        <f>Table1[[#This Row],[Month]]&amp;" "&amp;Table1[[#This Row],[YEAR_ID]]</f>
        <v>Oct 2004</v>
      </c>
      <c r="M1634">
        <f>DATEVALUE(Table1[[#This Row],[Month&amp;Year (Don''t use)]])</f>
        <v>38261</v>
      </c>
      <c r="N1634" s="5">
        <v>39285</v>
      </c>
      <c r="O1634" t="s">
        <v>631</v>
      </c>
      <c r="P1634">
        <v>44</v>
      </c>
      <c r="Q1634" t="s">
        <v>749</v>
      </c>
      <c r="R1634" t="s">
        <v>301</v>
      </c>
      <c r="S1634">
        <v>4155551450</v>
      </c>
      <c r="T1634" t="s">
        <v>302</v>
      </c>
      <c r="V1634" t="s">
        <v>303</v>
      </c>
      <c r="W1634" t="s">
        <v>57</v>
      </c>
      <c r="X1634">
        <v>97562</v>
      </c>
      <c r="Y1634" t="s">
        <v>33</v>
      </c>
      <c r="Z1634" t="s">
        <v>34</v>
      </c>
      <c r="AA1634" t="s">
        <v>304</v>
      </c>
      <c r="AB1634" t="s">
        <v>305</v>
      </c>
      <c r="AC1634" t="s">
        <v>37</v>
      </c>
    </row>
    <row r="1635" spans="1:29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38088</v>
      </c>
      <c r="G1635" t="s">
        <v>26</v>
      </c>
      <c r="H1635">
        <v>4</v>
      </c>
      <c r="I1635">
        <v>11</v>
      </c>
      <c r="J1635">
        <v>2004</v>
      </c>
      <c r="K1635" t="str" cm="1">
        <f t="array" ref="K16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35" t="str">
        <f>Table1[[#This Row],[Month]]&amp;" "&amp;Table1[[#This Row],[YEAR_ID]]</f>
        <v>Nov 2004</v>
      </c>
      <c r="M1635">
        <f>DATEVALUE(Table1[[#This Row],[Month&amp;Year (Don''t use)]])</f>
        <v>38292</v>
      </c>
      <c r="N1635" s="5">
        <v>39286</v>
      </c>
      <c r="O1635" t="s">
        <v>631</v>
      </c>
      <c r="P1635">
        <v>44</v>
      </c>
      <c r="Q1635" t="s">
        <v>749</v>
      </c>
      <c r="R1635" t="s">
        <v>306</v>
      </c>
      <c r="S1635">
        <v>6035558647</v>
      </c>
      <c r="T1635" t="s">
        <v>307</v>
      </c>
      <c r="V1635" t="s">
        <v>308</v>
      </c>
      <c r="W1635" t="s">
        <v>309</v>
      </c>
      <c r="X1635">
        <v>62005</v>
      </c>
      <c r="Y1635" t="s">
        <v>33</v>
      </c>
      <c r="Z1635" t="s">
        <v>34</v>
      </c>
      <c r="AA1635" t="s">
        <v>58</v>
      </c>
      <c r="AB1635" t="s">
        <v>305</v>
      </c>
      <c r="AC1635" t="s">
        <v>52</v>
      </c>
    </row>
    <row r="1636" spans="1:29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 t="s">
        <v>629</v>
      </c>
      <c r="G1636" t="s">
        <v>26</v>
      </c>
      <c r="H1636">
        <v>4</v>
      </c>
      <c r="I1636">
        <v>11</v>
      </c>
      <c r="J1636">
        <v>2004</v>
      </c>
      <c r="K1636" t="str" cm="1">
        <f t="array" ref="K16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36" t="str">
        <f>Table1[[#This Row],[Month]]&amp;" "&amp;Table1[[#This Row],[YEAR_ID]]</f>
        <v>Nov 2004</v>
      </c>
      <c r="M1636">
        <f>DATEVALUE(Table1[[#This Row],[Month&amp;Year (Don''t use)]])</f>
        <v>38292</v>
      </c>
      <c r="N1636" s="5">
        <v>39287</v>
      </c>
      <c r="O1636" t="s">
        <v>631</v>
      </c>
      <c r="P1636">
        <v>44</v>
      </c>
      <c r="Q1636" t="s">
        <v>749</v>
      </c>
      <c r="R1636" t="s">
        <v>558</v>
      </c>
      <c r="S1636" t="s">
        <v>559</v>
      </c>
      <c r="T1636" t="s">
        <v>560</v>
      </c>
      <c r="V1636" t="s">
        <v>561</v>
      </c>
      <c r="X1636" t="s">
        <v>562</v>
      </c>
      <c r="Y1636" t="s">
        <v>185</v>
      </c>
      <c r="Z1636" t="s">
        <v>43</v>
      </c>
      <c r="AA1636" t="s">
        <v>563</v>
      </c>
      <c r="AB1636" t="s">
        <v>100</v>
      </c>
      <c r="AC1636" t="s">
        <v>37</v>
      </c>
    </row>
    <row r="1637" spans="1:29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 t="s">
        <v>687</v>
      </c>
      <c r="G1637" t="s">
        <v>26</v>
      </c>
      <c r="H1637">
        <v>4</v>
      </c>
      <c r="I1637">
        <v>11</v>
      </c>
      <c r="J1637">
        <v>2004</v>
      </c>
      <c r="K1637" t="str" cm="1">
        <f t="array" ref="K16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37" t="str">
        <f>Table1[[#This Row],[Month]]&amp;" "&amp;Table1[[#This Row],[YEAR_ID]]</f>
        <v>Nov 2004</v>
      </c>
      <c r="M1637">
        <f>DATEVALUE(Table1[[#This Row],[Month&amp;Year (Don''t use)]])</f>
        <v>38292</v>
      </c>
      <c r="N1637" s="5">
        <v>39288</v>
      </c>
      <c r="O1637" t="s">
        <v>631</v>
      </c>
      <c r="P1637">
        <v>44</v>
      </c>
      <c r="Q1637" t="s">
        <v>749</v>
      </c>
      <c r="R1637" t="s">
        <v>348</v>
      </c>
      <c r="S1637" t="s">
        <v>349</v>
      </c>
      <c r="T1637" t="s">
        <v>350</v>
      </c>
      <c r="V1637" t="s">
        <v>126</v>
      </c>
      <c r="X1637">
        <v>44000</v>
      </c>
      <c r="Y1637" t="s">
        <v>42</v>
      </c>
      <c r="Z1637" t="s">
        <v>43</v>
      </c>
      <c r="AA1637" t="s">
        <v>351</v>
      </c>
      <c r="AB1637" t="s">
        <v>352</v>
      </c>
      <c r="AC1637" t="s">
        <v>37</v>
      </c>
    </row>
    <row r="1638" spans="1:29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38242</v>
      </c>
      <c r="G1638" t="s">
        <v>26</v>
      </c>
      <c r="H1638">
        <v>4</v>
      </c>
      <c r="I1638">
        <v>12</v>
      </c>
      <c r="J1638">
        <v>2004</v>
      </c>
      <c r="K1638" t="str" cm="1">
        <f t="array" ref="K16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38" t="str">
        <f>Table1[[#This Row],[Month]]&amp;" "&amp;Table1[[#This Row],[YEAR_ID]]</f>
        <v>Dec 2004</v>
      </c>
      <c r="M1638">
        <f>DATEVALUE(Table1[[#This Row],[Month&amp;Year (Don''t use)]])</f>
        <v>38322</v>
      </c>
      <c r="N1638" s="5">
        <v>39289</v>
      </c>
      <c r="O1638" t="s">
        <v>631</v>
      </c>
      <c r="P1638">
        <v>44</v>
      </c>
      <c r="Q1638" t="s">
        <v>749</v>
      </c>
      <c r="R1638" t="s">
        <v>46</v>
      </c>
      <c r="S1638" t="s">
        <v>47</v>
      </c>
      <c r="T1638" t="s">
        <v>48</v>
      </c>
      <c r="V1638" t="s">
        <v>49</v>
      </c>
      <c r="X1638">
        <v>75508</v>
      </c>
      <c r="Y1638" t="s">
        <v>42</v>
      </c>
      <c r="Z1638" t="s">
        <v>43</v>
      </c>
      <c r="AA1638" t="s">
        <v>50</v>
      </c>
      <c r="AB1638" t="s">
        <v>51</v>
      </c>
      <c r="AC1638" t="s">
        <v>37</v>
      </c>
    </row>
    <row r="1639" spans="1:29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38687</v>
      </c>
      <c r="G1639" t="s">
        <v>460</v>
      </c>
      <c r="H1639">
        <v>1</v>
      </c>
      <c r="I1639">
        <v>1</v>
      </c>
      <c r="J1639">
        <v>2005</v>
      </c>
      <c r="K1639" t="str" cm="1">
        <f t="array" ref="K16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39" t="str">
        <f>Table1[[#This Row],[Month]]&amp;" "&amp;Table1[[#This Row],[YEAR_ID]]</f>
        <v>Jan 2005</v>
      </c>
      <c r="M1639">
        <f>DATEVALUE(Table1[[#This Row],[Month&amp;Year (Don''t use)]])</f>
        <v>38353</v>
      </c>
      <c r="N1639" s="5">
        <v>39290</v>
      </c>
      <c r="O1639" t="s">
        <v>631</v>
      </c>
      <c r="P1639">
        <v>44</v>
      </c>
      <c r="Q1639" t="s">
        <v>749</v>
      </c>
      <c r="R1639" t="s">
        <v>54</v>
      </c>
      <c r="S1639">
        <v>6265557265</v>
      </c>
      <c r="T1639" t="s">
        <v>55</v>
      </c>
      <c r="V1639" t="s">
        <v>56</v>
      </c>
      <c r="W1639" t="s">
        <v>57</v>
      </c>
      <c r="X1639">
        <v>90003</v>
      </c>
      <c r="Y1639" t="s">
        <v>33</v>
      </c>
      <c r="Z1639" t="s">
        <v>34</v>
      </c>
      <c r="AA1639" t="s">
        <v>58</v>
      </c>
      <c r="AB1639" t="s">
        <v>59</v>
      </c>
      <c r="AC1639" t="s">
        <v>37</v>
      </c>
    </row>
    <row r="1640" spans="1:29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 t="s">
        <v>651</v>
      </c>
      <c r="G1640" t="s">
        <v>26</v>
      </c>
      <c r="H1640">
        <v>1</v>
      </c>
      <c r="I1640">
        <v>2</v>
      </c>
      <c r="J1640">
        <v>2005</v>
      </c>
      <c r="K1640" t="str" cm="1">
        <f t="array" ref="K16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40" t="str">
        <f>Table1[[#This Row],[Month]]&amp;" "&amp;Table1[[#This Row],[YEAR_ID]]</f>
        <v>Feb 2005</v>
      </c>
      <c r="M1640">
        <f>DATEVALUE(Table1[[#This Row],[Month&amp;Year (Don''t use)]])</f>
        <v>38384</v>
      </c>
      <c r="N1640" s="5">
        <v>39291</v>
      </c>
      <c r="O1640" t="s">
        <v>631</v>
      </c>
      <c r="P1640">
        <v>44</v>
      </c>
      <c r="Q1640" t="s">
        <v>749</v>
      </c>
      <c r="R1640" t="s">
        <v>190</v>
      </c>
      <c r="S1640" t="s">
        <v>191</v>
      </c>
      <c r="T1640" t="s">
        <v>192</v>
      </c>
      <c r="V1640" t="s">
        <v>193</v>
      </c>
      <c r="X1640">
        <v>28034</v>
      </c>
      <c r="Y1640" t="s">
        <v>194</v>
      </c>
      <c r="Z1640" t="s">
        <v>43</v>
      </c>
      <c r="AA1640" t="s">
        <v>195</v>
      </c>
      <c r="AB1640" t="s">
        <v>196</v>
      </c>
      <c r="AC1640" t="s">
        <v>37</v>
      </c>
    </row>
    <row r="1641" spans="1:29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38598</v>
      </c>
      <c r="G1641" t="s">
        <v>26</v>
      </c>
      <c r="H1641">
        <v>1</v>
      </c>
      <c r="I1641">
        <v>3</v>
      </c>
      <c r="J1641">
        <v>2005</v>
      </c>
      <c r="K1641" t="str" cm="1">
        <f t="array" ref="K16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41" t="str">
        <f>Table1[[#This Row],[Month]]&amp;" "&amp;Table1[[#This Row],[YEAR_ID]]</f>
        <v>Mar 2005</v>
      </c>
      <c r="M1641">
        <f>DATEVALUE(Table1[[#This Row],[Month&amp;Year (Don''t use)]])</f>
        <v>38412</v>
      </c>
      <c r="N1641" s="5">
        <v>39292</v>
      </c>
      <c r="O1641" t="s">
        <v>631</v>
      </c>
      <c r="P1641">
        <v>44</v>
      </c>
      <c r="Q1641" t="s">
        <v>749</v>
      </c>
      <c r="R1641" t="s">
        <v>318</v>
      </c>
      <c r="S1641" t="s">
        <v>319</v>
      </c>
      <c r="T1641" t="s">
        <v>320</v>
      </c>
      <c r="U1641" t="s">
        <v>321</v>
      </c>
      <c r="V1641" t="s">
        <v>322</v>
      </c>
      <c r="W1641" t="s">
        <v>172</v>
      </c>
      <c r="X1641">
        <v>2060</v>
      </c>
      <c r="Y1641" t="s">
        <v>101</v>
      </c>
      <c r="Z1641" t="s">
        <v>102</v>
      </c>
      <c r="AA1641" t="s">
        <v>323</v>
      </c>
      <c r="AB1641" t="s">
        <v>324</v>
      </c>
      <c r="AC1641" t="s">
        <v>52</v>
      </c>
    </row>
    <row r="1642" spans="1:29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 t="s">
        <v>688</v>
      </c>
      <c r="G1642" t="s">
        <v>334</v>
      </c>
      <c r="H1642">
        <v>2</v>
      </c>
      <c r="I1642">
        <v>5</v>
      </c>
      <c r="J1642">
        <v>2005</v>
      </c>
      <c r="K1642" t="str" cm="1">
        <f t="array" ref="K16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42" t="str">
        <f>Table1[[#This Row],[Month]]&amp;" "&amp;Table1[[#This Row],[YEAR_ID]]</f>
        <v>May 2005</v>
      </c>
      <c r="M1642">
        <f>DATEVALUE(Table1[[#This Row],[Month&amp;Year (Don''t use)]])</f>
        <v>38473</v>
      </c>
      <c r="N1642" s="5">
        <v>39293</v>
      </c>
      <c r="O1642" t="s">
        <v>631</v>
      </c>
      <c r="P1642">
        <v>44</v>
      </c>
      <c r="Q1642" t="s">
        <v>749</v>
      </c>
      <c r="R1642" t="s">
        <v>301</v>
      </c>
      <c r="S1642">
        <v>4155551450</v>
      </c>
      <c r="T1642" t="s">
        <v>302</v>
      </c>
      <c r="V1642" t="s">
        <v>303</v>
      </c>
      <c r="W1642" t="s">
        <v>57</v>
      </c>
      <c r="X1642">
        <v>97562</v>
      </c>
      <c r="Y1642" t="s">
        <v>33</v>
      </c>
      <c r="Z1642" t="s">
        <v>34</v>
      </c>
      <c r="AA1642" t="s">
        <v>304</v>
      </c>
      <c r="AB1642" t="s">
        <v>305</v>
      </c>
      <c r="AC1642" t="s">
        <v>37</v>
      </c>
    </row>
    <row r="1643" spans="1:29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 t="s">
        <v>197</v>
      </c>
      <c r="G1643" t="s">
        <v>26</v>
      </c>
      <c r="H1643">
        <v>1</v>
      </c>
      <c r="I1643">
        <v>1</v>
      </c>
      <c r="J1643">
        <v>2003</v>
      </c>
      <c r="K1643" t="str" cm="1">
        <f t="array" ref="K16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43" t="str">
        <f>Table1[[#This Row],[Month]]&amp;" "&amp;Table1[[#This Row],[YEAR_ID]]</f>
        <v>Jan 2003</v>
      </c>
      <c r="M1643">
        <f>DATEVALUE(Table1[[#This Row],[Month&amp;Year (Don''t use)]])</f>
        <v>37622</v>
      </c>
      <c r="N1643" s="5">
        <v>39294</v>
      </c>
      <c r="O1643" t="s">
        <v>572</v>
      </c>
      <c r="P1643">
        <v>127</v>
      </c>
      <c r="Q1643" t="s">
        <v>750</v>
      </c>
      <c r="R1643" t="s">
        <v>145</v>
      </c>
      <c r="S1643" t="s">
        <v>146</v>
      </c>
      <c r="T1643" t="s">
        <v>147</v>
      </c>
      <c r="V1643" t="s">
        <v>148</v>
      </c>
      <c r="X1643">
        <v>4110</v>
      </c>
      <c r="Y1643" t="s">
        <v>82</v>
      </c>
      <c r="Z1643" t="s">
        <v>43</v>
      </c>
      <c r="AA1643" t="s">
        <v>149</v>
      </c>
      <c r="AB1643" t="s">
        <v>150</v>
      </c>
      <c r="AC1643" t="s">
        <v>52</v>
      </c>
    </row>
    <row r="1644" spans="1:29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37625</v>
      </c>
      <c r="G1644" t="s">
        <v>26</v>
      </c>
      <c r="H1644">
        <v>2</v>
      </c>
      <c r="I1644">
        <v>4</v>
      </c>
      <c r="J1644">
        <v>2003</v>
      </c>
      <c r="K1644" t="str" cm="1">
        <f t="array" ref="K16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644" t="str">
        <f>Table1[[#This Row],[Month]]&amp;" "&amp;Table1[[#This Row],[YEAR_ID]]</f>
        <v>Apr 2003</v>
      </c>
      <c r="M1644">
        <f>DATEVALUE(Table1[[#This Row],[Month&amp;Year (Don''t use)]])</f>
        <v>37712</v>
      </c>
      <c r="N1644" s="5">
        <v>39295</v>
      </c>
      <c r="O1644" t="s">
        <v>572</v>
      </c>
      <c r="P1644">
        <v>127</v>
      </c>
      <c r="Q1644" t="s">
        <v>750</v>
      </c>
      <c r="R1644" t="s">
        <v>454</v>
      </c>
      <c r="S1644" t="s">
        <v>455</v>
      </c>
      <c r="T1644" t="s">
        <v>456</v>
      </c>
      <c r="V1644" t="s">
        <v>49</v>
      </c>
      <c r="X1644">
        <v>75012</v>
      </c>
      <c r="Y1644" t="s">
        <v>42</v>
      </c>
      <c r="Z1644" t="s">
        <v>43</v>
      </c>
      <c r="AA1644" t="s">
        <v>457</v>
      </c>
      <c r="AB1644" t="s">
        <v>458</v>
      </c>
      <c r="AC1644" t="s">
        <v>37</v>
      </c>
    </row>
    <row r="1645" spans="1:29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 t="s">
        <v>209</v>
      </c>
      <c r="G1645" t="s">
        <v>26</v>
      </c>
      <c r="H1645">
        <v>2</v>
      </c>
      <c r="I1645">
        <v>5</v>
      </c>
      <c r="J1645">
        <v>2003</v>
      </c>
      <c r="K1645" t="str" cm="1">
        <f t="array" ref="K16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45" t="str">
        <f>Table1[[#This Row],[Month]]&amp;" "&amp;Table1[[#This Row],[YEAR_ID]]</f>
        <v>May 2003</v>
      </c>
      <c r="M1645">
        <f>DATEVALUE(Table1[[#This Row],[Month&amp;Year (Don''t use)]])</f>
        <v>37742</v>
      </c>
      <c r="N1645" s="5">
        <v>39296</v>
      </c>
      <c r="O1645" t="s">
        <v>572</v>
      </c>
      <c r="P1645">
        <v>127</v>
      </c>
      <c r="Q1645" t="s">
        <v>750</v>
      </c>
      <c r="R1645" t="s">
        <v>210</v>
      </c>
      <c r="S1645" t="s">
        <v>211</v>
      </c>
      <c r="T1645" t="s">
        <v>212</v>
      </c>
      <c r="V1645" t="s">
        <v>193</v>
      </c>
      <c r="X1645">
        <v>28023</v>
      </c>
      <c r="Y1645" t="s">
        <v>194</v>
      </c>
      <c r="Z1645" t="s">
        <v>43</v>
      </c>
      <c r="AA1645" t="s">
        <v>213</v>
      </c>
      <c r="AB1645" t="s">
        <v>214</v>
      </c>
      <c r="AC1645" t="s">
        <v>52</v>
      </c>
    </row>
    <row r="1646" spans="1:29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 t="s">
        <v>215</v>
      </c>
      <c r="G1646" t="s">
        <v>26</v>
      </c>
      <c r="H1646">
        <v>3</v>
      </c>
      <c r="I1646">
        <v>7</v>
      </c>
      <c r="J1646">
        <v>2003</v>
      </c>
      <c r="K1646" t="str" cm="1">
        <f t="array" ref="K16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46" t="str">
        <f>Table1[[#This Row],[Month]]&amp;" "&amp;Table1[[#This Row],[YEAR_ID]]</f>
        <v>Jul 2003</v>
      </c>
      <c r="M1646">
        <f>DATEVALUE(Table1[[#This Row],[Month&amp;Year (Don''t use)]])</f>
        <v>37803</v>
      </c>
      <c r="N1646" s="5">
        <v>39297</v>
      </c>
      <c r="O1646" t="s">
        <v>572</v>
      </c>
      <c r="P1646">
        <v>127</v>
      </c>
      <c r="Q1646" t="s">
        <v>750</v>
      </c>
      <c r="R1646" t="s">
        <v>65</v>
      </c>
      <c r="S1646">
        <v>6505556809</v>
      </c>
      <c r="T1646" t="s">
        <v>66</v>
      </c>
      <c r="V1646" t="s">
        <v>67</v>
      </c>
      <c r="W1646" t="s">
        <v>57</v>
      </c>
      <c r="X1646">
        <v>94217</v>
      </c>
      <c r="Y1646" t="s">
        <v>33</v>
      </c>
      <c r="Z1646" t="s">
        <v>34</v>
      </c>
      <c r="AA1646" t="s">
        <v>68</v>
      </c>
      <c r="AB1646" t="s">
        <v>69</v>
      </c>
      <c r="AC1646" t="s">
        <v>52</v>
      </c>
    </row>
    <row r="1647" spans="1:29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 t="s">
        <v>595</v>
      </c>
      <c r="G1647" t="s">
        <v>26</v>
      </c>
      <c r="H1647">
        <v>3</v>
      </c>
      <c r="I1647">
        <v>9</v>
      </c>
      <c r="J1647">
        <v>2003</v>
      </c>
      <c r="K1647" t="str" cm="1">
        <f t="array" ref="K16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47" t="str">
        <f>Table1[[#This Row],[Month]]&amp;" "&amp;Table1[[#This Row],[YEAR_ID]]</f>
        <v>Sep 2003</v>
      </c>
      <c r="M1647">
        <f>DATEVALUE(Table1[[#This Row],[Month&amp;Year (Don''t use)]])</f>
        <v>37865</v>
      </c>
      <c r="N1647" s="5">
        <v>39298</v>
      </c>
      <c r="O1647" t="s">
        <v>572</v>
      </c>
      <c r="P1647">
        <v>127</v>
      </c>
      <c r="Q1647" t="s">
        <v>750</v>
      </c>
      <c r="R1647" t="s">
        <v>440</v>
      </c>
      <c r="S1647" t="s">
        <v>441</v>
      </c>
      <c r="T1647" t="s">
        <v>442</v>
      </c>
      <c r="V1647" t="s">
        <v>443</v>
      </c>
      <c r="X1647">
        <v>90110</v>
      </c>
      <c r="Y1647" t="s">
        <v>141</v>
      </c>
      <c r="Z1647" t="s">
        <v>43</v>
      </c>
      <c r="AA1647" t="s">
        <v>444</v>
      </c>
      <c r="AB1647" t="s">
        <v>445</v>
      </c>
      <c r="AC1647" t="s">
        <v>52</v>
      </c>
    </row>
    <row r="1648" spans="1:29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 t="s">
        <v>542</v>
      </c>
      <c r="G1648" t="s">
        <v>26</v>
      </c>
      <c r="H1648">
        <v>4</v>
      </c>
      <c r="I1648">
        <v>10</v>
      </c>
      <c r="J1648">
        <v>2003</v>
      </c>
      <c r="K1648" t="str" cm="1">
        <f t="array" ref="K16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48" t="str">
        <f>Table1[[#This Row],[Month]]&amp;" "&amp;Table1[[#This Row],[YEAR_ID]]</f>
        <v>Oct 2003</v>
      </c>
      <c r="M1648">
        <f>DATEVALUE(Table1[[#This Row],[Month&amp;Year (Don''t use)]])</f>
        <v>37895</v>
      </c>
      <c r="N1648" s="5">
        <v>39299</v>
      </c>
      <c r="O1648" t="s">
        <v>572</v>
      </c>
      <c r="P1648">
        <v>127</v>
      </c>
      <c r="Q1648" t="s">
        <v>750</v>
      </c>
      <c r="R1648" t="s">
        <v>217</v>
      </c>
      <c r="S1648" t="s">
        <v>218</v>
      </c>
      <c r="T1648" t="s">
        <v>219</v>
      </c>
      <c r="V1648" t="s">
        <v>220</v>
      </c>
      <c r="X1648">
        <v>79903</v>
      </c>
      <c r="Y1648" t="s">
        <v>220</v>
      </c>
      <c r="Z1648" t="s">
        <v>221</v>
      </c>
      <c r="AA1648" t="s">
        <v>222</v>
      </c>
      <c r="AB1648" t="s">
        <v>223</v>
      </c>
      <c r="AC1648" t="s">
        <v>52</v>
      </c>
    </row>
    <row r="1649" spans="1:29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37783</v>
      </c>
      <c r="G1649" t="s">
        <v>26</v>
      </c>
      <c r="H1649">
        <v>4</v>
      </c>
      <c r="I1649">
        <v>11</v>
      </c>
      <c r="J1649">
        <v>2003</v>
      </c>
      <c r="K1649" t="str" cm="1">
        <f t="array" ref="K16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49" t="str">
        <f>Table1[[#This Row],[Month]]&amp;" "&amp;Table1[[#This Row],[YEAR_ID]]</f>
        <v>Nov 2003</v>
      </c>
      <c r="M1649">
        <f>DATEVALUE(Table1[[#This Row],[Month&amp;Year (Don''t use)]])</f>
        <v>37926</v>
      </c>
      <c r="N1649" s="5">
        <v>39300</v>
      </c>
      <c r="O1649" t="s">
        <v>572</v>
      </c>
      <c r="P1649">
        <v>127</v>
      </c>
      <c r="Q1649" t="s">
        <v>750</v>
      </c>
      <c r="R1649" t="s">
        <v>367</v>
      </c>
      <c r="S1649" t="s">
        <v>368</v>
      </c>
      <c r="T1649" t="s">
        <v>369</v>
      </c>
      <c r="V1649" t="s">
        <v>370</v>
      </c>
      <c r="X1649" t="s">
        <v>371</v>
      </c>
      <c r="Y1649" t="s">
        <v>185</v>
      </c>
      <c r="Z1649" t="s">
        <v>43</v>
      </c>
      <c r="AA1649" t="s">
        <v>63</v>
      </c>
      <c r="AB1649" t="s">
        <v>372</v>
      </c>
      <c r="AC1649" t="s">
        <v>37</v>
      </c>
    </row>
    <row r="1650" spans="1:29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 t="s">
        <v>385</v>
      </c>
      <c r="G1650" t="s">
        <v>26</v>
      </c>
      <c r="H1650">
        <v>4</v>
      </c>
      <c r="I1650">
        <v>11</v>
      </c>
      <c r="J1650">
        <v>2003</v>
      </c>
      <c r="K1650" t="str" cm="1">
        <f t="array" ref="K16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50" t="str">
        <f>Table1[[#This Row],[Month]]&amp;" "&amp;Table1[[#This Row],[YEAR_ID]]</f>
        <v>Nov 2003</v>
      </c>
      <c r="M1650">
        <f>DATEVALUE(Table1[[#This Row],[Month&amp;Year (Don''t use)]])</f>
        <v>37926</v>
      </c>
      <c r="N1650" s="5">
        <v>39301</v>
      </c>
      <c r="O1650" t="s">
        <v>572</v>
      </c>
      <c r="P1650">
        <v>127</v>
      </c>
      <c r="Q1650" t="s">
        <v>750</v>
      </c>
      <c r="R1650" t="s">
        <v>596</v>
      </c>
      <c r="S1650" t="s">
        <v>597</v>
      </c>
      <c r="T1650" t="s">
        <v>598</v>
      </c>
      <c r="V1650" t="s">
        <v>599</v>
      </c>
      <c r="X1650">
        <v>41101</v>
      </c>
      <c r="Y1650" t="s">
        <v>194</v>
      </c>
      <c r="Z1650" t="s">
        <v>43</v>
      </c>
      <c r="AA1650" t="s">
        <v>600</v>
      </c>
      <c r="AB1650" t="s">
        <v>601</v>
      </c>
      <c r="AC1650" t="s">
        <v>52</v>
      </c>
    </row>
    <row r="1651" spans="1:29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 t="s">
        <v>242</v>
      </c>
      <c r="G1651" t="s">
        <v>26</v>
      </c>
      <c r="H1651">
        <v>4</v>
      </c>
      <c r="I1651">
        <v>11</v>
      </c>
      <c r="J1651">
        <v>2003</v>
      </c>
      <c r="K1651" t="str" cm="1">
        <f t="array" ref="K16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51" t="str">
        <f>Table1[[#This Row],[Month]]&amp;" "&amp;Table1[[#This Row],[YEAR_ID]]</f>
        <v>Nov 2003</v>
      </c>
      <c r="M1651">
        <f>DATEVALUE(Table1[[#This Row],[Month&amp;Year (Don''t use)]])</f>
        <v>37926</v>
      </c>
      <c r="N1651" s="5">
        <v>39302</v>
      </c>
      <c r="O1651" t="s">
        <v>572</v>
      </c>
      <c r="P1651">
        <v>127</v>
      </c>
      <c r="Q1651" t="s">
        <v>750</v>
      </c>
      <c r="R1651" t="s">
        <v>243</v>
      </c>
      <c r="S1651" t="s">
        <v>244</v>
      </c>
      <c r="T1651" t="s">
        <v>245</v>
      </c>
      <c r="V1651" t="s">
        <v>246</v>
      </c>
      <c r="X1651">
        <v>69004</v>
      </c>
      <c r="Y1651" t="s">
        <v>42</v>
      </c>
      <c r="Z1651" t="s">
        <v>43</v>
      </c>
      <c r="AA1651" t="s">
        <v>247</v>
      </c>
      <c r="AB1651" t="s">
        <v>248</v>
      </c>
      <c r="AC1651" t="s">
        <v>52</v>
      </c>
    </row>
    <row r="1652" spans="1:29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37876</v>
      </c>
      <c r="G1652" t="s">
        <v>26</v>
      </c>
      <c r="H1652">
        <v>4</v>
      </c>
      <c r="I1652">
        <v>12</v>
      </c>
      <c r="J1652">
        <v>2003</v>
      </c>
      <c r="K1652" t="str" cm="1">
        <f t="array" ref="K16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52" t="str">
        <f>Table1[[#This Row],[Month]]&amp;" "&amp;Table1[[#This Row],[YEAR_ID]]</f>
        <v>Dec 2003</v>
      </c>
      <c r="M1652">
        <f>DATEVALUE(Table1[[#This Row],[Month&amp;Year (Don''t use)]])</f>
        <v>37956</v>
      </c>
      <c r="N1652" s="5">
        <v>39303</v>
      </c>
      <c r="O1652" t="s">
        <v>572</v>
      </c>
      <c r="P1652">
        <v>127</v>
      </c>
      <c r="Q1652" t="s">
        <v>750</v>
      </c>
      <c r="R1652" t="s">
        <v>467</v>
      </c>
      <c r="S1652">
        <v>6175552555</v>
      </c>
      <c r="T1652" t="s">
        <v>468</v>
      </c>
      <c r="V1652" t="s">
        <v>426</v>
      </c>
      <c r="W1652" t="s">
        <v>133</v>
      </c>
      <c r="X1652">
        <v>51003</v>
      </c>
      <c r="Y1652" t="s">
        <v>33</v>
      </c>
      <c r="Z1652" t="s">
        <v>34</v>
      </c>
      <c r="AA1652" t="s">
        <v>469</v>
      </c>
      <c r="AB1652" t="s">
        <v>305</v>
      </c>
      <c r="AC1652" t="s">
        <v>52</v>
      </c>
    </row>
    <row r="1653" spans="1:29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38079</v>
      </c>
      <c r="G1653" t="s">
        <v>26</v>
      </c>
      <c r="H1653">
        <v>1</v>
      </c>
      <c r="I1653">
        <v>2</v>
      </c>
      <c r="J1653">
        <v>2004</v>
      </c>
      <c r="K1653" t="str" cm="1">
        <f t="array" ref="K16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53" t="str">
        <f>Table1[[#This Row],[Month]]&amp;" "&amp;Table1[[#This Row],[YEAR_ID]]</f>
        <v>Feb 2004</v>
      </c>
      <c r="M1653">
        <f>DATEVALUE(Table1[[#This Row],[Month&amp;Year (Don''t use)]])</f>
        <v>38018</v>
      </c>
      <c r="N1653" s="5">
        <v>39304</v>
      </c>
      <c r="O1653" t="s">
        <v>572</v>
      </c>
      <c r="P1653">
        <v>127</v>
      </c>
      <c r="Q1653" t="s">
        <v>750</v>
      </c>
      <c r="R1653" t="s">
        <v>470</v>
      </c>
      <c r="S1653" t="s">
        <v>471</v>
      </c>
      <c r="T1653" t="s">
        <v>472</v>
      </c>
      <c r="U1653" t="s">
        <v>473</v>
      </c>
      <c r="V1653" t="s">
        <v>220</v>
      </c>
      <c r="X1653">
        <v>69045</v>
      </c>
      <c r="Y1653" t="s">
        <v>220</v>
      </c>
      <c r="Z1653" t="s">
        <v>102</v>
      </c>
      <c r="AA1653" t="s">
        <v>474</v>
      </c>
      <c r="AB1653" t="s">
        <v>475</v>
      </c>
      <c r="AC1653" t="s">
        <v>52</v>
      </c>
    </row>
    <row r="1654" spans="1:29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38294</v>
      </c>
      <c r="G1654" t="s">
        <v>26</v>
      </c>
      <c r="H1654">
        <v>1</v>
      </c>
      <c r="I1654">
        <v>3</v>
      </c>
      <c r="J1654">
        <v>2004</v>
      </c>
      <c r="K1654" t="str" cm="1">
        <f t="array" ref="K16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54" t="str">
        <f>Table1[[#This Row],[Month]]&amp;" "&amp;Table1[[#This Row],[YEAR_ID]]</f>
        <v>Mar 2004</v>
      </c>
      <c r="M1654">
        <f>DATEVALUE(Table1[[#This Row],[Month&amp;Year (Don''t use)]])</f>
        <v>38047</v>
      </c>
      <c r="N1654" s="5">
        <v>39305</v>
      </c>
      <c r="O1654" t="s">
        <v>572</v>
      </c>
      <c r="P1654">
        <v>127</v>
      </c>
      <c r="Q1654" t="s">
        <v>750</v>
      </c>
      <c r="R1654" t="s">
        <v>301</v>
      </c>
      <c r="S1654">
        <v>4155551450</v>
      </c>
      <c r="T1654" t="s">
        <v>302</v>
      </c>
      <c r="V1654" t="s">
        <v>303</v>
      </c>
      <c r="W1654" t="s">
        <v>57</v>
      </c>
      <c r="X1654">
        <v>97562</v>
      </c>
      <c r="Y1654" t="s">
        <v>33</v>
      </c>
      <c r="Z1654" t="s">
        <v>34</v>
      </c>
      <c r="AA1654" t="s">
        <v>304</v>
      </c>
      <c r="AB1654" t="s">
        <v>305</v>
      </c>
      <c r="AC1654" t="s">
        <v>52</v>
      </c>
    </row>
    <row r="1655" spans="1:29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26</v>
      </c>
      <c r="H1655">
        <v>2</v>
      </c>
      <c r="I1655">
        <v>5</v>
      </c>
      <c r="J1655">
        <v>2004</v>
      </c>
      <c r="K1655" t="str" cm="1">
        <f t="array" ref="K16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55" t="str">
        <f>Table1[[#This Row],[Month]]&amp;" "&amp;Table1[[#This Row],[YEAR_ID]]</f>
        <v>May 2004</v>
      </c>
      <c r="M1655">
        <f>DATEVALUE(Table1[[#This Row],[Month&amp;Year (Don''t use)]])</f>
        <v>38108</v>
      </c>
      <c r="N1655" s="5">
        <v>39306</v>
      </c>
      <c r="O1655" t="s">
        <v>572</v>
      </c>
      <c r="P1655">
        <v>127</v>
      </c>
      <c r="Q1655" t="s">
        <v>750</v>
      </c>
      <c r="R1655" t="s">
        <v>190</v>
      </c>
      <c r="S1655" t="s">
        <v>191</v>
      </c>
      <c r="T1655" t="s">
        <v>192</v>
      </c>
      <c r="V1655" t="s">
        <v>193</v>
      </c>
      <c r="X1655">
        <v>28034</v>
      </c>
      <c r="Y1655" t="s">
        <v>194</v>
      </c>
      <c r="Z1655" t="s">
        <v>43</v>
      </c>
      <c r="AA1655" t="s">
        <v>195</v>
      </c>
      <c r="AB1655" t="s">
        <v>196</v>
      </c>
      <c r="AC1655" t="s">
        <v>52</v>
      </c>
    </row>
    <row r="1656" spans="1:29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 t="s">
        <v>271</v>
      </c>
      <c r="G1656" t="s">
        <v>26</v>
      </c>
      <c r="H1656">
        <v>2</v>
      </c>
      <c r="I1656">
        <v>6</v>
      </c>
      <c r="J1656">
        <v>2004</v>
      </c>
      <c r="K1656" t="str" cm="1">
        <f t="array" ref="K16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656" t="str">
        <f>Table1[[#This Row],[Month]]&amp;" "&amp;Table1[[#This Row],[YEAR_ID]]</f>
        <v>Jun 2004</v>
      </c>
      <c r="M1656">
        <f>DATEVALUE(Table1[[#This Row],[Month&amp;Year (Don''t use)]])</f>
        <v>38139</v>
      </c>
      <c r="N1656" s="5">
        <v>39307</v>
      </c>
      <c r="O1656" t="s">
        <v>572</v>
      </c>
      <c r="P1656">
        <v>127</v>
      </c>
      <c r="Q1656" t="s">
        <v>750</v>
      </c>
      <c r="R1656" t="s">
        <v>470</v>
      </c>
      <c r="S1656" t="s">
        <v>471</v>
      </c>
      <c r="T1656" t="s">
        <v>472</v>
      </c>
      <c r="U1656" t="s">
        <v>473</v>
      </c>
      <c r="V1656" t="s">
        <v>220</v>
      </c>
      <c r="X1656">
        <v>69045</v>
      </c>
      <c r="Y1656" t="s">
        <v>220</v>
      </c>
      <c r="Z1656" t="s">
        <v>102</v>
      </c>
      <c r="AA1656" t="s">
        <v>474</v>
      </c>
      <c r="AB1656" t="s">
        <v>475</v>
      </c>
      <c r="AC1656" t="s">
        <v>52</v>
      </c>
    </row>
    <row r="1657" spans="1:29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 t="s">
        <v>557</v>
      </c>
      <c r="G1657" t="s">
        <v>26</v>
      </c>
      <c r="H1657">
        <v>3</v>
      </c>
      <c r="I1657">
        <v>7</v>
      </c>
      <c r="J1657">
        <v>2004</v>
      </c>
      <c r="K1657" t="str" cm="1">
        <f t="array" ref="K16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57" t="str">
        <f>Table1[[#This Row],[Month]]&amp;" "&amp;Table1[[#This Row],[YEAR_ID]]</f>
        <v>Jul 2004</v>
      </c>
      <c r="M1657">
        <f>DATEVALUE(Table1[[#This Row],[Month&amp;Year (Don''t use)]])</f>
        <v>38169</v>
      </c>
      <c r="N1657" s="5">
        <v>39308</v>
      </c>
      <c r="O1657" t="s">
        <v>572</v>
      </c>
      <c r="P1657">
        <v>127</v>
      </c>
      <c r="Q1657" t="s">
        <v>750</v>
      </c>
      <c r="R1657" t="s">
        <v>301</v>
      </c>
      <c r="S1657">
        <v>4155551450</v>
      </c>
      <c r="T1657" t="s">
        <v>302</v>
      </c>
      <c r="V1657" t="s">
        <v>303</v>
      </c>
      <c r="W1657" t="s">
        <v>57</v>
      </c>
      <c r="X1657">
        <v>97562</v>
      </c>
      <c r="Y1657" t="s">
        <v>33</v>
      </c>
      <c r="Z1657" t="s">
        <v>34</v>
      </c>
      <c r="AA1657" t="s">
        <v>304</v>
      </c>
      <c r="AB1657" t="s">
        <v>305</v>
      </c>
      <c r="AC1657" t="s">
        <v>52</v>
      </c>
    </row>
    <row r="1658" spans="1:29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 t="s">
        <v>476</v>
      </c>
      <c r="G1658" t="s">
        <v>26</v>
      </c>
      <c r="H1658">
        <v>3</v>
      </c>
      <c r="I1658">
        <v>8</v>
      </c>
      <c r="J1658">
        <v>2004</v>
      </c>
      <c r="K1658" t="str" cm="1">
        <f t="array" ref="K16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58" t="str">
        <f>Table1[[#This Row],[Month]]&amp;" "&amp;Table1[[#This Row],[YEAR_ID]]</f>
        <v>Aug 2004</v>
      </c>
      <c r="M1658">
        <f>DATEVALUE(Table1[[#This Row],[Month&amp;Year (Don''t use)]])</f>
        <v>38200</v>
      </c>
      <c r="N1658" s="5">
        <v>39309</v>
      </c>
      <c r="O1658" t="s">
        <v>572</v>
      </c>
      <c r="P1658">
        <v>127</v>
      </c>
      <c r="Q1658" t="s">
        <v>750</v>
      </c>
      <c r="R1658" t="s">
        <v>151</v>
      </c>
      <c r="S1658">
        <v>2155551555</v>
      </c>
      <c r="T1658" t="s">
        <v>152</v>
      </c>
      <c r="V1658" t="s">
        <v>153</v>
      </c>
      <c r="W1658" t="s">
        <v>154</v>
      </c>
      <c r="X1658">
        <v>70267</v>
      </c>
      <c r="Y1658" t="s">
        <v>33</v>
      </c>
      <c r="Z1658" t="s">
        <v>34</v>
      </c>
      <c r="AA1658" t="s">
        <v>35</v>
      </c>
      <c r="AB1658" t="s">
        <v>155</v>
      </c>
      <c r="AC1658" t="s">
        <v>37</v>
      </c>
    </row>
    <row r="1659" spans="1:29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38208</v>
      </c>
      <c r="G1659" t="s">
        <v>26</v>
      </c>
      <c r="H1659">
        <v>3</v>
      </c>
      <c r="I1659">
        <v>9</v>
      </c>
      <c r="J1659">
        <v>2004</v>
      </c>
      <c r="K1659" t="str" cm="1">
        <f t="array" ref="K16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59" t="str">
        <f>Table1[[#This Row],[Month]]&amp;" "&amp;Table1[[#This Row],[YEAR_ID]]</f>
        <v>Sep 2004</v>
      </c>
      <c r="M1659">
        <f>DATEVALUE(Table1[[#This Row],[Month&amp;Year (Don''t use)]])</f>
        <v>38231</v>
      </c>
      <c r="N1659" s="5">
        <v>39310</v>
      </c>
      <c r="O1659" t="s">
        <v>572</v>
      </c>
      <c r="P1659">
        <v>127</v>
      </c>
      <c r="Q1659" t="s">
        <v>750</v>
      </c>
      <c r="R1659" t="s">
        <v>289</v>
      </c>
      <c r="S1659" t="s">
        <v>290</v>
      </c>
      <c r="T1659" t="s">
        <v>291</v>
      </c>
      <c r="V1659" t="s">
        <v>292</v>
      </c>
      <c r="X1659" t="s">
        <v>293</v>
      </c>
      <c r="Y1659" t="s">
        <v>206</v>
      </c>
      <c r="Z1659" t="s">
        <v>43</v>
      </c>
      <c r="AA1659" t="s">
        <v>294</v>
      </c>
      <c r="AB1659" t="s">
        <v>228</v>
      </c>
      <c r="AC1659" t="s">
        <v>52</v>
      </c>
    </row>
    <row r="1660" spans="1:29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 t="s">
        <v>477</v>
      </c>
      <c r="G1660" t="s">
        <v>26</v>
      </c>
      <c r="H1660">
        <v>4</v>
      </c>
      <c r="I1660">
        <v>10</v>
      </c>
      <c r="J1660">
        <v>2004</v>
      </c>
      <c r="K1660" t="str" cm="1">
        <f t="array" ref="K16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60" t="str">
        <f>Table1[[#This Row],[Month]]&amp;" "&amp;Table1[[#This Row],[YEAR_ID]]</f>
        <v>Oct 2004</v>
      </c>
      <c r="M1660">
        <f>DATEVALUE(Table1[[#This Row],[Month&amp;Year (Don''t use)]])</f>
        <v>38261</v>
      </c>
      <c r="N1660" s="5">
        <v>39311</v>
      </c>
      <c r="O1660" t="s">
        <v>572</v>
      </c>
      <c r="P1660">
        <v>127</v>
      </c>
      <c r="Q1660" t="s">
        <v>750</v>
      </c>
      <c r="R1660" t="s">
        <v>130</v>
      </c>
      <c r="S1660">
        <v>6175558555</v>
      </c>
      <c r="T1660" t="s">
        <v>131</v>
      </c>
      <c r="V1660" t="s">
        <v>132</v>
      </c>
      <c r="W1660" t="s">
        <v>133</v>
      </c>
      <c r="X1660">
        <v>51247</v>
      </c>
      <c r="Y1660" t="s">
        <v>33</v>
      </c>
      <c r="Z1660" t="s">
        <v>34</v>
      </c>
      <c r="AA1660" t="s">
        <v>134</v>
      </c>
      <c r="AB1660" t="s">
        <v>135</v>
      </c>
      <c r="AC1660" t="s">
        <v>52</v>
      </c>
    </row>
    <row r="1661" spans="1:29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 t="s">
        <v>478</v>
      </c>
      <c r="G1661" t="s">
        <v>26</v>
      </c>
      <c r="H1661">
        <v>4</v>
      </c>
      <c r="I1661">
        <v>10</v>
      </c>
      <c r="J1661">
        <v>2004</v>
      </c>
      <c r="K1661" t="str" cm="1">
        <f t="array" ref="K16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61" t="str">
        <f>Table1[[#This Row],[Month]]&amp;" "&amp;Table1[[#This Row],[YEAR_ID]]</f>
        <v>Oct 2004</v>
      </c>
      <c r="M1661">
        <f>DATEVALUE(Table1[[#This Row],[Month&amp;Year (Don''t use)]])</f>
        <v>38261</v>
      </c>
      <c r="N1661" s="5">
        <v>39312</v>
      </c>
      <c r="O1661" t="s">
        <v>572</v>
      </c>
      <c r="P1661">
        <v>127</v>
      </c>
      <c r="Q1661" t="s">
        <v>750</v>
      </c>
      <c r="R1661" t="s">
        <v>249</v>
      </c>
      <c r="S1661" t="s">
        <v>250</v>
      </c>
      <c r="T1661" t="s">
        <v>251</v>
      </c>
      <c r="V1661" t="s">
        <v>252</v>
      </c>
      <c r="W1661" t="s">
        <v>253</v>
      </c>
      <c r="X1661" t="s">
        <v>254</v>
      </c>
      <c r="Y1661" t="s">
        <v>255</v>
      </c>
      <c r="Z1661" t="s">
        <v>34</v>
      </c>
      <c r="AA1661" t="s">
        <v>256</v>
      </c>
      <c r="AB1661" t="s">
        <v>257</v>
      </c>
      <c r="AC1661" t="s">
        <v>52</v>
      </c>
    </row>
    <row r="1662" spans="1:29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38118</v>
      </c>
      <c r="G1662" t="s">
        <v>26</v>
      </c>
      <c r="H1662">
        <v>4</v>
      </c>
      <c r="I1662">
        <v>11</v>
      </c>
      <c r="J1662">
        <v>2004</v>
      </c>
      <c r="K1662" t="str" cm="1">
        <f t="array" ref="K16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62" t="str">
        <f>Table1[[#This Row],[Month]]&amp;" "&amp;Table1[[#This Row],[YEAR_ID]]</f>
        <v>Nov 2004</v>
      </c>
      <c r="M1662">
        <f>DATEVALUE(Table1[[#This Row],[Month&amp;Year (Don''t use)]])</f>
        <v>38292</v>
      </c>
      <c r="N1662" s="5">
        <v>39313</v>
      </c>
      <c r="O1662" t="s">
        <v>572</v>
      </c>
      <c r="P1662">
        <v>127</v>
      </c>
      <c r="Q1662" t="s">
        <v>750</v>
      </c>
      <c r="R1662" t="s">
        <v>105</v>
      </c>
      <c r="S1662">
        <v>2125551500</v>
      </c>
      <c r="T1662" t="s">
        <v>106</v>
      </c>
      <c r="U1662" t="s">
        <v>107</v>
      </c>
      <c r="V1662" t="s">
        <v>31</v>
      </c>
      <c r="W1662" t="s">
        <v>32</v>
      </c>
      <c r="X1662">
        <v>10022</v>
      </c>
      <c r="Y1662" t="s">
        <v>33</v>
      </c>
      <c r="Z1662" t="s">
        <v>34</v>
      </c>
      <c r="AA1662" t="s">
        <v>108</v>
      </c>
      <c r="AB1662" t="s">
        <v>109</v>
      </c>
      <c r="AC1662" t="s">
        <v>52</v>
      </c>
    </row>
    <row r="1663" spans="1:29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 t="s">
        <v>479</v>
      </c>
      <c r="G1663" t="s">
        <v>452</v>
      </c>
      <c r="H1663">
        <v>4</v>
      </c>
      <c r="I1663">
        <v>11</v>
      </c>
      <c r="J1663">
        <v>2004</v>
      </c>
      <c r="K1663" t="str" cm="1">
        <f t="array" ref="K16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63" t="str">
        <f>Table1[[#This Row],[Month]]&amp;" "&amp;Table1[[#This Row],[YEAR_ID]]</f>
        <v>Nov 2004</v>
      </c>
      <c r="M1663">
        <f>DATEVALUE(Table1[[#This Row],[Month&amp;Year (Don''t use)]])</f>
        <v>38292</v>
      </c>
      <c r="N1663" s="5">
        <v>39314</v>
      </c>
      <c r="O1663" t="s">
        <v>572</v>
      </c>
      <c r="P1663">
        <v>127</v>
      </c>
      <c r="Q1663" t="s">
        <v>750</v>
      </c>
      <c r="R1663" t="s">
        <v>201</v>
      </c>
      <c r="S1663" t="s">
        <v>202</v>
      </c>
      <c r="T1663" t="s">
        <v>203</v>
      </c>
      <c r="V1663" t="s">
        <v>204</v>
      </c>
      <c r="X1663" t="s">
        <v>205</v>
      </c>
      <c r="Y1663" t="s">
        <v>206</v>
      </c>
      <c r="Z1663" t="s">
        <v>43</v>
      </c>
      <c r="AA1663" t="s">
        <v>207</v>
      </c>
      <c r="AB1663" t="s">
        <v>208</v>
      </c>
      <c r="AC1663" t="s">
        <v>52</v>
      </c>
    </row>
    <row r="1664" spans="1:29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37997</v>
      </c>
      <c r="G1664" t="s">
        <v>26</v>
      </c>
      <c r="H1664">
        <v>4</v>
      </c>
      <c r="I1664">
        <v>11</v>
      </c>
      <c r="J1664">
        <v>2004</v>
      </c>
      <c r="K1664" t="str" cm="1">
        <f t="array" ref="K16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64" t="str">
        <f>Table1[[#This Row],[Month]]&amp;" "&amp;Table1[[#This Row],[YEAR_ID]]</f>
        <v>Nov 2004</v>
      </c>
      <c r="M1664">
        <f>DATEVALUE(Table1[[#This Row],[Month&amp;Year (Don''t use)]])</f>
        <v>38292</v>
      </c>
      <c r="N1664" s="5">
        <v>39315</v>
      </c>
      <c r="O1664" t="s">
        <v>572</v>
      </c>
      <c r="P1664">
        <v>127</v>
      </c>
      <c r="Q1664" t="s">
        <v>750</v>
      </c>
      <c r="R1664" t="s">
        <v>210</v>
      </c>
      <c r="S1664" t="s">
        <v>211</v>
      </c>
      <c r="T1664" t="s">
        <v>212</v>
      </c>
      <c r="V1664" t="s">
        <v>193</v>
      </c>
      <c r="X1664">
        <v>28023</v>
      </c>
      <c r="Y1664" t="s">
        <v>194</v>
      </c>
      <c r="Z1664" t="s">
        <v>43</v>
      </c>
      <c r="AA1664" t="s">
        <v>213</v>
      </c>
      <c r="AB1664" t="s">
        <v>214</v>
      </c>
      <c r="AC1664" t="s">
        <v>52</v>
      </c>
    </row>
    <row r="1665" spans="1:29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38272</v>
      </c>
      <c r="G1665" t="s">
        <v>26</v>
      </c>
      <c r="H1665">
        <v>4</v>
      </c>
      <c r="I1665">
        <v>12</v>
      </c>
      <c r="J1665">
        <v>2004</v>
      </c>
      <c r="K1665" t="str" cm="1">
        <f t="array" ref="K16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65" t="str">
        <f>Table1[[#This Row],[Month]]&amp;" "&amp;Table1[[#This Row],[YEAR_ID]]</f>
        <v>Dec 2004</v>
      </c>
      <c r="M1665">
        <f>DATEVALUE(Table1[[#This Row],[Month&amp;Year (Don''t use)]])</f>
        <v>38322</v>
      </c>
      <c r="N1665" s="5">
        <v>39316</v>
      </c>
      <c r="O1665" t="s">
        <v>572</v>
      </c>
      <c r="P1665">
        <v>127</v>
      </c>
      <c r="Q1665" t="s">
        <v>750</v>
      </c>
      <c r="R1665" t="s">
        <v>190</v>
      </c>
      <c r="S1665" t="s">
        <v>191</v>
      </c>
      <c r="T1665" t="s">
        <v>192</v>
      </c>
      <c r="V1665" t="s">
        <v>193</v>
      </c>
      <c r="X1665">
        <v>28034</v>
      </c>
      <c r="Y1665" t="s">
        <v>194</v>
      </c>
      <c r="Z1665" t="s">
        <v>43</v>
      </c>
      <c r="AA1665" t="s">
        <v>195</v>
      </c>
      <c r="AB1665" t="s">
        <v>196</v>
      </c>
      <c r="AC1665" t="s">
        <v>52</v>
      </c>
    </row>
    <row r="1666" spans="1:29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 t="s">
        <v>571</v>
      </c>
      <c r="G1666" t="s">
        <v>26</v>
      </c>
      <c r="H1666">
        <v>1</v>
      </c>
      <c r="I1666">
        <v>1</v>
      </c>
      <c r="J1666">
        <v>2005</v>
      </c>
      <c r="K1666" t="str" cm="1">
        <f t="array" ref="K16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66" t="str">
        <f>Table1[[#This Row],[Month]]&amp;" "&amp;Table1[[#This Row],[YEAR_ID]]</f>
        <v>Jan 2005</v>
      </c>
      <c r="M1666">
        <f>DATEVALUE(Table1[[#This Row],[Month&amp;Year (Don''t use)]])</f>
        <v>38353</v>
      </c>
      <c r="N1666" s="5">
        <v>39317</v>
      </c>
      <c r="O1666" t="s">
        <v>572</v>
      </c>
      <c r="P1666">
        <v>127</v>
      </c>
      <c r="Q1666" t="s">
        <v>750</v>
      </c>
      <c r="R1666" t="s">
        <v>301</v>
      </c>
      <c r="S1666">
        <v>4155551450</v>
      </c>
      <c r="T1666" t="s">
        <v>302</v>
      </c>
      <c r="V1666" t="s">
        <v>303</v>
      </c>
      <c r="W1666" t="s">
        <v>57</v>
      </c>
      <c r="X1666">
        <v>97562</v>
      </c>
      <c r="Y1666" t="s">
        <v>33</v>
      </c>
      <c r="Z1666" t="s">
        <v>34</v>
      </c>
      <c r="AA1666" t="s">
        <v>304</v>
      </c>
      <c r="AB1666" t="s">
        <v>305</v>
      </c>
      <c r="AC1666" t="s">
        <v>52</v>
      </c>
    </row>
    <row r="1667" spans="1:29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 t="s">
        <v>317</v>
      </c>
      <c r="G1667" t="s">
        <v>26</v>
      </c>
      <c r="H1667">
        <v>1</v>
      </c>
      <c r="I1667">
        <v>2</v>
      </c>
      <c r="J1667">
        <v>2005</v>
      </c>
      <c r="K1667" t="str" cm="1">
        <f t="array" ref="K16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67" t="str">
        <f>Table1[[#This Row],[Month]]&amp;" "&amp;Table1[[#This Row],[YEAR_ID]]</f>
        <v>Feb 2005</v>
      </c>
      <c r="M1667">
        <f>DATEVALUE(Table1[[#This Row],[Month&amp;Year (Don''t use)]])</f>
        <v>38384</v>
      </c>
      <c r="N1667" s="5">
        <v>39318</v>
      </c>
      <c r="O1667" t="s">
        <v>572</v>
      </c>
      <c r="P1667">
        <v>127</v>
      </c>
      <c r="Q1667" t="s">
        <v>750</v>
      </c>
      <c r="R1667" t="s">
        <v>301</v>
      </c>
      <c r="S1667">
        <v>4155551450</v>
      </c>
      <c r="T1667" t="s">
        <v>302</v>
      </c>
      <c r="V1667" t="s">
        <v>303</v>
      </c>
      <c r="W1667" t="s">
        <v>57</v>
      </c>
      <c r="X1667">
        <v>97562</v>
      </c>
      <c r="Y1667" t="s">
        <v>33</v>
      </c>
      <c r="Z1667" t="s">
        <v>34</v>
      </c>
      <c r="AA1667" t="s">
        <v>304</v>
      </c>
      <c r="AB1667" t="s">
        <v>305</v>
      </c>
      <c r="AC1667" t="s">
        <v>37</v>
      </c>
    </row>
    <row r="1668" spans="1:29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38416</v>
      </c>
      <c r="G1668" t="s">
        <v>26</v>
      </c>
      <c r="H1668">
        <v>2</v>
      </c>
      <c r="I1668">
        <v>5</v>
      </c>
      <c r="J1668">
        <v>2005</v>
      </c>
      <c r="K1668" t="str" cm="1">
        <f t="array" ref="K16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68" t="str">
        <f>Table1[[#This Row],[Month]]&amp;" "&amp;Table1[[#This Row],[YEAR_ID]]</f>
        <v>May 2005</v>
      </c>
      <c r="M1668">
        <f>DATEVALUE(Table1[[#This Row],[Month&amp;Year (Don''t use)]])</f>
        <v>38473</v>
      </c>
      <c r="N1668" s="5">
        <v>39319</v>
      </c>
      <c r="O1668" t="s">
        <v>572</v>
      </c>
      <c r="P1668">
        <v>127</v>
      </c>
      <c r="Q1668" t="s">
        <v>750</v>
      </c>
      <c r="R1668" t="s">
        <v>190</v>
      </c>
      <c r="S1668" t="s">
        <v>191</v>
      </c>
      <c r="T1668" t="s">
        <v>192</v>
      </c>
      <c r="V1668" t="s">
        <v>193</v>
      </c>
      <c r="X1668">
        <v>28034</v>
      </c>
      <c r="Y1668" t="s">
        <v>194</v>
      </c>
      <c r="Z1668" t="s">
        <v>43</v>
      </c>
      <c r="AA1668" t="s">
        <v>195</v>
      </c>
      <c r="AB1668" t="s">
        <v>196</v>
      </c>
      <c r="AC1668" t="s">
        <v>165</v>
      </c>
    </row>
    <row r="1669" spans="1:29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 t="s">
        <v>333</v>
      </c>
      <c r="G1669" t="s">
        <v>334</v>
      </c>
      <c r="H1669">
        <v>2</v>
      </c>
      <c r="I1669">
        <v>5</v>
      </c>
      <c r="J1669">
        <v>2005</v>
      </c>
      <c r="K1669" t="str" cm="1">
        <f t="array" ref="K16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69" t="str">
        <f>Table1[[#This Row],[Month]]&amp;" "&amp;Table1[[#This Row],[YEAR_ID]]</f>
        <v>May 2005</v>
      </c>
      <c r="M1669">
        <f>DATEVALUE(Table1[[#This Row],[Month&amp;Year (Don''t use)]])</f>
        <v>38473</v>
      </c>
      <c r="N1669" s="5">
        <v>39320</v>
      </c>
      <c r="O1669" t="s">
        <v>572</v>
      </c>
      <c r="P1669">
        <v>127</v>
      </c>
      <c r="Q1669" t="s">
        <v>750</v>
      </c>
      <c r="R1669" t="s">
        <v>123</v>
      </c>
      <c r="S1669" t="s">
        <v>124</v>
      </c>
      <c r="T1669" t="s">
        <v>125</v>
      </c>
      <c r="V1669" t="s">
        <v>126</v>
      </c>
      <c r="X1669">
        <v>44000</v>
      </c>
      <c r="Y1669" t="s">
        <v>42</v>
      </c>
      <c r="Z1669" t="s">
        <v>43</v>
      </c>
      <c r="AA1669" t="s">
        <v>127</v>
      </c>
      <c r="AB1669" t="s">
        <v>128</v>
      </c>
      <c r="AC1669" t="s">
        <v>52</v>
      </c>
    </row>
    <row r="1670" spans="1:29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26</v>
      </c>
      <c r="H1670">
        <v>1</v>
      </c>
      <c r="I1670">
        <v>3</v>
      </c>
      <c r="J1670">
        <v>2003</v>
      </c>
      <c r="K1670" t="str" cm="1">
        <f t="array" ref="K16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70" t="str">
        <f>Table1[[#This Row],[Month]]&amp;" "&amp;Table1[[#This Row],[YEAR_ID]]</f>
        <v>Mar 2003</v>
      </c>
      <c r="M1670">
        <f>DATEVALUE(Table1[[#This Row],[Month&amp;Year (Don''t use)]])</f>
        <v>37681</v>
      </c>
      <c r="N1670" s="5">
        <v>39321</v>
      </c>
      <c r="O1670" t="s">
        <v>27</v>
      </c>
      <c r="P1670">
        <v>69</v>
      </c>
      <c r="Q1670" t="s">
        <v>751</v>
      </c>
      <c r="R1670" t="s">
        <v>481</v>
      </c>
      <c r="S1670" t="s">
        <v>482</v>
      </c>
      <c r="T1670" t="s">
        <v>483</v>
      </c>
      <c r="V1670" t="s">
        <v>484</v>
      </c>
      <c r="X1670" t="s">
        <v>485</v>
      </c>
      <c r="Y1670" t="s">
        <v>486</v>
      </c>
      <c r="Z1670" t="s">
        <v>221</v>
      </c>
      <c r="AA1670" t="s">
        <v>487</v>
      </c>
      <c r="AB1670" t="s">
        <v>488</v>
      </c>
      <c r="AC1670" t="s">
        <v>37</v>
      </c>
    </row>
    <row r="1671" spans="1:29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37807</v>
      </c>
      <c r="G1671" t="s">
        <v>26</v>
      </c>
      <c r="H1671">
        <v>2</v>
      </c>
      <c r="I1671">
        <v>5</v>
      </c>
      <c r="J1671">
        <v>2003</v>
      </c>
      <c r="K1671" t="str" cm="1">
        <f t="array" ref="K16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71" t="str">
        <f>Table1[[#This Row],[Month]]&amp;" "&amp;Table1[[#This Row],[YEAR_ID]]</f>
        <v>May 2003</v>
      </c>
      <c r="M1671">
        <f>DATEVALUE(Table1[[#This Row],[Month&amp;Year (Don''t use)]])</f>
        <v>37742</v>
      </c>
      <c r="N1671" s="5">
        <v>39322</v>
      </c>
      <c r="O1671" t="s">
        <v>27</v>
      </c>
      <c r="P1671">
        <v>69</v>
      </c>
      <c r="Q1671" t="s">
        <v>751</v>
      </c>
      <c r="R1671" t="s">
        <v>38</v>
      </c>
      <c r="S1671" t="s">
        <v>39</v>
      </c>
      <c r="T1671" t="s">
        <v>40</v>
      </c>
      <c r="V1671" t="s">
        <v>41</v>
      </c>
      <c r="X1671">
        <v>51100</v>
      </c>
      <c r="Y1671" t="s">
        <v>42</v>
      </c>
      <c r="Z1671" t="s">
        <v>43</v>
      </c>
      <c r="AA1671" t="s">
        <v>44</v>
      </c>
      <c r="AB1671" t="s">
        <v>45</v>
      </c>
      <c r="AC1671" t="s">
        <v>37</v>
      </c>
    </row>
    <row r="1672" spans="1:29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37659</v>
      </c>
      <c r="G1672" t="s">
        <v>26</v>
      </c>
      <c r="H1672">
        <v>3</v>
      </c>
      <c r="I1672">
        <v>7</v>
      </c>
      <c r="J1672">
        <v>2003</v>
      </c>
      <c r="K1672" t="str" cm="1">
        <f t="array" ref="K16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672" t="str">
        <f>Table1[[#This Row],[Month]]&amp;" "&amp;Table1[[#This Row],[YEAR_ID]]</f>
        <v>Jul 2003</v>
      </c>
      <c r="M1672">
        <f>DATEVALUE(Table1[[#This Row],[Month&amp;Year (Don''t use)]])</f>
        <v>37803</v>
      </c>
      <c r="N1672" s="5">
        <v>39323</v>
      </c>
      <c r="O1672" t="s">
        <v>27</v>
      </c>
      <c r="P1672">
        <v>69</v>
      </c>
      <c r="Q1672" t="s">
        <v>751</v>
      </c>
      <c r="R1672" t="s">
        <v>301</v>
      </c>
      <c r="S1672">
        <v>4155551450</v>
      </c>
      <c r="T1672" t="s">
        <v>302</v>
      </c>
      <c r="V1672" t="s">
        <v>303</v>
      </c>
      <c r="W1672" t="s">
        <v>57</v>
      </c>
      <c r="X1672">
        <v>97562</v>
      </c>
      <c r="Y1672" t="s">
        <v>33</v>
      </c>
      <c r="Z1672" t="s">
        <v>34</v>
      </c>
      <c r="AA1672" t="s">
        <v>304</v>
      </c>
      <c r="AB1672" t="s">
        <v>305</v>
      </c>
      <c r="AC1672" t="s">
        <v>37</v>
      </c>
    </row>
    <row r="1673" spans="1:29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 t="s">
        <v>53</v>
      </c>
      <c r="G1673" t="s">
        <v>26</v>
      </c>
      <c r="H1673">
        <v>3</v>
      </c>
      <c r="I1673">
        <v>8</v>
      </c>
      <c r="J1673">
        <v>2003</v>
      </c>
      <c r="K1673" t="str" cm="1">
        <f t="array" ref="K16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73" t="str">
        <f>Table1[[#This Row],[Month]]&amp;" "&amp;Table1[[#This Row],[YEAR_ID]]</f>
        <v>Aug 2003</v>
      </c>
      <c r="M1673">
        <f>DATEVALUE(Table1[[#This Row],[Month&amp;Year (Don''t use)]])</f>
        <v>37834</v>
      </c>
      <c r="N1673" s="5">
        <v>39324</v>
      </c>
      <c r="O1673" t="s">
        <v>27</v>
      </c>
      <c r="P1673">
        <v>69</v>
      </c>
      <c r="Q1673" t="s">
        <v>751</v>
      </c>
      <c r="R1673" t="s">
        <v>54</v>
      </c>
      <c r="S1673">
        <v>6265557265</v>
      </c>
      <c r="T1673" t="s">
        <v>55</v>
      </c>
      <c r="V1673" t="s">
        <v>56</v>
      </c>
      <c r="W1673" t="s">
        <v>57</v>
      </c>
      <c r="X1673">
        <v>90003</v>
      </c>
      <c r="Y1673" t="s">
        <v>33</v>
      </c>
      <c r="Z1673" t="s">
        <v>34</v>
      </c>
      <c r="AA1673" t="s">
        <v>58</v>
      </c>
      <c r="AB1673" t="s">
        <v>59</v>
      </c>
      <c r="AC1673" t="s">
        <v>37</v>
      </c>
    </row>
    <row r="1674" spans="1:29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26</v>
      </c>
      <c r="H1674">
        <v>4</v>
      </c>
      <c r="I1674">
        <v>10</v>
      </c>
      <c r="J1674">
        <v>2003</v>
      </c>
      <c r="K1674" t="str" cm="1">
        <f t="array" ref="K16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74" t="str">
        <f>Table1[[#This Row],[Month]]&amp;" "&amp;Table1[[#This Row],[YEAR_ID]]</f>
        <v>Oct 2003</v>
      </c>
      <c r="M1674">
        <f>DATEVALUE(Table1[[#This Row],[Month&amp;Year (Don''t use)]])</f>
        <v>37895</v>
      </c>
      <c r="N1674" s="5">
        <v>39325</v>
      </c>
      <c r="O1674" t="s">
        <v>27</v>
      </c>
      <c r="P1674">
        <v>69</v>
      </c>
      <c r="Q1674" t="s">
        <v>751</v>
      </c>
      <c r="R1674" t="s">
        <v>60</v>
      </c>
      <c r="S1674">
        <v>6505551386</v>
      </c>
      <c r="T1674" t="s">
        <v>61</v>
      </c>
      <c r="V1674" t="s">
        <v>62</v>
      </c>
      <c r="W1674" t="s">
        <v>57</v>
      </c>
      <c r="Y1674" t="s">
        <v>33</v>
      </c>
      <c r="Z1674" t="s">
        <v>34</v>
      </c>
      <c r="AA1674" t="s">
        <v>63</v>
      </c>
      <c r="AB1674" t="s">
        <v>59</v>
      </c>
      <c r="AC1674" t="s">
        <v>37</v>
      </c>
    </row>
    <row r="1675" spans="1:29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37722</v>
      </c>
      <c r="G1675" t="s">
        <v>26</v>
      </c>
      <c r="H1675">
        <v>4</v>
      </c>
      <c r="I1675">
        <v>11</v>
      </c>
      <c r="J1675">
        <v>2003</v>
      </c>
      <c r="K1675" t="str" cm="1">
        <f t="array" ref="K16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75" t="str">
        <f>Table1[[#This Row],[Month]]&amp;" "&amp;Table1[[#This Row],[YEAR_ID]]</f>
        <v>Nov 2003</v>
      </c>
      <c r="M1675">
        <f>DATEVALUE(Table1[[#This Row],[Month&amp;Year (Don''t use)]])</f>
        <v>37926</v>
      </c>
      <c r="N1675" s="5">
        <v>39326</v>
      </c>
      <c r="O1675" t="s">
        <v>27</v>
      </c>
      <c r="P1675">
        <v>69</v>
      </c>
      <c r="Q1675" t="s">
        <v>751</v>
      </c>
      <c r="R1675" t="s">
        <v>318</v>
      </c>
      <c r="S1675" t="s">
        <v>319</v>
      </c>
      <c r="T1675" t="s">
        <v>320</v>
      </c>
      <c r="U1675" t="s">
        <v>321</v>
      </c>
      <c r="V1675" t="s">
        <v>322</v>
      </c>
      <c r="W1675" t="s">
        <v>172</v>
      </c>
      <c r="X1675">
        <v>2060</v>
      </c>
      <c r="Y1675" t="s">
        <v>101</v>
      </c>
      <c r="Z1675" t="s">
        <v>102</v>
      </c>
      <c r="AA1675" t="s">
        <v>323</v>
      </c>
      <c r="AB1675" t="s">
        <v>324</v>
      </c>
      <c r="AC1675" t="s">
        <v>37</v>
      </c>
    </row>
    <row r="1676" spans="1:29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26</v>
      </c>
      <c r="H1676">
        <v>4</v>
      </c>
      <c r="I1676">
        <v>11</v>
      </c>
      <c r="J1676">
        <v>2003</v>
      </c>
      <c r="K1676" t="str" cm="1">
        <f t="array" ref="K16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76" t="str">
        <f>Table1[[#This Row],[Month]]&amp;" "&amp;Table1[[#This Row],[YEAR_ID]]</f>
        <v>Nov 2003</v>
      </c>
      <c r="M1676">
        <f>DATEVALUE(Table1[[#This Row],[Month&amp;Year (Don''t use)]])</f>
        <v>37926</v>
      </c>
      <c r="N1676" s="5">
        <v>39327</v>
      </c>
      <c r="O1676" t="s">
        <v>27</v>
      </c>
      <c r="P1676">
        <v>69</v>
      </c>
      <c r="Q1676" t="s">
        <v>751</v>
      </c>
      <c r="R1676" t="s">
        <v>70</v>
      </c>
      <c r="S1676" t="s">
        <v>71</v>
      </c>
      <c r="T1676" t="s">
        <v>72</v>
      </c>
      <c r="V1676" t="s">
        <v>73</v>
      </c>
      <c r="X1676">
        <v>59000</v>
      </c>
      <c r="Y1676" t="s">
        <v>42</v>
      </c>
      <c r="Z1676" t="s">
        <v>43</v>
      </c>
      <c r="AA1676" t="s">
        <v>74</v>
      </c>
      <c r="AB1676" t="s">
        <v>75</v>
      </c>
      <c r="AC1676" t="s">
        <v>37</v>
      </c>
    </row>
    <row r="1677" spans="1:29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 t="s">
        <v>752</v>
      </c>
      <c r="G1677" t="s">
        <v>26</v>
      </c>
      <c r="H1677">
        <v>4</v>
      </c>
      <c r="I1677">
        <v>11</v>
      </c>
      <c r="J1677">
        <v>2003</v>
      </c>
      <c r="K1677" t="str" cm="1">
        <f t="array" ref="K16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77" t="str">
        <f>Table1[[#This Row],[Month]]&amp;" "&amp;Table1[[#This Row],[YEAR_ID]]</f>
        <v>Nov 2003</v>
      </c>
      <c r="M1677">
        <f>DATEVALUE(Table1[[#This Row],[Month&amp;Year (Don''t use)]])</f>
        <v>37926</v>
      </c>
      <c r="N1677" s="5">
        <v>39328</v>
      </c>
      <c r="O1677" t="s">
        <v>27</v>
      </c>
      <c r="P1677">
        <v>69</v>
      </c>
      <c r="Q1677" t="s">
        <v>751</v>
      </c>
      <c r="R1677" t="s">
        <v>190</v>
      </c>
      <c r="S1677" t="s">
        <v>191</v>
      </c>
      <c r="T1677" t="s">
        <v>192</v>
      </c>
      <c r="V1677" t="s">
        <v>193</v>
      </c>
      <c r="X1677">
        <v>28034</v>
      </c>
      <c r="Y1677" t="s">
        <v>194</v>
      </c>
      <c r="Z1677" t="s">
        <v>43</v>
      </c>
      <c r="AA1677" t="s">
        <v>195</v>
      </c>
      <c r="AB1677" t="s">
        <v>196</v>
      </c>
      <c r="AC1677" t="s">
        <v>52</v>
      </c>
    </row>
    <row r="1678" spans="1:29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 t="s">
        <v>88</v>
      </c>
      <c r="G1678" t="s">
        <v>26</v>
      </c>
      <c r="H1678">
        <v>1</v>
      </c>
      <c r="I1678">
        <v>1</v>
      </c>
      <c r="J1678">
        <v>2004</v>
      </c>
      <c r="K1678" t="str" cm="1">
        <f t="array" ref="K16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78" t="str">
        <f>Table1[[#This Row],[Month]]&amp;" "&amp;Table1[[#This Row],[YEAR_ID]]</f>
        <v>Jan 2004</v>
      </c>
      <c r="M1678">
        <f>DATEVALUE(Table1[[#This Row],[Month&amp;Year (Don''t use)]])</f>
        <v>37987</v>
      </c>
      <c r="N1678" s="5">
        <v>39329</v>
      </c>
      <c r="O1678" t="s">
        <v>27</v>
      </c>
      <c r="P1678">
        <v>69</v>
      </c>
      <c r="Q1678" t="s">
        <v>751</v>
      </c>
      <c r="R1678" t="s">
        <v>89</v>
      </c>
      <c r="S1678" t="s">
        <v>90</v>
      </c>
      <c r="T1678" t="s">
        <v>91</v>
      </c>
      <c r="V1678" t="s">
        <v>49</v>
      </c>
      <c r="X1678">
        <v>75016</v>
      </c>
      <c r="Y1678" t="s">
        <v>42</v>
      </c>
      <c r="Z1678" t="s">
        <v>43</v>
      </c>
      <c r="AA1678" t="s">
        <v>92</v>
      </c>
      <c r="AB1678" t="s">
        <v>93</v>
      </c>
      <c r="AC1678" t="s">
        <v>37</v>
      </c>
    </row>
    <row r="1679" spans="1:29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 t="s">
        <v>576</v>
      </c>
      <c r="G1679" t="s">
        <v>26</v>
      </c>
      <c r="H1679">
        <v>1</v>
      </c>
      <c r="I1679">
        <v>2</v>
      </c>
      <c r="J1679">
        <v>2004</v>
      </c>
      <c r="K1679" t="str" cm="1">
        <f t="array" ref="K16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79" t="str">
        <f>Table1[[#This Row],[Month]]&amp;" "&amp;Table1[[#This Row],[YEAR_ID]]</f>
        <v>Feb 2004</v>
      </c>
      <c r="M1679">
        <f>DATEVALUE(Table1[[#This Row],[Month&amp;Year (Don''t use)]])</f>
        <v>38018</v>
      </c>
      <c r="N1679" s="5">
        <v>39330</v>
      </c>
      <c r="O1679" t="s">
        <v>27</v>
      </c>
      <c r="P1679">
        <v>69</v>
      </c>
      <c r="Q1679" t="s">
        <v>751</v>
      </c>
      <c r="R1679" t="s">
        <v>70</v>
      </c>
      <c r="S1679" t="s">
        <v>71</v>
      </c>
      <c r="T1679" t="s">
        <v>72</v>
      </c>
      <c r="V1679" t="s">
        <v>73</v>
      </c>
      <c r="X1679">
        <v>59000</v>
      </c>
      <c r="Y1679" t="s">
        <v>42</v>
      </c>
      <c r="Z1679" t="s">
        <v>43</v>
      </c>
      <c r="AA1679" t="s">
        <v>74</v>
      </c>
      <c r="AB1679" t="s">
        <v>75</v>
      </c>
      <c r="AC1679" t="s">
        <v>37</v>
      </c>
    </row>
    <row r="1680" spans="1:29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38111</v>
      </c>
      <c r="G1680" t="s">
        <v>26</v>
      </c>
      <c r="H1680">
        <v>2</v>
      </c>
      <c r="I1680">
        <v>4</v>
      </c>
      <c r="J1680">
        <v>2004</v>
      </c>
      <c r="K1680" t="str" cm="1">
        <f t="array" ref="K16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680" t="str">
        <f>Table1[[#This Row],[Month]]&amp;" "&amp;Table1[[#This Row],[YEAR_ID]]</f>
        <v>Apr 2004</v>
      </c>
      <c r="M1680">
        <f>DATEVALUE(Table1[[#This Row],[Month&amp;Year (Don''t use)]])</f>
        <v>38078</v>
      </c>
      <c r="N1680" s="5">
        <v>39331</v>
      </c>
      <c r="O1680" t="s">
        <v>27</v>
      </c>
      <c r="P1680">
        <v>69</v>
      </c>
      <c r="Q1680" t="s">
        <v>751</v>
      </c>
      <c r="R1680" t="s">
        <v>105</v>
      </c>
      <c r="S1680">
        <v>2125551500</v>
      </c>
      <c r="T1680" t="s">
        <v>106</v>
      </c>
      <c r="U1680" t="s">
        <v>107</v>
      </c>
      <c r="V1680" t="s">
        <v>31</v>
      </c>
      <c r="W1680" t="s">
        <v>32</v>
      </c>
      <c r="X1680">
        <v>10022</v>
      </c>
      <c r="Y1680" t="s">
        <v>33</v>
      </c>
      <c r="Z1680" t="s">
        <v>34</v>
      </c>
      <c r="AA1680" t="s">
        <v>108</v>
      </c>
      <c r="AB1680" t="s">
        <v>109</v>
      </c>
      <c r="AC1680" t="s">
        <v>37</v>
      </c>
    </row>
    <row r="1681" spans="1:29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 t="s">
        <v>722</v>
      </c>
      <c r="G1681" t="s">
        <v>26</v>
      </c>
      <c r="H1681">
        <v>2</v>
      </c>
      <c r="I1681">
        <v>5</v>
      </c>
      <c r="J1681">
        <v>2004</v>
      </c>
      <c r="K1681" t="str" cm="1">
        <f t="array" ref="K16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81" t="str">
        <f>Table1[[#This Row],[Month]]&amp;" "&amp;Table1[[#This Row],[YEAR_ID]]</f>
        <v>May 2004</v>
      </c>
      <c r="M1681">
        <f>DATEVALUE(Table1[[#This Row],[Month&amp;Year (Don''t use)]])</f>
        <v>38108</v>
      </c>
      <c r="N1681" s="5">
        <v>39332</v>
      </c>
      <c r="O1681" t="s">
        <v>27</v>
      </c>
      <c r="P1681">
        <v>69</v>
      </c>
      <c r="Q1681" t="s">
        <v>751</v>
      </c>
      <c r="R1681" t="s">
        <v>89</v>
      </c>
      <c r="S1681" t="s">
        <v>90</v>
      </c>
      <c r="T1681" t="s">
        <v>91</v>
      </c>
      <c r="V1681" t="s">
        <v>49</v>
      </c>
      <c r="X1681">
        <v>75016</v>
      </c>
      <c r="Y1681" t="s">
        <v>42</v>
      </c>
      <c r="Z1681" t="s">
        <v>43</v>
      </c>
      <c r="AA1681" t="s">
        <v>92</v>
      </c>
      <c r="AB1681" t="s">
        <v>93</v>
      </c>
      <c r="AC1681" t="s">
        <v>52</v>
      </c>
    </row>
    <row r="1682" spans="1:29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 t="s">
        <v>728</v>
      </c>
      <c r="G1682" t="s">
        <v>26</v>
      </c>
      <c r="H1682">
        <v>2</v>
      </c>
      <c r="I1682">
        <v>6</v>
      </c>
      <c r="J1682">
        <v>2004</v>
      </c>
      <c r="K1682" t="str" cm="1">
        <f t="array" ref="K16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682" t="str">
        <f>Table1[[#This Row],[Month]]&amp;" "&amp;Table1[[#This Row],[YEAR_ID]]</f>
        <v>Jun 2004</v>
      </c>
      <c r="M1682">
        <f>DATEVALUE(Table1[[#This Row],[Month&amp;Year (Don''t use)]])</f>
        <v>38139</v>
      </c>
      <c r="N1682" s="5">
        <v>39333</v>
      </c>
      <c r="O1682" t="s">
        <v>27</v>
      </c>
      <c r="P1682">
        <v>69</v>
      </c>
      <c r="Q1682" t="s">
        <v>751</v>
      </c>
      <c r="R1682" t="s">
        <v>424</v>
      </c>
      <c r="S1682">
        <v>6175559555</v>
      </c>
      <c r="T1682" t="s">
        <v>425</v>
      </c>
      <c r="V1682" t="s">
        <v>426</v>
      </c>
      <c r="W1682" t="s">
        <v>133</v>
      </c>
      <c r="X1682">
        <v>51003</v>
      </c>
      <c r="Y1682" t="s">
        <v>33</v>
      </c>
      <c r="Z1682" t="s">
        <v>34</v>
      </c>
      <c r="AA1682" t="s">
        <v>427</v>
      </c>
      <c r="AB1682" t="s">
        <v>69</v>
      </c>
      <c r="AC1682" t="s">
        <v>37</v>
      </c>
    </row>
    <row r="1683" spans="1:29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38025</v>
      </c>
      <c r="G1683" t="s">
        <v>26</v>
      </c>
      <c r="H1683">
        <v>3</v>
      </c>
      <c r="I1683">
        <v>8</v>
      </c>
      <c r="J1683">
        <v>2004</v>
      </c>
      <c r="K1683" t="str" cm="1">
        <f t="array" ref="K16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83" t="str">
        <f>Table1[[#This Row],[Month]]&amp;" "&amp;Table1[[#This Row],[YEAR_ID]]</f>
        <v>Aug 2004</v>
      </c>
      <c r="M1683">
        <f>DATEVALUE(Table1[[#This Row],[Month&amp;Year (Don''t use)]])</f>
        <v>38200</v>
      </c>
      <c r="N1683" s="5">
        <v>39334</v>
      </c>
      <c r="O1683" t="s">
        <v>27</v>
      </c>
      <c r="P1683">
        <v>69</v>
      </c>
      <c r="Q1683" t="s">
        <v>751</v>
      </c>
      <c r="R1683" t="s">
        <v>516</v>
      </c>
      <c r="S1683">
        <v>6175557555</v>
      </c>
      <c r="T1683" t="s">
        <v>517</v>
      </c>
      <c r="V1683" t="s">
        <v>315</v>
      </c>
      <c r="W1683" t="s">
        <v>133</v>
      </c>
      <c r="X1683">
        <v>58339</v>
      </c>
      <c r="Y1683" t="s">
        <v>33</v>
      </c>
      <c r="Z1683" t="s">
        <v>34</v>
      </c>
      <c r="AA1683" t="s">
        <v>518</v>
      </c>
      <c r="AB1683" t="s">
        <v>519</v>
      </c>
      <c r="AC1683" t="s">
        <v>52</v>
      </c>
    </row>
    <row r="1684" spans="1:29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 t="s">
        <v>129</v>
      </c>
      <c r="G1684" t="s">
        <v>26</v>
      </c>
      <c r="H1684">
        <v>3</v>
      </c>
      <c r="I1684">
        <v>8</v>
      </c>
      <c r="J1684">
        <v>2004</v>
      </c>
      <c r="K1684" t="str" cm="1">
        <f t="array" ref="K16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684" t="str">
        <f>Table1[[#This Row],[Month]]&amp;" "&amp;Table1[[#This Row],[YEAR_ID]]</f>
        <v>Aug 2004</v>
      </c>
      <c r="M1684">
        <f>DATEVALUE(Table1[[#This Row],[Month&amp;Year (Don''t use)]])</f>
        <v>38200</v>
      </c>
      <c r="N1684" s="5">
        <v>39335</v>
      </c>
      <c r="O1684" t="s">
        <v>27</v>
      </c>
      <c r="P1684">
        <v>69</v>
      </c>
      <c r="Q1684" t="s">
        <v>751</v>
      </c>
      <c r="R1684" t="s">
        <v>130</v>
      </c>
      <c r="S1684">
        <v>6175558555</v>
      </c>
      <c r="T1684" t="s">
        <v>131</v>
      </c>
      <c r="V1684" t="s">
        <v>132</v>
      </c>
      <c r="W1684" t="s">
        <v>133</v>
      </c>
      <c r="X1684">
        <v>51247</v>
      </c>
      <c r="Y1684" t="s">
        <v>33</v>
      </c>
      <c r="Z1684" t="s">
        <v>34</v>
      </c>
      <c r="AA1684" t="s">
        <v>134</v>
      </c>
      <c r="AB1684" t="s">
        <v>135</v>
      </c>
      <c r="AC1684" t="s">
        <v>37</v>
      </c>
    </row>
    <row r="1685" spans="1:29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 t="s">
        <v>136</v>
      </c>
      <c r="G1685" t="s">
        <v>26</v>
      </c>
      <c r="H1685">
        <v>3</v>
      </c>
      <c r="I1685">
        <v>9</v>
      </c>
      <c r="J1685">
        <v>2004</v>
      </c>
      <c r="K1685" t="str" cm="1">
        <f t="array" ref="K16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85" t="str">
        <f>Table1[[#This Row],[Month]]&amp;" "&amp;Table1[[#This Row],[YEAR_ID]]</f>
        <v>Sep 2004</v>
      </c>
      <c r="M1685">
        <f>DATEVALUE(Table1[[#This Row],[Month&amp;Year (Don''t use)]])</f>
        <v>38231</v>
      </c>
      <c r="N1685" s="5">
        <v>39336</v>
      </c>
      <c r="O1685" t="s">
        <v>27</v>
      </c>
      <c r="P1685">
        <v>69</v>
      </c>
      <c r="Q1685" t="s">
        <v>751</v>
      </c>
      <c r="R1685" t="s">
        <v>137</v>
      </c>
      <c r="S1685" t="s">
        <v>138</v>
      </c>
      <c r="T1685" t="s">
        <v>139</v>
      </c>
      <c r="V1685" t="s">
        <v>140</v>
      </c>
      <c r="X1685">
        <v>21240</v>
      </c>
      <c r="Y1685" t="s">
        <v>141</v>
      </c>
      <c r="Z1685" t="s">
        <v>43</v>
      </c>
      <c r="AA1685" t="s">
        <v>142</v>
      </c>
      <c r="AB1685" t="s">
        <v>143</v>
      </c>
      <c r="AC1685" t="s">
        <v>37</v>
      </c>
    </row>
    <row r="1686" spans="1:29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 t="s">
        <v>144</v>
      </c>
      <c r="G1686" t="s">
        <v>26</v>
      </c>
      <c r="H1686">
        <v>4</v>
      </c>
      <c r="I1686">
        <v>10</v>
      </c>
      <c r="J1686">
        <v>2004</v>
      </c>
      <c r="K1686" t="str" cm="1">
        <f t="array" ref="K16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86" t="str">
        <f>Table1[[#This Row],[Month]]&amp;" "&amp;Table1[[#This Row],[YEAR_ID]]</f>
        <v>Oct 2004</v>
      </c>
      <c r="M1686">
        <f>DATEVALUE(Table1[[#This Row],[Month&amp;Year (Don''t use)]])</f>
        <v>38261</v>
      </c>
      <c r="N1686" s="5">
        <v>39337</v>
      </c>
      <c r="O1686" t="s">
        <v>27</v>
      </c>
      <c r="P1686">
        <v>69</v>
      </c>
      <c r="Q1686" t="s">
        <v>751</v>
      </c>
      <c r="R1686" t="s">
        <v>145</v>
      </c>
      <c r="S1686" t="s">
        <v>146</v>
      </c>
      <c r="T1686" t="s">
        <v>147</v>
      </c>
      <c r="V1686" t="s">
        <v>148</v>
      </c>
      <c r="X1686">
        <v>4110</v>
      </c>
      <c r="Y1686" t="s">
        <v>82</v>
      </c>
      <c r="Z1686" t="s">
        <v>43</v>
      </c>
      <c r="AA1686" t="s">
        <v>149</v>
      </c>
      <c r="AB1686" t="s">
        <v>150</v>
      </c>
      <c r="AC1686" t="s">
        <v>37</v>
      </c>
    </row>
    <row r="1687" spans="1:29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38057</v>
      </c>
      <c r="G1687" t="s">
        <v>26</v>
      </c>
      <c r="H1687">
        <v>4</v>
      </c>
      <c r="I1687">
        <v>11</v>
      </c>
      <c r="J1687">
        <v>2004</v>
      </c>
      <c r="K1687" t="str" cm="1">
        <f t="array" ref="K16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87" t="str">
        <f>Table1[[#This Row],[Month]]&amp;" "&amp;Table1[[#This Row],[YEAR_ID]]</f>
        <v>Nov 2004</v>
      </c>
      <c r="M1687">
        <f>DATEVALUE(Table1[[#This Row],[Month&amp;Year (Don''t use)]])</f>
        <v>38292</v>
      </c>
      <c r="N1687" s="5">
        <v>39338</v>
      </c>
      <c r="O1687" t="s">
        <v>27</v>
      </c>
      <c r="P1687">
        <v>69</v>
      </c>
      <c r="Q1687" t="s">
        <v>751</v>
      </c>
      <c r="R1687" t="s">
        <v>577</v>
      </c>
      <c r="S1687">
        <v>2125551957</v>
      </c>
      <c r="T1687" t="s">
        <v>578</v>
      </c>
      <c r="U1687" t="s">
        <v>579</v>
      </c>
      <c r="V1687" t="s">
        <v>31</v>
      </c>
      <c r="W1687" t="s">
        <v>32</v>
      </c>
      <c r="X1687">
        <v>10022</v>
      </c>
      <c r="Y1687" t="s">
        <v>33</v>
      </c>
      <c r="Z1687" t="s">
        <v>34</v>
      </c>
      <c r="AA1687" t="s">
        <v>580</v>
      </c>
      <c r="AB1687" t="s">
        <v>581</v>
      </c>
      <c r="AC1687" t="s">
        <v>37</v>
      </c>
    </row>
    <row r="1688" spans="1:29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 t="s">
        <v>725</v>
      </c>
      <c r="G1688" t="s">
        <v>26</v>
      </c>
      <c r="H1688">
        <v>4</v>
      </c>
      <c r="I1688">
        <v>11</v>
      </c>
      <c r="J1688">
        <v>2004</v>
      </c>
      <c r="K1688" t="str" cm="1">
        <f t="array" ref="K16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88" t="str">
        <f>Table1[[#This Row],[Month]]&amp;" "&amp;Table1[[#This Row],[YEAR_ID]]</f>
        <v>Nov 2004</v>
      </c>
      <c r="M1688">
        <f>DATEVALUE(Table1[[#This Row],[Month&amp;Year (Don''t use)]])</f>
        <v>38292</v>
      </c>
      <c r="N1688" s="5">
        <v>39339</v>
      </c>
      <c r="O1688" t="s">
        <v>27</v>
      </c>
      <c r="P1688">
        <v>69</v>
      </c>
      <c r="Q1688" t="s">
        <v>751</v>
      </c>
      <c r="R1688" t="s">
        <v>481</v>
      </c>
      <c r="S1688" t="s">
        <v>482</v>
      </c>
      <c r="T1688" t="s">
        <v>483</v>
      </c>
      <c r="V1688" t="s">
        <v>484</v>
      </c>
      <c r="X1688" t="s">
        <v>485</v>
      </c>
      <c r="Y1688" t="s">
        <v>486</v>
      </c>
      <c r="Z1688" t="s">
        <v>221</v>
      </c>
      <c r="AA1688" t="s">
        <v>487</v>
      </c>
      <c r="AB1688" t="s">
        <v>488</v>
      </c>
      <c r="AC1688" t="s">
        <v>52</v>
      </c>
    </row>
    <row r="1689" spans="1:29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 t="s">
        <v>157</v>
      </c>
      <c r="G1689" t="s">
        <v>26</v>
      </c>
      <c r="H1689">
        <v>4</v>
      </c>
      <c r="I1689">
        <v>11</v>
      </c>
      <c r="J1689">
        <v>2004</v>
      </c>
      <c r="K1689" t="str" cm="1">
        <f t="array" ref="K16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89" t="str">
        <f>Table1[[#This Row],[Month]]&amp;" "&amp;Table1[[#This Row],[YEAR_ID]]</f>
        <v>Nov 2004</v>
      </c>
      <c r="M1689">
        <f>DATEVALUE(Table1[[#This Row],[Month&amp;Year (Don''t use)]])</f>
        <v>38292</v>
      </c>
      <c r="N1689" s="5">
        <v>39340</v>
      </c>
      <c r="O1689" t="s">
        <v>27</v>
      </c>
      <c r="P1689">
        <v>69</v>
      </c>
      <c r="Q1689" t="s">
        <v>751</v>
      </c>
      <c r="R1689" t="s">
        <v>158</v>
      </c>
      <c r="S1689" t="s">
        <v>159</v>
      </c>
      <c r="T1689" t="s">
        <v>160</v>
      </c>
      <c r="V1689" t="s">
        <v>161</v>
      </c>
      <c r="X1689">
        <v>5020</v>
      </c>
      <c r="Y1689" t="s">
        <v>162</v>
      </c>
      <c r="Z1689" t="s">
        <v>43</v>
      </c>
      <c r="AA1689" t="s">
        <v>163</v>
      </c>
      <c r="AB1689" t="s">
        <v>164</v>
      </c>
      <c r="AC1689" t="s">
        <v>52</v>
      </c>
    </row>
    <row r="1690" spans="1:29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38180</v>
      </c>
      <c r="G1690" t="s">
        <v>26</v>
      </c>
      <c r="H1690">
        <v>4</v>
      </c>
      <c r="I1690">
        <v>12</v>
      </c>
      <c r="J1690">
        <v>2004</v>
      </c>
      <c r="K1690" t="str" cm="1">
        <f t="array" ref="K16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690" t="str">
        <f>Table1[[#This Row],[Month]]&amp;" "&amp;Table1[[#This Row],[YEAR_ID]]</f>
        <v>Dec 2004</v>
      </c>
      <c r="M1690">
        <f>DATEVALUE(Table1[[#This Row],[Month&amp;Year (Don''t use)]])</f>
        <v>38322</v>
      </c>
      <c r="N1690" s="5">
        <v>39341</v>
      </c>
      <c r="O1690" t="s">
        <v>27</v>
      </c>
      <c r="P1690">
        <v>69</v>
      </c>
      <c r="Q1690" t="s">
        <v>751</v>
      </c>
      <c r="R1690" t="s">
        <v>190</v>
      </c>
      <c r="S1690" t="s">
        <v>191</v>
      </c>
      <c r="T1690" t="s">
        <v>192</v>
      </c>
      <c r="V1690" t="s">
        <v>193</v>
      </c>
      <c r="X1690">
        <v>28034</v>
      </c>
      <c r="Y1690" t="s">
        <v>194</v>
      </c>
      <c r="Z1690" t="s">
        <v>43</v>
      </c>
      <c r="AA1690" t="s">
        <v>195</v>
      </c>
      <c r="AB1690" t="s">
        <v>196</v>
      </c>
      <c r="AC1690" t="s">
        <v>37</v>
      </c>
    </row>
    <row r="1691" spans="1:29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38504</v>
      </c>
      <c r="G1691" t="s">
        <v>26</v>
      </c>
      <c r="H1691">
        <v>1</v>
      </c>
      <c r="I1691">
        <v>1</v>
      </c>
      <c r="J1691">
        <v>2005</v>
      </c>
      <c r="K1691" t="str" cm="1">
        <f t="array" ref="K16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691" t="str">
        <f>Table1[[#This Row],[Month]]&amp;" "&amp;Table1[[#This Row],[YEAR_ID]]</f>
        <v>Jan 2005</v>
      </c>
      <c r="M1691">
        <f>DATEVALUE(Table1[[#This Row],[Month&amp;Year (Don''t use)]])</f>
        <v>38353</v>
      </c>
      <c r="N1691" s="5">
        <v>39342</v>
      </c>
      <c r="O1691" t="s">
        <v>27</v>
      </c>
      <c r="P1691">
        <v>69</v>
      </c>
      <c r="Q1691" t="s">
        <v>751</v>
      </c>
      <c r="R1691" t="s">
        <v>527</v>
      </c>
      <c r="S1691" t="s">
        <v>528</v>
      </c>
      <c r="T1691" t="s">
        <v>529</v>
      </c>
      <c r="V1691" t="s">
        <v>530</v>
      </c>
      <c r="X1691" t="s">
        <v>531</v>
      </c>
      <c r="Y1691" t="s">
        <v>141</v>
      </c>
      <c r="Z1691" t="s">
        <v>43</v>
      </c>
      <c r="AA1691" t="s">
        <v>532</v>
      </c>
      <c r="AB1691" t="s">
        <v>533</v>
      </c>
      <c r="AC1691" t="s">
        <v>37</v>
      </c>
    </row>
    <row r="1692" spans="1:29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38413</v>
      </c>
      <c r="G1692" t="s">
        <v>26</v>
      </c>
      <c r="H1692">
        <v>1</v>
      </c>
      <c r="I1692">
        <v>2</v>
      </c>
      <c r="J1692">
        <v>2005</v>
      </c>
      <c r="K1692" t="str" cm="1">
        <f t="array" ref="K16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692" t="str">
        <f>Table1[[#This Row],[Month]]&amp;" "&amp;Table1[[#This Row],[YEAR_ID]]</f>
        <v>Feb 2005</v>
      </c>
      <c r="M1692">
        <f>DATEVALUE(Table1[[#This Row],[Month&amp;Year (Don''t use)]])</f>
        <v>38384</v>
      </c>
      <c r="N1692" s="5">
        <v>39343</v>
      </c>
      <c r="O1692" t="s">
        <v>27</v>
      </c>
      <c r="P1692">
        <v>69</v>
      </c>
      <c r="Q1692" t="s">
        <v>751</v>
      </c>
      <c r="R1692" t="s">
        <v>123</v>
      </c>
      <c r="S1692" t="s">
        <v>124</v>
      </c>
      <c r="T1692" t="s">
        <v>125</v>
      </c>
      <c r="V1692" t="s">
        <v>126</v>
      </c>
      <c r="X1692">
        <v>44000</v>
      </c>
      <c r="Y1692" t="s">
        <v>42</v>
      </c>
      <c r="Z1692" t="s">
        <v>43</v>
      </c>
      <c r="AA1692" t="s">
        <v>127</v>
      </c>
      <c r="AB1692" t="s">
        <v>128</v>
      </c>
      <c r="AC1692" t="s">
        <v>37</v>
      </c>
    </row>
    <row r="1693" spans="1:29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38445</v>
      </c>
      <c r="G1693" t="s">
        <v>26</v>
      </c>
      <c r="H1693">
        <v>1</v>
      </c>
      <c r="I1693">
        <v>3</v>
      </c>
      <c r="J1693">
        <v>2005</v>
      </c>
      <c r="K1693" t="str" cm="1">
        <f t="array" ref="K16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93" t="str">
        <f>Table1[[#This Row],[Month]]&amp;" "&amp;Table1[[#This Row],[YEAR_ID]]</f>
        <v>Mar 2005</v>
      </c>
      <c r="M1693">
        <f>DATEVALUE(Table1[[#This Row],[Month&amp;Year (Don''t use)]])</f>
        <v>38412</v>
      </c>
      <c r="N1693" s="5">
        <v>39344</v>
      </c>
      <c r="O1693" t="s">
        <v>27</v>
      </c>
      <c r="P1693">
        <v>69</v>
      </c>
      <c r="Q1693" t="s">
        <v>751</v>
      </c>
      <c r="R1693" t="s">
        <v>301</v>
      </c>
      <c r="S1693">
        <v>4155551450</v>
      </c>
      <c r="T1693" t="s">
        <v>302</v>
      </c>
      <c r="V1693" t="s">
        <v>303</v>
      </c>
      <c r="W1693" t="s">
        <v>57</v>
      </c>
      <c r="X1693">
        <v>97562</v>
      </c>
      <c r="Y1693" t="s">
        <v>33</v>
      </c>
      <c r="Z1693" t="s">
        <v>34</v>
      </c>
      <c r="AA1693" t="s">
        <v>304</v>
      </c>
      <c r="AB1693" t="s">
        <v>305</v>
      </c>
      <c r="AC1693" t="s">
        <v>37</v>
      </c>
    </row>
    <row r="1694" spans="1:29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38568</v>
      </c>
      <c r="G1694" t="s">
        <v>26</v>
      </c>
      <c r="H1694">
        <v>2</v>
      </c>
      <c r="I1694">
        <v>4</v>
      </c>
      <c r="J1694">
        <v>2005</v>
      </c>
      <c r="K1694" t="str" cm="1">
        <f t="array" ref="K16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694" t="str">
        <f>Table1[[#This Row],[Month]]&amp;" "&amp;Table1[[#This Row],[YEAR_ID]]</f>
        <v>Apr 2005</v>
      </c>
      <c r="M1694">
        <f>DATEVALUE(Table1[[#This Row],[Month&amp;Year (Don''t use)]])</f>
        <v>38443</v>
      </c>
      <c r="N1694" s="5">
        <v>39345</v>
      </c>
      <c r="O1694" t="s">
        <v>27</v>
      </c>
      <c r="P1694">
        <v>69</v>
      </c>
      <c r="Q1694" t="s">
        <v>751</v>
      </c>
      <c r="R1694" t="s">
        <v>180</v>
      </c>
      <c r="S1694" t="s">
        <v>181</v>
      </c>
      <c r="T1694" t="s">
        <v>182</v>
      </c>
      <c r="V1694" t="s">
        <v>183</v>
      </c>
      <c r="X1694" t="s">
        <v>184</v>
      </c>
      <c r="Y1694" t="s">
        <v>185</v>
      </c>
      <c r="Z1694" t="s">
        <v>43</v>
      </c>
      <c r="AA1694" t="s">
        <v>186</v>
      </c>
      <c r="AB1694" t="s">
        <v>187</v>
      </c>
      <c r="AC1694" t="s">
        <v>37</v>
      </c>
    </row>
    <row r="1695" spans="1:29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 t="s">
        <v>654</v>
      </c>
      <c r="G1695" t="s">
        <v>26</v>
      </c>
      <c r="H1695">
        <v>1</v>
      </c>
      <c r="I1695">
        <v>3</v>
      </c>
      <c r="J1695">
        <v>2003</v>
      </c>
      <c r="K1695" t="str" cm="1">
        <f t="array" ref="K16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695" t="str">
        <f>Table1[[#This Row],[Month]]&amp;" "&amp;Table1[[#This Row],[YEAR_ID]]</f>
        <v>Mar 2003</v>
      </c>
      <c r="M1695">
        <f>DATEVALUE(Table1[[#This Row],[Month&amp;Year (Don''t use)]])</f>
        <v>37681</v>
      </c>
      <c r="N1695" s="5">
        <v>39346</v>
      </c>
      <c r="O1695" t="s">
        <v>198</v>
      </c>
      <c r="P1695">
        <v>90</v>
      </c>
      <c r="Q1695" t="s">
        <v>753</v>
      </c>
      <c r="R1695" t="s">
        <v>558</v>
      </c>
      <c r="S1695" t="s">
        <v>559</v>
      </c>
      <c r="T1695" t="s">
        <v>560</v>
      </c>
      <c r="V1695" t="s">
        <v>561</v>
      </c>
      <c r="X1695" t="s">
        <v>562</v>
      </c>
      <c r="Y1695" t="s">
        <v>185</v>
      </c>
      <c r="Z1695" t="s">
        <v>43</v>
      </c>
      <c r="AA1695" t="s">
        <v>563</v>
      </c>
      <c r="AB1695" t="s">
        <v>100</v>
      </c>
      <c r="AC1695" t="s">
        <v>52</v>
      </c>
    </row>
    <row r="1696" spans="1:29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 t="s">
        <v>634</v>
      </c>
      <c r="G1696" t="s">
        <v>26</v>
      </c>
      <c r="H1696">
        <v>2</v>
      </c>
      <c r="I1696">
        <v>5</v>
      </c>
      <c r="J1696">
        <v>2003</v>
      </c>
      <c r="K1696" t="str" cm="1">
        <f t="array" ref="K16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696" t="str">
        <f>Table1[[#This Row],[Month]]&amp;" "&amp;Table1[[#This Row],[YEAR_ID]]</f>
        <v>May 2003</v>
      </c>
      <c r="M1696">
        <f>DATEVALUE(Table1[[#This Row],[Month&amp;Year (Don''t use)]])</f>
        <v>37742</v>
      </c>
      <c r="N1696" s="5">
        <v>39347</v>
      </c>
      <c r="O1696" t="s">
        <v>198</v>
      </c>
      <c r="P1696">
        <v>90</v>
      </c>
      <c r="Q1696" t="s">
        <v>753</v>
      </c>
      <c r="R1696" t="s">
        <v>618</v>
      </c>
      <c r="S1696">
        <v>7025551838</v>
      </c>
      <c r="T1696" t="s">
        <v>619</v>
      </c>
      <c r="V1696" t="s">
        <v>620</v>
      </c>
      <c r="W1696" t="s">
        <v>621</v>
      </c>
      <c r="X1696">
        <v>83030</v>
      </c>
      <c r="Y1696" t="s">
        <v>33</v>
      </c>
      <c r="Z1696" t="s">
        <v>34</v>
      </c>
      <c r="AA1696" t="s">
        <v>121</v>
      </c>
      <c r="AB1696" t="s">
        <v>451</v>
      </c>
      <c r="AC1696" t="s">
        <v>37</v>
      </c>
    </row>
    <row r="1697" spans="1:29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37934</v>
      </c>
      <c r="G1697" t="s">
        <v>26</v>
      </c>
      <c r="H1697">
        <v>3</v>
      </c>
      <c r="I1697">
        <v>9</v>
      </c>
      <c r="J1697">
        <v>2003</v>
      </c>
      <c r="K1697" t="str" cm="1">
        <f t="array" ref="K16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697" t="str">
        <f>Table1[[#This Row],[Month]]&amp;" "&amp;Table1[[#This Row],[YEAR_ID]]</f>
        <v>Sep 2003</v>
      </c>
      <c r="M1697">
        <f>DATEVALUE(Table1[[#This Row],[Month&amp;Year (Don''t use)]])</f>
        <v>37865</v>
      </c>
      <c r="N1697" s="5">
        <v>39348</v>
      </c>
      <c r="O1697" t="s">
        <v>198</v>
      </c>
      <c r="P1697">
        <v>90</v>
      </c>
      <c r="Q1697" t="s">
        <v>753</v>
      </c>
      <c r="R1697" t="s">
        <v>318</v>
      </c>
      <c r="S1697" t="s">
        <v>319</v>
      </c>
      <c r="T1697" t="s">
        <v>320</v>
      </c>
      <c r="U1697" t="s">
        <v>321</v>
      </c>
      <c r="V1697" t="s">
        <v>322</v>
      </c>
      <c r="W1697" t="s">
        <v>172</v>
      </c>
      <c r="X1697">
        <v>2060</v>
      </c>
      <c r="Y1697" t="s">
        <v>101</v>
      </c>
      <c r="Z1697" t="s">
        <v>102</v>
      </c>
      <c r="AA1697" t="s">
        <v>323</v>
      </c>
      <c r="AB1697" t="s">
        <v>324</v>
      </c>
      <c r="AC1697" t="s">
        <v>37</v>
      </c>
    </row>
    <row r="1698" spans="1:29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 t="s">
        <v>616</v>
      </c>
      <c r="G1698" t="s">
        <v>26</v>
      </c>
      <c r="H1698">
        <v>4</v>
      </c>
      <c r="I1698">
        <v>10</v>
      </c>
      <c r="J1698">
        <v>2003</v>
      </c>
      <c r="K1698" t="str" cm="1">
        <f t="array" ref="K16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698" t="str">
        <f>Table1[[#This Row],[Month]]&amp;" "&amp;Table1[[#This Row],[YEAR_ID]]</f>
        <v>Oct 2003</v>
      </c>
      <c r="M1698">
        <f>DATEVALUE(Table1[[#This Row],[Month&amp;Year (Don''t use)]])</f>
        <v>37895</v>
      </c>
      <c r="N1698" s="5">
        <v>39349</v>
      </c>
      <c r="O1698" t="s">
        <v>198</v>
      </c>
      <c r="P1698">
        <v>90</v>
      </c>
      <c r="Q1698" t="s">
        <v>753</v>
      </c>
      <c r="R1698" t="s">
        <v>564</v>
      </c>
      <c r="S1698" t="s">
        <v>565</v>
      </c>
      <c r="T1698" t="s">
        <v>566</v>
      </c>
      <c r="V1698" t="s">
        <v>567</v>
      </c>
      <c r="X1698">
        <v>8200</v>
      </c>
      <c r="Y1698" t="s">
        <v>363</v>
      </c>
      <c r="Z1698" t="s">
        <v>43</v>
      </c>
      <c r="AA1698" t="s">
        <v>568</v>
      </c>
      <c r="AB1698" t="s">
        <v>569</v>
      </c>
      <c r="AC1698" t="s">
        <v>37</v>
      </c>
    </row>
    <row r="1699" spans="1:29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37752</v>
      </c>
      <c r="G1699" t="s">
        <v>26</v>
      </c>
      <c r="H1699">
        <v>4</v>
      </c>
      <c r="I1699">
        <v>11</v>
      </c>
      <c r="J1699">
        <v>2003</v>
      </c>
      <c r="K1699" t="str" cm="1">
        <f t="array" ref="K16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699" t="str">
        <f>Table1[[#This Row],[Month]]&amp;" "&amp;Table1[[#This Row],[YEAR_ID]]</f>
        <v>Nov 2003</v>
      </c>
      <c r="M1699">
        <f>DATEVALUE(Table1[[#This Row],[Month&amp;Year (Don''t use)]])</f>
        <v>37926</v>
      </c>
      <c r="N1699" s="5">
        <v>39350</v>
      </c>
      <c r="O1699" t="s">
        <v>198</v>
      </c>
      <c r="P1699">
        <v>90</v>
      </c>
      <c r="Q1699" t="s">
        <v>753</v>
      </c>
      <c r="R1699" t="s">
        <v>117</v>
      </c>
      <c r="S1699">
        <v>2035552570</v>
      </c>
      <c r="T1699" t="s">
        <v>118</v>
      </c>
      <c r="V1699" t="s">
        <v>119</v>
      </c>
      <c r="W1699" t="s">
        <v>120</v>
      </c>
      <c r="X1699">
        <v>97562</v>
      </c>
      <c r="Y1699" t="s">
        <v>33</v>
      </c>
      <c r="Z1699" t="s">
        <v>34</v>
      </c>
      <c r="AA1699" t="s">
        <v>121</v>
      </c>
      <c r="AB1699" t="s">
        <v>59</v>
      </c>
      <c r="AC1699" t="s">
        <v>37</v>
      </c>
    </row>
    <row r="1700" spans="1:29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37966</v>
      </c>
      <c r="G1700" t="s">
        <v>26</v>
      </c>
      <c r="H1700">
        <v>4</v>
      </c>
      <c r="I1700">
        <v>11</v>
      </c>
      <c r="J1700">
        <v>2003</v>
      </c>
      <c r="K1700" t="str" cm="1">
        <f t="array" ref="K17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00" t="str">
        <f>Table1[[#This Row],[Month]]&amp;" "&amp;Table1[[#This Row],[YEAR_ID]]</f>
        <v>Nov 2003</v>
      </c>
      <c r="M1700">
        <f>DATEVALUE(Table1[[#This Row],[Month&amp;Year (Don''t use)]])</f>
        <v>37926</v>
      </c>
      <c r="N1700" s="5">
        <v>39351</v>
      </c>
      <c r="O1700" t="s">
        <v>198</v>
      </c>
      <c r="P1700">
        <v>90</v>
      </c>
      <c r="Q1700" t="s">
        <v>753</v>
      </c>
      <c r="R1700" t="s">
        <v>301</v>
      </c>
      <c r="S1700">
        <v>4155551450</v>
      </c>
      <c r="T1700" t="s">
        <v>302</v>
      </c>
      <c r="V1700" t="s">
        <v>303</v>
      </c>
      <c r="W1700" t="s">
        <v>57</v>
      </c>
      <c r="X1700">
        <v>97562</v>
      </c>
      <c r="Y1700" t="s">
        <v>33</v>
      </c>
      <c r="Z1700" t="s">
        <v>34</v>
      </c>
      <c r="AA1700" t="s">
        <v>304</v>
      </c>
      <c r="AB1700" t="s">
        <v>305</v>
      </c>
      <c r="AC1700" t="s">
        <v>37</v>
      </c>
    </row>
    <row r="1701" spans="1:29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 t="s">
        <v>495</v>
      </c>
      <c r="G1701" t="s">
        <v>26</v>
      </c>
      <c r="H1701">
        <v>4</v>
      </c>
      <c r="I1701">
        <v>11</v>
      </c>
      <c r="J1701">
        <v>2003</v>
      </c>
      <c r="K1701" t="str" cm="1">
        <f t="array" ref="K17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01" t="str">
        <f>Table1[[#This Row],[Month]]&amp;" "&amp;Table1[[#This Row],[YEAR_ID]]</f>
        <v>Nov 2003</v>
      </c>
      <c r="M1701">
        <f>DATEVALUE(Table1[[#This Row],[Month&amp;Year (Don''t use)]])</f>
        <v>37926</v>
      </c>
      <c r="N1701" s="5">
        <v>39352</v>
      </c>
      <c r="O1701" t="s">
        <v>198</v>
      </c>
      <c r="P1701">
        <v>90</v>
      </c>
      <c r="Q1701" t="s">
        <v>753</v>
      </c>
      <c r="R1701" t="s">
        <v>306</v>
      </c>
      <c r="S1701">
        <v>6035558647</v>
      </c>
      <c r="T1701" t="s">
        <v>307</v>
      </c>
      <c r="V1701" t="s">
        <v>308</v>
      </c>
      <c r="W1701" t="s">
        <v>309</v>
      </c>
      <c r="X1701">
        <v>62005</v>
      </c>
      <c r="Y1701" t="s">
        <v>33</v>
      </c>
      <c r="Z1701" t="s">
        <v>34</v>
      </c>
      <c r="AA1701" t="s">
        <v>58</v>
      </c>
      <c r="AB1701" t="s">
        <v>305</v>
      </c>
      <c r="AC1701" t="s">
        <v>52</v>
      </c>
    </row>
    <row r="1702" spans="1:29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37664</v>
      </c>
      <c r="G1702" t="s">
        <v>26</v>
      </c>
      <c r="H1702">
        <v>4</v>
      </c>
      <c r="I1702">
        <v>12</v>
      </c>
      <c r="J1702">
        <v>2003</v>
      </c>
      <c r="K1702" t="str" cm="1">
        <f t="array" ref="K17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02" t="str">
        <f>Table1[[#This Row],[Month]]&amp;" "&amp;Table1[[#This Row],[YEAR_ID]]</f>
        <v>Dec 2003</v>
      </c>
      <c r="M1702">
        <f>DATEVALUE(Table1[[#This Row],[Month&amp;Year (Don''t use)]])</f>
        <v>37956</v>
      </c>
      <c r="N1702" s="5">
        <v>39353</v>
      </c>
      <c r="O1702" t="s">
        <v>198</v>
      </c>
      <c r="P1702">
        <v>90</v>
      </c>
      <c r="Q1702" t="s">
        <v>753</v>
      </c>
      <c r="R1702" t="s">
        <v>537</v>
      </c>
      <c r="S1702">
        <v>2125557413</v>
      </c>
      <c r="T1702" t="s">
        <v>538</v>
      </c>
      <c r="U1702" t="s">
        <v>539</v>
      </c>
      <c r="V1702" t="s">
        <v>31</v>
      </c>
      <c r="W1702" t="s">
        <v>32</v>
      </c>
      <c r="X1702">
        <v>10022</v>
      </c>
      <c r="Y1702" t="s">
        <v>33</v>
      </c>
      <c r="Z1702" t="s">
        <v>34</v>
      </c>
      <c r="AA1702" t="s">
        <v>58</v>
      </c>
      <c r="AB1702" t="s">
        <v>540</v>
      </c>
      <c r="AC1702" t="s">
        <v>52</v>
      </c>
    </row>
    <row r="1703" spans="1:29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 t="s">
        <v>587</v>
      </c>
      <c r="G1703" t="s">
        <v>26</v>
      </c>
      <c r="H1703">
        <v>1</v>
      </c>
      <c r="I1703">
        <v>1</v>
      </c>
      <c r="J1703">
        <v>2004</v>
      </c>
      <c r="K1703" t="str" cm="1">
        <f t="array" ref="K17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03" t="str">
        <f>Table1[[#This Row],[Month]]&amp;" "&amp;Table1[[#This Row],[YEAR_ID]]</f>
        <v>Jan 2004</v>
      </c>
      <c r="M1703">
        <f>DATEVALUE(Table1[[#This Row],[Month&amp;Year (Don''t use)]])</f>
        <v>37987</v>
      </c>
      <c r="N1703" s="5">
        <v>39354</v>
      </c>
      <c r="O1703" t="s">
        <v>198</v>
      </c>
      <c r="P1703">
        <v>90</v>
      </c>
      <c r="Q1703" t="s">
        <v>753</v>
      </c>
      <c r="R1703" t="s">
        <v>190</v>
      </c>
      <c r="S1703" t="s">
        <v>191</v>
      </c>
      <c r="T1703" t="s">
        <v>192</v>
      </c>
      <c r="V1703" t="s">
        <v>193</v>
      </c>
      <c r="X1703">
        <v>28034</v>
      </c>
      <c r="Y1703" t="s">
        <v>194</v>
      </c>
      <c r="Z1703" t="s">
        <v>43</v>
      </c>
      <c r="AA1703" t="s">
        <v>195</v>
      </c>
      <c r="AB1703" t="s">
        <v>196</v>
      </c>
      <c r="AC1703" t="s">
        <v>52</v>
      </c>
    </row>
    <row r="1704" spans="1:29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38020</v>
      </c>
      <c r="G1704" t="s">
        <v>26</v>
      </c>
      <c r="H1704">
        <v>1</v>
      </c>
      <c r="I1704">
        <v>3</v>
      </c>
      <c r="J1704">
        <v>2004</v>
      </c>
      <c r="K1704" t="str" cm="1">
        <f t="array" ref="K17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04" t="str">
        <f>Table1[[#This Row],[Month]]&amp;" "&amp;Table1[[#This Row],[YEAR_ID]]</f>
        <v>Mar 2004</v>
      </c>
      <c r="M1704">
        <f>DATEVALUE(Table1[[#This Row],[Month&amp;Year (Don''t use)]])</f>
        <v>38047</v>
      </c>
      <c r="N1704" s="5">
        <v>39355</v>
      </c>
      <c r="O1704" t="s">
        <v>198</v>
      </c>
      <c r="P1704">
        <v>90</v>
      </c>
      <c r="Q1704" t="s">
        <v>753</v>
      </c>
      <c r="R1704" t="s">
        <v>243</v>
      </c>
      <c r="S1704" t="s">
        <v>244</v>
      </c>
      <c r="T1704" t="s">
        <v>245</v>
      </c>
      <c r="V1704" t="s">
        <v>246</v>
      </c>
      <c r="X1704">
        <v>69004</v>
      </c>
      <c r="Y1704" t="s">
        <v>42</v>
      </c>
      <c r="Z1704" t="s">
        <v>43</v>
      </c>
      <c r="AA1704" t="s">
        <v>247</v>
      </c>
      <c r="AB1704" t="s">
        <v>248</v>
      </c>
      <c r="AC1704" t="s">
        <v>52</v>
      </c>
    </row>
    <row r="1705" spans="1:29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 t="s">
        <v>617</v>
      </c>
      <c r="G1705" t="s">
        <v>26</v>
      </c>
      <c r="H1705">
        <v>2</v>
      </c>
      <c r="I1705">
        <v>4</v>
      </c>
      <c r="J1705">
        <v>2004</v>
      </c>
      <c r="K1705" t="str" cm="1">
        <f t="array" ref="K17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05" t="str">
        <f>Table1[[#This Row],[Month]]&amp;" "&amp;Table1[[#This Row],[YEAR_ID]]</f>
        <v>Apr 2004</v>
      </c>
      <c r="M1705">
        <f>DATEVALUE(Table1[[#This Row],[Month&amp;Year (Don''t use)]])</f>
        <v>38078</v>
      </c>
      <c r="N1705" s="5">
        <v>39356</v>
      </c>
      <c r="O1705" t="s">
        <v>198</v>
      </c>
      <c r="P1705">
        <v>90</v>
      </c>
      <c r="Q1705" t="s">
        <v>753</v>
      </c>
      <c r="R1705" t="s">
        <v>608</v>
      </c>
      <c r="S1705" t="s">
        <v>609</v>
      </c>
      <c r="T1705" t="s">
        <v>610</v>
      </c>
      <c r="V1705" t="s">
        <v>611</v>
      </c>
      <c r="X1705">
        <v>67000</v>
      </c>
      <c r="Y1705" t="s">
        <v>42</v>
      </c>
      <c r="Z1705" t="s">
        <v>43</v>
      </c>
      <c r="AA1705" t="s">
        <v>612</v>
      </c>
      <c r="AB1705" t="s">
        <v>613</v>
      </c>
      <c r="AC1705" t="s">
        <v>52</v>
      </c>
    </row>
    <row r="1706" spans="1:29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26</v>
      </c>
      <c r="H1706">
        <v>3</v>
      </c>
      <c r="I1706">
        <v>7</v>
      </c>
      <c r="J1706">
        <v>2004</v>
      </c>
      <c r="K1706" t="str" cm="1">
        <f t="array" ref="K17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06" t="str">
        <f>Table1[[#This Row],[Month]]&amp;" "&amp;Table1[[#This Row],[YEAR_ID]]</f>
        <v>Jul 2004</v>
      </c>
      <c r="M1706">
        <f>DATEVALUE(Table1[[#This Row],[Month&amp;Year (Don''t use)]])</f>
        <v>38169</v>
      </c>
      <c r="N1706" s="5">
        <v>39357</v>
      </c>
      <c r="O1706" t="s">
        <v>198</v>
      </c>
      <c r="P1706">
        <v>90</v>
      </c>
      <c r="Q1706" t="s">
        <v>753</v>
      </c>
      <c r="R1706" t="s">
        <v>537</v>
      </c>
      <c r="S1706">
        <v>2125557413</v>
      </c>
      <c r="T1706" t="s">
        <v>538</v>
      </c>
      <c r="U1706" t="s">
        <v>539</v>
      </c>
      <c r="V1706" t="s">
        <v>31</v>
      </c>
      <c r="W1706" t="s">
        <v>32</v>
      </c>
      <c r="X1706">
        <v>10022</v>
      </c>
      <c r="Y1706" t="s">
        <v>33</v>
      </c>
      <c r="Z1706" t="s">
        <v>34</v>
      </c>
      <c r="AA1706" t="s">
        <v>58</v>
      </c>
      <c r="AB1706" t="s">
        <v>540</v>
      </c>
      <c r="AC1706" t="s">
        <v>52</v>
      </c>
    </row>
    <row r="1707" spans="1:29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38238</v>
      </c>
      <c r="G1707" t="s">
        <v>26</v>
      </c>
      <c r="H1707">
        <v>3</v>
      </c>
      <c r="I1707">
        <v>8</v>
      </c>
      <c r="J1707">
        <v>2004</v>
      </c>
      <c r="K1707" t="str" cm="1">
        <f t="array" ref="K17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07" t="str">
        <f>Table1[[#This Row],[Month]]&amp;" "&amp;Table1[[#This Row],[YEAR_ID]]</f>
        <v>Aug 2004</v>
      </c>
      <c r="M1707">
        <f>DATEVALUE(Table1[[#This Row],[Month&amp;Year (Don''t use)]])</f>
        <v>38200</v>
      </c>
      <c r="N1707" s="5">
        <v>39358</v>
      </c>
      <c r="O1707" t="s">
        <v>198</v>
      </c>
      <c r="P1707">
        <v>90</v>
      </c>
      <c r="Q1707" t="s">
        <v>753</v>
      </c>
      <c r="R1707" t="s">
        <v>190</v>
      </c>
      <c r="S1707" t="s">
        <v>191</v>
      </c>
      <c r="T1707" t="s">
        <v>192</v>
      </c>
      <c r="V1707" t="s">
        <v>193</v>
      </c>
      <c r="X1707">
        <v>28034</v>
      </c>
      <c r="Y1707" t="s">
        <v>194</v>
      </c>
      <c r="Z1707" t="s">
        <v>43</v>
      </c>
      <c r="AA1707" t="s">
        <v>195</v>
      </c>
      <c r="AB1707" t="s">
        <v>196</v>
      </c>
      <c r="AC1707" t="s">
        <v>52</v>
      </c>
    </row>
    <row r="1708" spans="1:29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37995</v>
      </c>
      <c r="G1708" t="s">
        <v>26</v>
      </c>
      <c r="H1708">
        <v>3</v>
      </c>
      <c r="I1708">
        <v>9</v>
      </c>
      <c r="J1708">
        <v>2004</v>
      </c>
      <c r="K1708" t="str" cm="1">
        <f t="array" ref="K17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08" t="str">
        <f>Table1[[#This Row],[Month]]&amp;" "&amp;Table1[[#This Row],[YEAR_ID]]</f>
        <v>Sep 2004</v>
      </c>
      <c r="M1708">
        <f>DATEVALUE(Table1[[#This Row],[Month&amp;Year (Don''t use)]])</f>
        <v>38231</v>
      </c>
      <c r="N1708" s="5">
        <v>39359</v>
      </c>
      <c r="O1708" t="s">
        <v>198</v>
      </c>
      <c r="P1708">
        <v>90</v>
      </c>
      <c r="Q1708" t="s">
        <v>753</v>
      </c>
      <c r="R1708" t="s">
        <v>470</v>
      </c>
      <c r="S1708" t="s">
        <v>471</v>
      </c>
      <c r="T1708" t="s">
        <v>472</v>
      </c>
      <c r="U1708" t="s">
        <v>473</v>
      </c>
      <c r="V1708" t="s">
        <v>220</v>
      </c>
      <c r="X1708">
        <v>69045</v>
      </c>
      <c r="Y1708" t="s">
        <v>220</v>
      </c>
      <c r="Z1708" t="s">
        <v>102</v>
      </c>
      <c r="AA1708" t="s">
        <v>474</v>
      </c>
      <c r="AB1708" t="s">
        <v>475</v>
      </c>
      <c r="AC1708" t="s">
        <v>37</v>
      </c>
    </row>
    <row r="1709" spans="1:29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37782</v>
      </c>
      <c r="G1709" t="s">
        <v>26</v>
      </c>
      <c r="H1709">
        <v>4</v>
      </c>
      <c r="I1709">
        <v>10</v>
      </c>
      <c r="J1709">
        <v>2003</v>
      </c>
      <c r="K1709" t="str" cm="1">
        <f t="array" ref="K17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09" t="str">
        <f>Table1[[#This Row],[Month]]&amp;" "&amp;Table1[[#This Row],[YEAR_ID]]</f>
        <v>Oct 2003</v>
      </c>
      <c r="M1709">
        <f>DATEVALUE(Table1[[#This Row],[Month&amp;Year (Don''t use)]])</f>
        <v>37895</v>
      </c>
      <c r="N1709" s="5">
        <v>39360</v>
      </c>
      <c r="O1709" t="s">
        <v>198</v>
      </c>
      <c r="P1709">
        <v>90</v>
      </c>
      <c r="Q1709" t="s">
        <v>753</v>
      </c>
      <c r="R1709" t="s">
        <v>180</v>
      </c>
      <c r="S1709" t="s">
        <v>181</v>
      </c>
      <c r="T1709" t="s">
        <v>182</v>
      </c>
      <c r="V1709" t="s">
        <v>183</v>
      </c>
      <c r="X1709" t="s">
        <v>184</v>
      </c>
      <c r="Y1709" t="s">
        <v>185</v>
      </c>
      <c r="Z1709" t="s">
        <v>43</v>
      </c>
      <c r="AA1709" t="s">
        <v>186</v>
      </c>
      <c r="AB1709" t="s">
        <v>187</v>
      </c>
      <c r="AC1709" t="s">
        <v>52</v>
      </c>
    </row>
    <row r="1710" spans="1:29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 t="s">
        <v>526</v>
      </c>
      <c r="G1710" t="s">
        <v>26</v>
      </c>
      <c r="H1710">
        <v>4</v>
      </c>
      <c r="I1710">
        <v>10</v>
      </c>
      <c r="J1710">
        <v>2004</v>
      </c>
      <c r="K1710" t="str" cm="1">
        <f t="array" ref="K17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10" t="str">
        <f>Table1[[#This Row],[Month]]&amp;" "&amp;Table1[[#This Row],[YEAR_ID]]</f>
        <v>Oct 2004</v>
      </c>
      <c r="M1710">
        <f>DATEVALUE(Table1[[#This Row],[Month&amp;Year (Don''t use)]])</f>
        <v>38261</v>
      </c>
      <c r="N1710" s="5">
        <v>39361</v>
      </c>
      <c r="O1710" t="s">
        <v>198</v>
      </c>
      <c r="P1710">
        <v>90</v>
      </c>
      <c r="Q1710" t="s">
        <v>753</v>
      </c>
      <c r="R1710" t="s">
        <v>190</v>
      </c>
      <c r="S1710" t="s">
        <v>191</v>
      </c>
      <c r="T1710" t="s">
        <v>192</v>
      </c>
      <c r="V1710" t="s">
        <v>193</v>
      </c>
      <c r="X1710">
        <v>28034</v>
      </c>
      <c r="Y1710" t="s">
        <v>194</v>
      </c>
      <c r="Z1710" t="s">
        <v>43</v>
      </c>
      <c r="AA1710" t="s">
        <v>195</v>
      </c>
      <c r="AB1710" t="s">
        <v>196</v>
      </c>
      <c r="AC1710" t="s">
        <v>37</v>
      </c>
    </row>
    <row r="1711" spans="1:29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38088</v>
      </c>
      <c r="G1711" t="s">
        <v>26</v>
      </c>
      <c r="H1711">
        <v>4</v>
      </c>
      <c r="I1711">
        <v>11</v>
      </c>
      <c r="J1711">
        <v>2004</v>
      </c>
      <c r="K1711" t="str" cm="1">
        <f t="array" ref="K17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11" t="str">
        <f>Table1[[#This Row],[Month]]&amp;" "&amp;Table1[[#This Row],[YEAR_ID]]</f>
        <v>Nov 2004</v>
      </c>
      <c r="M1711">
        <f>DATEVALUE(Table1[[#This Row],[Month&amp;Year (Don''t use)]])</f>
        <v>38292</v>
      </c>
      <c r="N1711" s="5">
        <v>39362</v>
      </c>
      <c r="O1711" t="s">
        <v>198</v>
      </c>
      <c r="P1711">
        <v>90</v>
      </c>
      <c r="Q1711" t="s">
        <v>753</v>
      </c>
      <c r="R1711" t="s">
        <v>175</v>
      </c>
      <c r="S1711">
        <v>5085552555</v>
      </c>
      <c r="T1711" t="s">
        <v>176</v>
      </c>
      <c r="V1711" t="s">
        <v>177</v>
      </c>
      <c r="W1711" t="s">
        <v>133</v>
      </c>
      <c r="X1711">
        <v>50553</v>
      </c>
      <c r="Y1711" t="s">
        <v>33</v>
      </c>
      <c r="Z1711" t="s">
        <v>34</v>
      </c>
      <c r="AA1711" t="s">
        <v>178</v>
      </c>
      <c r="AB1711" t="s">
        <v>179</v>
      </c>
      <c r="AC1711" t="s">
        <v>37</v>
      </c>
    </row>
    <row r="1712" spans="1:29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 t="s">
        <v>629</v>
      </c>
      <c r="G1712" t="s">
        <v>26</v>
      </c>
      <c r="H1712">
        <v>4</v>
      </c>
      <c r="I1712">
        <v>11</v>
      </c>
      <c r="J1712">
        <v>2004</v>
      </c>
      <c r="K1712" t="str" cm="1">
        <f t="array" ref="K17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12" t="str">
        <f>Table1[[#This Row],[Month]]&amp;" "&amp;Table1[[#This Row],[YEAR_ID]]</f>
        <v>Nov 2004</v>
      </c>
      <c r="M1712">
        <f>DATEVALUE(Table1[[#This Row],[Month&amp;Year (Don''t use)]])</f>
        <v>38292</v>
      </c>
      <c r="N1712" s="5">
        <v>39363</v>
      </c>
      <c r="O1712" t="s">
        <v>198</v>
      </c>
      <c r="P1712">
        <v>90</v>
      </c>
      <c r="Q1712" t="s">
        <v>753</v>
      </c>
      <c r="R1712" t="s">
        <v>558</v>
      </c>
      <c r="S1712" t="s">
        <v>559</v>
      </c>
      <c r="T1712" t="s">
        <v>560</v>
      </c>
      <c r="V1712" t="s">
        <v>561</v>
      </c>
      <c r="X1712" t="s">
        <v>562</v>
      </c>
      <c r="Y1712" t="s">
        <v>185</v>
      </c>
      <c r="Z1712" t="s">
        <v>43</v>
      </c>
      <c r="AA1712" t="s">
        <v>563</v>
      </c>
      <c r="AB1712" t="s">
        <v>100</v>
      </c>
      <c r="AC1712" t="s">
        <v>52</v>
      </c>
    </row>
    <row r="1713" spans="1:29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 t="s">
        <v>311</v>
      </c>
      <c r="G1713" t="s">
        <v>26</v>
      </c>
      <c r="H1713">
        <v>4</v>
      </c>
      <c r="I1713">
        <v>11</v>
      </c>
      <c r="J1713">
        <v>2004</v>
      </c>
      <c r="K1713" t="str" cm="1">
        <f t="array" ref="K17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13" t="str">
        <f>Table1[[#This Row],[Month]]&amp;" "&amp;Table1[[#This Row],[YEAR_ID]]</f>
        <v>Nov 2004</v>
      </c>
      <c r="M1713">
        <f>DATEVALUE(Table1[[#This Row],[Month&amp;Year (Don''t use)]])</f>
        <v>38292</v>
      </c>
      <c r="N1713" s="5">
        <v>39364</v>
      </c>
      <c r="O1713" t="s">
        <v>198</v>
      </c>
      <c r="P1713">
        <v>90</v>
      </c>
      <c r="Q1713" t="s">
        <v>753</v>
      </c>
      <c r="R1713" t="s">
        <v>618</v>
      </c>
      <c r="S1713">
        <v>7025551838</v>
      </c>
      <c r="T1713" t="s">
        <v>619</v>
      </c>
      <c r="V1713" t="s">
        <v>620</v>
      </c>
      <c r="W1713" t="s">
        <v>621</v>
      </c>
      <c r="X1713">
        <v>83030</v>
      </c>
      <c r="Y1713" t="s">
        <v>33</v>
      </c>
      <c r="Z1713" t="s">
        <v>34</v>
      </c>
      <c r="AA1713" t="s">
        <v>121</v>
      </c>
      <c r="AB1713" t="s">
        <v>451</v>
      </c>
      <c r="AC1713" t="s">
        <v>37</v>
      </c>
    </row>
    <row r="1714" spans="1:29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 t="s">
        <v>754</v>
      </c>
      <c r="G1714" t="s">
        <v>26</v>
      </c>
      <c r="H1714">
        <v>1</v>
      </c>
      <c r="I1714">
        <v>1</v>
      </c>
      <c r="J1714">
        <v>2005</v>
      </c>
      <c r="K1714" t="str" cm="1">
        <f t="array" ref="K17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14" t="str">
        <f>Table1[[#This Row],[Month]]&amp;" "&amp;Table1[[#This Row],[YEAR_ID]]</f>
        <v>Jan 2005</v>
      </c>
      <c r="M1714">
        <f>DATEVALUE(Table1[[#This Row],[Month&amp;Year (Don''t use)]])</f>
        <v>38353</v>
      </c>
      <c r="N1714" s="5">
        <v>39365</v>
      </c>
      <c r="O1714" t="s">
        <v>198</v>
      </c>
      <c r="P1714">
        <v>90</v>
      </c>
      <c r="Q1714" t="s">
        <v>753</v>
      </c>
      <c r="R1714" t="s">
        <v>301</v>
      </c>
      <c r="S1714">
        <v>4155551450</v>
      </c>
      <c r="T1714" t="s">
        <v>302</v>
      </c>
      <c r="V1714" t="s">
        <v>303</v>
      </c>
      <c r="W1714" t="s">
        <v>57</v>
      </c>
      <c r="X1714">
        <v>97562</v>
      </c>
      <c r="Y1714" t="s">
        <v>33</v>
      </c>
      <c r="Z1714" t="s">
        <v>34</v>
      </c>
      <c r="AA1714" t="s">
        <v>304</v>
      </c>
      <c r="AB1714" t="s">
        <v>305</v>
      </c>
      <c r="AC1714" t="s">
        <v>52</v>
      </c>
    </row>
    <row r="1715" spans="1:29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 t="s">
        <v>651</v>
      </c>
      <c r="G1715" t="s">
        <v>26</v>
      </c>
      <c r="H1715">
        <v>1</v>
      </c>
      <c r="I1715">
        <v>2</v>
      </c>
      <c r="J1715">
        <v>2005</v>
      </c>
      <c r="K1715" t="str" cm="1">
        <f t="array" ref="K17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15" t="str">
        <f>Table1[[#This Row],[Month]]&amp;" "&amp;Table1[[#This Row],[YEAR_ID]]</f>
        <v>Feb 2005</v>
      </c>
      <c r="M1715">
        <f>DATEVALUE(Table1[[#This Row],[Month&amp;Year (Don''t use)]])</f>
        <v>38384</v>
      </c>
      <c r="N1715" s="5">
        <v>39366</v>
      </c>
      <c r="O1715" t="s">
        <v>198</v>
      </c>
      <c r="P1715">
        <v>90</v>
      </c>
      <c r="Q1715" t="s">
        <v>753</v>
      </c>
      <c r="R1715" t="s">
        <v>190</v>
      </c>
      <c r="S1715" t="s">
        <v>191</v>
      </c>
      <c r="T1715" t="s">
        <v>192</v>
      </c>
      <c r="V1715" t="s">
        <v>193</v>
      </c>
      <c r="X1715">
        <v>28034</v>
      </c>
      <c r="Y1715" t="s">
        <v>194</v>
      </c>
      <c r="Z1715" t="s">
        <v>43</v>
      </c>
      <c r="AA1715" t="s">
        <v>195</v>
      </c>
      <c r="AB1715" t="s">
        <v>196</v>
      </c>
      <c r="AC1715" t="s">
        <v>37</v>
      </c>
    </row>
    <row r="1716" spans="1:29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 t="s">
        <v>658</v>
      </c>
      <c r="G1716" t="s">
        <v>452</v>
      </c>
      <c r="H1716">
        <v>2</v>
      </c>
      <c r="I1716">
        <v>4</v>
      </c>
      <c r="J1716">
        <v>2005</v>
      </c>
      <c r="K1716" t="str" cm="1">
        <f t="array" ref="K17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16" t="str">
        <f>Table1[[#This Row],[Month]]&amp;" "&amp;Table1[[#This Row],[YEAR_ID]]</f>
        <v>Apr 2005</v>
      </c>
      <c r="M1716">
        <f>DATEVALUE(Table1[[#This Row],[Month&amp;Year (Don''t use)]])</f>
        <v>38443</v>
      </c>
      <c r="N1716" s="5">
        <v>39367</v>
      </c>
      <c r="O1716" t="s">
        <v>198</v>
      </c>
      <c r="P1716">
        <v>90</v>
      </c>
      <c r="Q1716" t="s">
        <v>753</v>
      </c>
      <c r="R1716" t="s">
        <v>448</v>
      </c>
      <c r="S1716">
        <v>4085553659</v>
      </c>
      <c r="T1716" t="s">
        <v>449</v>
      </c>
      <c r="V1716" t="s">
        <v>450</v>
      </c>
      <c r="W1716" t="s">
        <v>57</v>
      </c>
      <c r="X1716">
        <v>94217</v>
      </c>
      <c r="Y1716" t="s">
        <v>33</v>
      </c>
      <c r="Z1716" t="s">
        <v>34</v>
      </c>
      <c r="AA1716" t="s">
        <v>108</v>
      </c>
      <c r="AB1716" t="s">
        <v>451</v>
      </c>
      <c r="AC1716" t="s">
        <v>165</v>
      </c>
    </row>
    <row r="1717" spans="1:29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 t="s">
        <v>688</v>
      </c>
      <c r="G1717" t="s">
        <v>334</v>
      </c>
      <c r="H1717">
        <v>2</v>
      </c>
      <c r="I1717">
        <v>5</v>
      </c>
      <c r="J1717">
        <v>2005</v>
      </c>
      <c r="K1717" t="str" cm="1">
        <f t="array" ref="K17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17" t="str">
        <f>Table1[[#This Row],[Month]]&amp;" "&amp;Table1[[#This Row],[YEAR_ID]]</f>
        <v>May 2005</v>
      </c>
      <c r="M1717">
        <f>DATEVALUE(Table1[[#This Row],[Month&amp;Year (Don''t use)]])</f>
        <v>38473</v>
      </c>
      <c r="N1717" s="5">
        <v>39368</v>
      </c>
      <c r="O1717" t="s">
        <v>198</v>
      </c>
      <c r="P1717">
        <v>90</v>
      </c>
      <c r="Q1717" t="s">
        <v>753</v>
      </c>
      <c r="R1717" t="s">
        <v>167</v>
      </c>
      <c r="S1717" t="s">
        <v>168</v>
      </c>
      <c r="T1717" t="s">
        <v>169</v>
      </c>
      <c r="U1717" t="s">
        <v>170</v>
      </c>
      <c r="V1717" t="s">
        <v>171</v>
      </c>
      <c r="W1717" t="s">
        <v>172</v>
      </c>
      <c r="X1717">
        <v>2067</v>
      </c>
      <c r="Y1717" t="s">
        <v>101</v>
      </c>
      <c r="Z1717" t="s">
        <v>102</v>
      </c>
      <c r="AA1717" t="s">
        <v>173</v>
      </c>
      <c r="AB1717" t="s">
        <v>174</v>
      </c>
      <c r="AC1717" t="s">
        <v>52</v>
      </c>
    </row>
    <row r="1718" spans="1:29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 t="s">
        <v>582</v>
      </c>
      <c r="G1718" t="s">
        <v>26</v>
      </c>
      <c r="H1718">
        <v>1</v>
      </c>
      <c r="I1718">
        <v>1</v>
      </c>
      <c r="J1718">
        <v>2003</v>
      </c>
      <c r="K1718" t="str" cm="1">
        <f t="array" ref="K17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18" t="str">
        <f>Table1[[#This Row],[Month]]&amp;" "&amp;Table1[[#This Row],[YEAR_ID]]</f>
        <v>Jan 2003</v>
      </c>
      <c r="M1718">
        <f>DATEVALUE(Table1[[#This Row],[Month&amp;Year (Don''t use)]])</f>
        <v>37622</v>
      </c>
      <c r="N1718" s="5">
        <v>39369</v>
      </c>
      <c r="O1718" t="s">
        <v>198</v>
      </c>
      <c r="P1718">
        <v>35</v>
      </c>
      <c r="Q1718" t="s">
        <v>755</v>
      </c>
      <c r="R1718" t="s">
        <v>190</v>
      </c>
      <c r="S1718" t="s">
        <v>191</v>
      </c>
      <c r="T1718" t="s">
        <v>192</v>
      </c>
      <c r="V1718" t="s">
        <v>193</v>
      </c>
      <c r="X1718">
        <v>28034</v>
      </c>
      <c r="Y1718" t="s">
        <v>194</v>
      </c>
      <c r="Z1718" t="s">
        <v>43</v>
      </c>
      <c r="AA1718" t="s">
        <v>195</v>
      </c>
      <c r="AB1718" t="s">
        <v>196</v>
      </c>
      <c r="AC1718" t="s">
        <v>37</v>
      </c>
    </row>
    <row r="1719" spans="1:29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37625</v>
      </c>
      <c r="G1719" t="s">
        <v>26</v>
      </c>
      <c r="H1719">
        <v>2</v>
      </c>
      <c r="I1719">
        <v>4</v>
      </c>
      <c r="J1719">
        <v>2003</v>
      </c>
      <c r="K1719" t="str" cm="1">
        <f t="array" ref="K17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19" t="str">
        <f>Table1[[#This Row],[Month]]&amp;" "&amp;Table1[[#This Row],[YEAR_ID]]</f>
        <v>Apr 2003</v>
      </c>
      <c r="M1719">
        <f>DATEVALUE(Table1[[#This Row],[Month&amp;Year (Don''t use)]])</f>
        <v>37712</v>
      </c>
      <c r="N1719" s="5">
        <v>39370</v>
      </c>
      <c r="O1719" t="s">
        <v>198</v>
      </c>
      <c r="P1719">
        <v>35</v>
      </c>
      <c r="Q1719" t="s">
        <v>755</v>
      </c>
      <c r="R1719" t="s">
        <v>454</v>
      </c>
      <c r="S1719" t="s">
        <v>455</v>
      </c>
      <c r="T1719" t="s">
        <v>456</v>
      </c>
      <c r="V1719" t="s">
        <v>49</v>
      </c>
      <c r="X1719">
        <v>75012</v>
      </c>
      <c r="Y1719" t="s">
        <v>42</v>
      </c>
      <c r="Z1719" t="s">
        <v>43</v>
      </c>
      <c r="AA1719" t="s">
        <v>457</v>
      </c>
      <c r="AB1719" t="s">
        <v>458</v>
      </c>
      <c r="AC1719" t="s">
        <v>37</v>
      </c>
    </row>
    <row r="1720" spans="1:29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37686</v>
      </c>
      <c r="G1720" t="s">
        <v>26</v>
      </c>
      <c r="H1720">
        <v>2</v>
      </c>
      <c r="I1720">
        <v>6</v>
      </c>
      <c r="J1720">
        <v>2003</v>
      </c>
      <c r="K1720" t="str" cm="1">
        <f t="array" ref="K17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720" t="str">
        <f>Table1[[#This Row],[Month]]&amp;" "&amp;Table1[[#This Row],[YEAR_ID]]</f>
        <v>Jun 2003</v>
      </c>
      <c r="M1720">
        <f>DATEVALUE(Table1[[#This Row],[Month&amp;Year (Don''t use)]])</f>
        <v>37773</v>
      </c>
      <c r="N1720" s="5">
        <v>39371</v>
      </c>
      <c r="O1720" t="s">
        <v>198</v>
      </c>
      <c r="P1720">
        <v>35</v>
      </c>
      <c r="Q1720" t="s">
        <v>755</v>
      </c>
      <c r="R1720" t="s">
        <v>537</v>
      </c>
      <c r="S1720">
        <v>2125557413</v>
      </c>
      <c r="T1720" t="s">
        <v>538</v>
      </c>
      <c r="U1720" t="s">
        <v>539</v>
      </c>
      <c r="V1720" t="s">
        <v>31</v>
      </c>
      <c r="W1720" t="s">
        <v>32</v>
      </c>
      <c r="X1720">
        <v>10022</v>
      </c>
      <c r="Y1720" t="s">
        <v>33</v>
      </c>
      <c r="Z1720" t="s">
        <v>34</v>
      </c>
      <c r="AA1720" t="s">
        <v>58</v>
      </c>
      <c r="AB1720" t="s">
        <v>540</v>
      </c>
      <c r="AC1720" t="s">
        <v>37</v>
      </c>
    </row>
    <row r="1721" spans="1:29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37629</v>
      </c>
      <c r="G1721" t="s">
        <v>26</v>
      </c>
      <c r="H1721">
        <v>3</v>
      </c>
      <c r="I1721">
        <v>8</v>
      </c>
      <c r="J1721">
        <v>2003</v>
      </c>
      <c r="K1721" t="str" cm="1">
        <f t="array" ref="K17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21" t="str">
        <f>Table1[[#This Row],[Month]]&amp;" "&amp;Table1[[#This Row],[YEAR_ID]]</f>
        <v>Aug 2003</v>
      </c>
      <c r="M1721">
        <f>DATEVALUE(Table1[[#This Row],[Month&amp;Year (Don''t use)]])</f>
        <v>37834</v>
      </c>
      <c r="N1721" s="5">
        <v>39372</v>
      </c>
      <c r="O1721" t="s">
        <v>198</v>
      </c>
      <c r="P1721">
        <v>35</v>
      </c>
      <c r="Q1721" t="s">
        <v>755</v>
      </c>
      <c r="R1721" t="s">
        <v>527</v>
      </c>
      <c r="S1721" t="s">
        <v>528</v>
      </c>
      <c r="T1721" t="s">
        <v>529</v>
      </c>
      <c r="V1721" t="s">
        <v>530</v>
      </c>
      <c r="X1721" t="s">
        <v>531</v>
      </c>
      <c r="Y1721" t="s">
        <v>141</v>
      </c>
      <c r="Z1721" t="s">
        <v>43</v>
      </c>
      <c r="AA1721" t="s">
        <v>532</v>
      </c>
      <c r="AB1721" t="s">
        <v>533</v>
      </c>
      <c r="AC1721" t="s">
        <v>37</v>
      </c>
    </row>
    <row r="1722" spans="1:29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 t="s">
        <v>595</v>
      </c>
      <c r="G1722" t="s">
        <v>26</v>
      </c>
      <c r="H1722">
        <v>3</v>
      </c>
      <c r="I1722">
        <v>9</v>
      </c>
      <c r="J1722">
        <v>2003</v>
      </c>
      <c r="K1722" t="str" cm="1">
        <f t="array" ref="K17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22" t="str">
        <f>Table1[[#This Row],[Month]]&amp;" "&amp;Table1[[#This Row],[YEAR_ID]]</f>
        <v>Sep 2003</v>
      </c>
      <c r="M1722">
        <f>DATEVALUE(Table1[[#This Row],[Month&amp;Year (Don''t use)]])</f>
        <v>37865</v>
      </c>
      <c r="N1722" s="5">
        <v>39373</v>
      </c>
      <c r="O1722" t="s">
        <v>198</v>
      </c>
      <c r="P1722">
        <v>35</v>
      </c>
      <c r="Q1722" t="s">
        <v>755</v>
      </c>
      <c r="R1722" t="s">
        <v>440</v>
      </c>
      <c r="S1722" t="s">
        <v>441</v>
      </c>
      <c r="T1722" t="s">
        <v>442</v>
      </c>
      <c r="V1722" t="s">
        <v>443</v>
      </c>
      <c r="X1722">
        <v>90110</v>
      </c>
      <c r="Y1722" t="s">
        <v>141</v>
      </c>
      <c r="Z1722" t="s">
        <v>43</v>
      </c>
      <c r="AA1722" t="s">
        <v>444</v>
      </c>
      <c r="AB1722" t="s">
        <v>445</v>
      </c>
      <c r="AC1722" t="s">
        <v>37</v>
      </c>
    </row>
    <row r="1723" spans="1:29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 t="s">
        <v>542</v>
      </c>
      <c r="G1723" t="s">
        <v>26</v>
      </c>
      <c r="H1723">
        <v>4</v>
      </c>
      <c r="I1723">
        <v>10</v>
      </c>
      <c r="J1723">
        <v>2003</v>
      </c>
      <c r="K1723" t="str" cm="1">
        <f t="array" ref="K17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23" t="str">
        <f>Table1[[#This Row],[Month]]&amp;" "&amp;Table1[[#This Row],[YEAR_ID]]</f>
        <v>Oct 2003</v>
      </c>
      <c r="M1723">
        <f>DATEVALUE(Table1[[#This Row],[Month&amp;Year (Don''t use)]])</f>
        <v>37895</v>
      </c>
      <c r="N1723" s="5">
        <v>39374</v>
      </c>
      <c r="O1723" t="s">
        <v>198</v>
      </c>
      <c r="P1723">
        <v>35</v>
      </c>
      <c r="Q1723" t="s">
        <v>755</v>
      </c>
      <c r="R1723" t="s">
        <v>217</v>
      </c>
      <c r="S1723" t="s">
        <v>218</v>
      </c>
      <c r="T1723" t="s">
        <v>219</v>
      </c>
      <c r="V1723" t="s">
        <v>220</v>
      </c>
      <c r="X1723">
        <v>79903</v>
      </c>
      <c r="Y1723" t="s">
        <v>220</v>
      </c>
      <c r="Z1723" t="s">
        <v>221</v>
      </c>
      <c r="AA1723" t="s">
        <v>222</v>
      </c>
      <c r="AB1723" t="s">
        <v>223</v>
      </c>
      <c r="AC1723" t="s">
        <v>37</v>
      </c>
    </row>
    <row r="1724" spans="1:29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37783</v>
      </c>
      <c r="G1724" t="s">
        <v>26</v>
      </c>
      <c r="H1724">
        <v>4</v>
      </c>
      <c r="I1724">
        <v>11</v>
      </c>
      <c r="J1724">
        <v>2003</v>
      </c>
      <c r="K1724" t="str" cm="1">
        <f t="array" ref="K17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24" t="str">
        <f>Table1[[#This Row],[Month]]&amp;" "&amp;Table1[[#This Row],[YEAR_ID]]</f>
        <v>Nov 2003</v>
      </c>
      <c r="M1724">
        <f>DATEVALUE(Table1[[#This Row],[Month&amp;Year (Don''t use)]])</f>
        <v>37926</v>
      </c>
      <c r="N1724" s="5">
        <v>39375</v>
      </c>
      <c r="O1724" t="s">
        <v>198</v>
      </c>
      <c r="P1724">
        <v>35</v>
      </c>
      <c r="Q1724" t="s">
        <v>755</v>
      </c>
      <c r="R1724" t="s">
        <v>367</v>
      </c>
      <c r="S1724" t="s">
        <v>368</v>
      </c>
      <c r="T1724" t="s">
        <v>369</v>
      </c>
      <c r="V1724" t="s">
        <v>370</v>
      </c>
      <c r="X1724" t="s">
        <v>371</v>
      </c>
      <c r="Y1724" t="s">
        <v>185</v>
      </c>
      <c r="Z1724" t="s">
        <v>43</v>
      </c>
      <c r="AA1724" t="s">
        <v>63</v>
      </c>
      <c r="AB1724" t="s">
        <v>372</v>
      </c>
      <c r="AC1724" t="s">
        <v>37</v>
      </c>
    </row>
    <row r="1725" spans="1:29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 t="s">
        <v>385</v>
      </c>
      <c r="G1725" t="s">
        <v>26</v>
      </c>
      <c r="H1725">
        <v>4</v>
      </c>
      <c r="I1725">
        <v>11</v>
      </c>
      <c r="J1725">
        <v>2003</v>
      </c>
      <c r="K1725" t="str" cm="1">
        <f t="array" ref="K17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25" t="str">
        <f>Table1[[#This Row],[Month]]&amp;" "&amp;Table1[[#This Row],[YEAR_ID]]</f>
        <v>Nov 2003</v>
      </c>
      <c r="M1725">
        <f>DATEVALUE(Table1[[#This Row],[Month&amp;Year (Don''t use)]])</f>
        <v>37926</v>
      </c>
      <c r="N1725" s="5">
        <v>39376</v>
      </c>
      <c r="O1725" t="s">
        <v>198</v>
      </c>
      <c r="P1725">
        <v>35</v>
      </c>
      <c r="Q1725" t="s">
        <v>755</v>
      </c>
      <c r="R1725" t="s">
        <v>596</v>
      </c>
      <c r="S1725" t="s">
        <v>597</v>
      </c>
      <c r="T1725" t="s">
        <v>598</v>
      </c>
      <c r="V1725" t="s">
        <v>599</v>
      </c>
      <c r="X1725">
        <v>41101</v>
      </c>
      <c r="Y1725" t="s">
        <v>194</v>
      </c>
      <c r="Z1725" t="s">
        <v>43</v>
      </c>
      <c r="AA1725" t="s">
        <v>600</v>
      </c>
      <c r="AB1725" t="s">
        <v>601</v>
      </c>
      <c r="AC1725" t="s">
        <v>37</v>
      </c>
    </row>
    <row r="1726" spans="1:29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 t="s">
        <v>242</v>
      </c>
      <c r="G1726" t="s">
        <v>26</v>
      </c>
      <c r="H1726">
        <v>4</v>
      </c>
      <c r="I1726">
        <v>11</v>
      </c>
      <c r="J1726">
        <v>2003</v>
      </c>
      <c r="K1726" t="str" cm="1">
        <f t="array" ref="K17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26" t="str">
        <f>Table1[[#This Row],[Month]]&amp;" "&amp;Table1[[#This Row],[YEAR_ID]]</f>
        <v>Nov 2003</v>
      </c>
      <c r="M1726">
        <f>DATEVALUE(Table1[[#This Row],[Month&amp;Year (Don''t use)]])</f>
        <v>37926</v>
      </c>
      <c r="N1726" s="5">
        <v>39377</v>
      </c>
      <c r="O1726" t="s">
        <v>198</v>
      </c>
      <c r="P1726">
        <v>35</v>
      </c>
      <c r="Q1726" t="s">
        <v>755</v>
      </c>
      <c r="R1726" t="s">
        <v>353</v>
      </c>
      <c r="S1726">
        <v>9145554562</v>
      </c>
      <c r="T1726" t="s">
        <v>354</v>
      </c>
      <c r="V1726" t="s">
        <v>355</v>
      </c>
      <c r="W1726" t="s">
        <v>32</v>
      </c>
      <c r="X1726">
        <v>24067</v>
      </c>
      <c r="Y1726" t="s">
        <v>33</v>
      </c>
      <c r="Z1726" t="s">
        <v>34</v>
      </c>
      <c r="AA1726" t="s">
        <v>108</v>
      </c>
      <c r="AB1726" t="s">
        <v>263</v>
      </c>
      <c r="AC1726" t="s">
        <v>37</v>
      </c>
    </row>
    <row r="1727" spans="1:29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37876</v>
      </c>
      <c r="G1727" t="s">
        <v>26</v>
      </c>
      <c r="H1727">
        <v>4</v>
      </c>
      <c r="I1727">
        <v>12</v>
      </c>
      <c r="J1727">
        <v>2003</v>
      </c>
      <c r="K1727" t="str" cm="1">
        <f t="array" ref="K17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27" t="str">
        <f>Table1[[#This Row],[Month]]&amp;" "&amp;Table1[[#This Row],[YEAR_ID]]</f>
        <v>Dec 2003</v>
      </c>
      <c r="M1727">
        <f>DATEVALUE(Table1[[#This Row],[Month&amp;Year (Don''t use)]])</f>
        <v>37956</v>
      </c>
      <c r="N1727" s="5">
        <v>39378</v>
      </c>
      <c r="O1727" t="s">
        <v>198</v>
      </c>
      <c r="P1727">
        <v>35</v>
      </c>
      <c r="Q1727" t="s">
        <v>755</v>
      </c>
      <c r="R1727" t="s">
        <v>467</v>
      </c>
      <c r="S1727">
        <v>6175552555</v>
      </c>
      <c r="T1727" t="s">
        <v>468</v>
      </c>
      <c r="V1727" t="s">
        <v>426</v>
      </c>
      <c r="W1727" t="s">
        <v>133</v>
      </c>
      <c r="X1727">
        <v>51003</v>
      </c>
      <c r="Y1727" t="s">
        <v>33</v>
      </c>
      <c r="Z1727" t="s">
        <v>34</v>
      </c>
      <c r="AA1727" t="s">
        <v>469</v>
      </c>
      <c r="AB1727" t="s">
        <v>305</v>
      </c>
      <c r="AC1727" t="s">
        <v>37</v>
      </c>
    </row>
    <row r="1728" spans="1:29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38262</v>
      </c>
      <c r="G1728" t="s">
        <v>26</v>
      </c>
      <c r="H1728">
        <v>1</v>
      </c>
      <c r="I1728">
        <v>2</v>
      </c>
      <c r="J1728">
        <v>2004</v>
      </c>
      <c r="K1728" t="str" cm="1">
        <f t="array" ref="K17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28" t="str">
        <f>Table1[[#This Row],[Month]]&amp;" "&amp;Table1[[#This Row],[YEAR_ID]]</f>
        <v>Feb 2004</v>
      </c>
      <c r="M1728">
        <f>DATEVALUE(Table1[[#This Row],[Month&amp;Year (Don''t use)]])</f>
        <v>38018</v>
      </c>
      <c r="N1728" s="5">
        <v>39379</v>
      </c>
      <c r="O1728" t="s">
        <v>198</v>
      </c>
      <c r="P1728">
        <v>35</v>
      </c>
      <c r="Q1728" t="s">
        <v>755</v>
      </c>
      <c r="R1728" t="s">
        <v>602</v>
      </c>
      <c r="S1728">
        <v>4155554312</v>
      </c>
      <c r="T1728" t="s">
        <v>603</v>
      </c>
      <c r="V1728" t="s">
        <v>604</v>
      </c>
      <c r="W1728" t="s">
        <v>57</v>
      </c>
      <c r="X1728">
        <v>94217</v>
      </c>
      <c r="Y1728" t="s">
        <v>33</v>
      </c>
      <c r="Z1728" t="s">
        <v>34</v>
      </c>
      <c r="AA1728" t="s">
        <v>605</v>
      </c>
      <c r="AB1728" t="s">
        <v>451</v>
      </c>
      <c r="AC1728" t="s">
        <v>37</v>
      </c>
    </row>
    <row r="1729" spans="1:29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38294</v>
      </c>
      <c r="G1729" t="s">
        <v>26</v>
      </c>
      <c r="H1729">
        <v>1</v>
      </c>
      <c r="I1729">
        <v>3</v>
      </c>
      <c r="J1729">
        <v>2004</v>
      </c>
      <c r="K1729" t="str" cm="1">
        <f t="array" ref="K17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29" t="str">
        <f>Table1[[#This Row],[Month]]&amp;" "&amp;Table1[[#This Row],[YEAR_ID]]</f>
        <v>Mar 2004</v>
      </c>
      <c r="M1729">
        <f>DATEVALUE(Table1[[#This Row],[Month&amp;Year (Don''t use)]])</f>
        <v>38047</v>
      </c>
      <c r="N1729" s="5">
        <v>39380</v>
      </c>
      <c r="O1729" t="s">
        <v>198</v>
      </c>
      <c r="P1729">
        <v>35</v>
      </c>
      <c r="Q1729" t="s">
        <v>755</v>
      </c>
      <c r="R1729" t="s">
        <v>301</v>
      </c>
      <c r="S1729">
        <v>4155551450</v>
      </c>
      <c r="T1729" t="s">
        <v>302</v>
      </c>
      <c r="V1729" t="s">
        <v>303</v>
      </c>
      <c r="W1729" t="s">
        <v>57</v>
      </c>
      <c r="X1729">
        <v>97562</v>
      </c>
      <c r="Y1729" t="s">
        <v>33</v>
      </c>
      <c r="Z1729" t="s">
        <v>34</v>
      </c>
      <c r="AA1729" t="s">
        <v>304</v>
      </c>
      <c r="AB1729" t="s">
        <v>305</v>
      </c>
      <c r="AC1729" t="s">
        <v>37</v>
      </c>
    </row>
    <row r="1730" spans="1:29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26</v>
      </c>
      <c r="H1730">
        <v>2</v>
      </c>
      <c r="I1730">
        <v>5</v>
      </c>
      <c r="J1730">
        <v>2004</v>
      </c>
      <c r="K1730" t="str" cm="1">
        <f t="array" ref="K17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30" t="str">
        <f>Table1[[#This Row],[Month]]&amp;" "&amp;Table1[[#This Row],[YEAR_ID]]</f>
        <v>May 2004</v>
      </c>
      <c r="M1730">
        <f>DATEVALUE(Table1[[#This Row],[Month&amp;Year (Don''t use)]])</f>
        <v>38108</v>
      </c>
      <c r="N1730" s="5">
        <v>39381</v>
      </c>
      <c r="O1730" t="s">
        <v>198</v>
      </c>
      <c r="P1730">
        <v>35</v>
      </c>
      <c r="Q1730" t="s">
        <v>755</v>
      </c>
      <c r="R1730" t="s">
        <v>190</v>
      </c>
      <c r="S1730" t="s">
        <v>191</v>
      </c>
      <c r="T1730" t="s">
        <v>192</v>
      </c>
      <c r="V1730" t="s">
        <v>193</v>
      </c>
      <c r="X1730">
        <v>28034</v>
      </c>
      <c r="Y1730" t="s">
        <v>194</v>
      </c>
      <c r="Z1730" t="s">
        <v>43</v>
      </c>
      <c r="AA1730" t="s">
        <v>195</v>
      </c>
      <c r="AB1730" t="s">
        <v>196</v>
      </c>
      <c r="AC1730" t="s">
        <v>37</v>
      </c>
    </row>
    <row r="1731" spans="1:29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 t="s">
        <v>271</v>
      </c>
      <c r="G1731" t="s">
        <v>26</v>
      </c>
      <c r="H1731">
        <v>2</v>
      </c>
      <c r="I1731">
        <v>6</v>
      </c>
      <c r="J1731">
        <v>2004</v>
      </c>
      <c r="K1731" t="str" cm="1">
        <f t="array" ref="K17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731" t="str">
        <f>Table1[[#This Row],[Month]]&amp;" "&amp;Table1[[#This Row],[YEAR_ID]]</f>
        <v>Jun 2004</v>
      </c>
      <c r="M1731">
        <f>DATEVALUE(Table1[[#This Row],[Month&amp;Year (Don''t use)]])</f>
        <v>38139</v>
      </c>
      <c r="N1731" s="5">
        <v>39382</v>
      </c>
      <c r="O1731" t="s">
        <v>198</v>
      </c>
      <c r="P1731">
        <v>35</v>
      </c>
      <c r="Q1731" t="s">
        <v>755</v>
      </c>
      <c r="R1731" t="s">
        <v>470</v>
      </c>
      <c r="S1731" t="s">
        <v>471</v>
      </c>
      <c r="T1731" t="s">
        <v>472</v>
      </c>
      <c r="U1731" t="s">
        <v>473</v>
      </c>
      <c r="V1731" t="s">
        <v>220</v>
      </c>
      <c r="X1731">
        <v>69045</v>
      </c>
      <c r="Y1731" t="s">
        <v>220</v>
      </c>
      <c r="Z1731" t="s">
        <v>102</v>
      </c>
      <c r="AA1731" t="s">
        <v>474</v>
      </c>
      <c r="AB1731" t="s">
        <v>475</v>
      </c>
      <c r="AC1731" t="s">
        <v>37</v>
      </c>
    </row>
    <row r="1732" spans="1:29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 t="s">
        <v>557</v>
      </c>
      <c r="G1732" t="s">
        <v>26</v>
      </c>
      <c r="H1732">
        <v>3</v>
      </c>
      <c r="I1732">
        <v>7</v>
      </c>
      <c r="J1732">
        <v>2004</v>
      </c>
      <c r="K1732" t="str" cm="1">
        <f t="array" ref="K17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32" t="str">
        <f>Table1[[#This Row],[Month]]&amp;" "&amp;Table1[[#This Row],[YEAR_ID]]</f>
        <v>Jul 2004</v>
      </c>
      <c r="M1732">
        <f>DATEVALUE(Table1[[#This Row],[Month&amp;Year (Don''t use)]])</f>
        <v>38169</v>
      </c>
      <c r="N1732" s="5">
        <v>39383</v>
      </c>
      <c r="O1732" t="s">
        <v>198</v>
      </c>
      <c r="P1732">
        <v>35</v>
      </c>
      <c r="Q1732" t="s">
        <v>755</v>
      </c>
      <c r="R1732" t="s">
        <v>301</v>
      </c>
      <c r="S1732">
        <v>4155551450</v>
      </c>
      <c r="T1732" t="s">
        <v>302</v>
      </c>
      <c r="V1732" t="s">
        <v>303</v>
      </c>
      <c r="W1732" t="s">
        <v>57</v>
      </c>
      <c r="X1732">
        <v>97562</v>
      </c>
      <c r="Y1732" t="s">
        <v>33</v>
      </c>
      <c r="Z1732" t="s">
        <v>34</v>
      </c>
      <c r="AA1732" t="s">
        <v>304</v>
      </c>
      <c r="AB1732" t="s">
        <v>305</v>
      </c>
      <c r="AC1732" t="s">
        <v>37</v>
      </c>
    </row>
    <row r="1733" spans="1:29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 t="s">
        <v>476</v>
      </c>
      <c r="G1733" t="s">
        <v>26</v>
      </c>
      <c r="H1733">
        <v>3</v>
      </c>
      <c r="I1733">
        <v>8</v>
      </c>
      <c r="J1733">
        <v>2004</v>
      </c>
      <c r="K1733" t="str" cm="1">
        <f t="array" ref="K17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33" t="str">
        <f>Table1[[#This Row],[Month]]&amp;" "&amp;Table1[[#This Row],[YEAR_ID]]</f>
        <v>Aug 2004</v>
      </c>
      <c r="M1733">
        <f>DATEVALUE(Table1[[#This Row],[Month&amp;Year (Don''t use)]])</f>
        <v>38200</v>
      </c>
      <c r="N1733" s="5">
        <v>39384</v>
      </c>
      <c r="O1733" t="s">
        <v>198</v>
      </c>
      <c r="P1733">
        <v>35</v>
      </c>
      <c r="Q1733" t="s">
        <v>755</v>
      </c>
      <c r="R1733" t="s">
        <v>151</v>
      </c>
      <c r="S1733">
        <v>2155551555</v>
      </c>
      <c r="T1733" t="s">
        <v>152</v>
      </c>
      <c r="V1733" t="s">
        <v>153</v>
      </c>
      <c r="W1733" t="s">
        <v>154</v>
      </c>
      <c r="X1733">
        <v>70267</v>
      </c>
      <c r="Y1733" t="s">
        <v>33</v>
      </c>
      <c r="Z1733" t="s">
        <v>34</v>
      </c>
      <c r="AA1733" t="s">
        <v>35</v>
      </c>
      <c r="AB1733" t="s">
        <v>155</v>
      </c>
      <c r="AC1733" t="s">
        <v>37</v>
      </c>
    </row>
    <row r="1734" spans="1:29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38208</v>
      </c>
      <c r="G1734" t="s">
        <v>26</v>
      </c>
      <c r="H1734">
        <v>3</v>
      </c>
      <c r="I1734">
        <v>9</v>
      </c>
      <c r="J1734">
        <v>2004</v>
      </c>
      <c r="K1734" t="str" cm="1">
        <f t="array" ref="K17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34" t="str">
        <f>Table1[[#This Row],[Month]]&amp;" "&amp;Table1[[#This Row],[YEAR_ID]]</f>
        <v>Sep 2004</v>
      </c>
      <c r="M1734">
        <f>DATEVALUE(Table1[[#This Row],[Month&amp;Year (Don''t use)]])</f>
        <v>38231</v>
      </c>
      <c r="N1734" s="5">
        <v>39385</v>
      </c>
      <c r="O1734" t="s">
        <v>198</v>
      </c>
      <c r="P1734">
        <v>35</v>
      </c>
      <c r="Q1734" t="s">
        <v>755</v>
      </c>
      <c r="R1734" t="s">
        <v>29</v>
      </c>
      <c r="S1734">
        <v>2125557818</v>
      </c>
      <c r="T1734" t="s">
        <v>30</v>
      </c>
      <c r="V1734" t="s">
        <v>31</v>
      </c>
      <c r="W1734" t="s">
        <v>32</v>
      </c>
      <c r="X1734">
        <v>10022</v>
      </c>
      <c r="Y1734" t="s">
        <v>33</v>
      </c>
      <c r="Z1734" t="s">
        <v>34</v>
      </c>
      <c r="AA1734" t="s">
        <v>35</v>
      </c>
      <c r="AB1734" t="s">
        <v>36</v>
      </c>
      <c r="AC1734" t="s">
        <v>37</v>
      </c>
    </row>
    <row r="1735" spans="1:29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 t="s">
        <v>477</v>
      </c>
      <c r="G1735" t="s">
        <v>26</v>
      </c>
      <c r="H1735">
        <v>4</v>
      </c>
      <c r="I1735">
        <v>10</v>
      </c>
      <c r="J1735">
        <v>2004</v>
      </c>
      <c r="K1735" t="str" cm="1">
        <f t="array" ref="K17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35" t="str">
        <f>Table1[[#This Row],[Month]]&amp;" "&amp;Table1[[#This Row],[YEAR_ID]]</f>
        <v>Oct 2004</v>
      </c>
      <c r="M1735">
        <f>DATEVALUE(Table1[[#This Row],[Month&amp;Year (Don''t use)]])</f>
        <v>38261</v>
      </c>
      <c r="N1735" s="5">
        <v>39386</v>
      </c>
      <c r="O1735" t="s">
        <v>198</v>
      </c>
      <c r="P1735">
        <v>35</v>
      </c>
      <c r="Q1735" t="s">
        <v>755</v>
      </c>
      <c r="R1735" t="s">
        <v>130</v>
      </c>
      <c r="S1735">
        <v>6175558555</v>
      </c>
      <c r="T1735" t="s">
        <v>131</v>
      </c>
      <c r="V1735" t="s">
        <v>132</v>
      </c>
      <c r="W1735" t="s">
        <v>133</v>
      </c>
      <c r="X1735">
        <v>51247</v>
      </c>
      <c r="Y1735" t="s">
        <v>33</v>
      </c>
      <c r="Z1735" t="s">
        <v>34</v>
      </c>
      <c r="AA1735" t="s">
        <v>134</v>
      </c>
      <c r="AB1735" t="s">
        <v>135</v>
      </c>
      <c r="AC1735" t="s">
        <v>37</v>
      </c>
    </row>
    <row r="1736" spans="1:29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 t="s">
        <v>478</v>
      </c>
      <c r="G1736" t="s">
        <v>26</v>
      </c>
      <c r="H1736">
        <v>4</v>
      </c>
      <c r="I1736">
        <v>10</v>
      </c>
      <c r="J1736">
        <v>2004</v>
      </c>
      <c r="K1736" t="str" cm="1">
        <f t="array" ref="K17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36" t="str">
        <f>Table1[[#This Row],[Month]]&amp;" "&amp;Table1[[#This Row],[YEAR_ID]]</f>
        <v>Oct 2004</v>
      </c>
      <c r="M1736">
        <f>DATEVALUE(Table1[[#This Row],[Month&amp;Year (Don''t use)]])</f>
        <v>38261</v>
      </c>
      <c r="N1736" s="5">
        <v>39387</v>
      </c>
      <c r="O1736" t="s">
        <v>198</v>
      </c>
      <c r="P1736">
        <v>35</v>
      </c>
      <c r="Q1736" t="s">
        <v>755</v>
      </c>
      <c r="R1736" t="s">
        <v>564</v>
      </c>
      <c r="S1736" t="s">
        <v>565</v>
      </c>
      <c r="T1736" t="s">
        <v>566</v>
      </c>
      <c r="V1736" t="s">
        <v>567</v>
      </c>
      <c r="X1736">
        <v>8200</v>
      </c>
      <c r="Y1736" t="s">
        <v>363</v>
      </c>
      <c r="Z1736" t="s">
        <v>43</v>
      </c>
      <c r="AA1736" t="s">
        <v>568</v>
      </c>
      <c r="AB1736" t="s">
        <v>569</v>
      </c>
      <c r="AC1736" t="s">
        <v>37</v>
      </c>
    </row>
    <row r="1737" spans="1:29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38118</v>
      </c>
      <c r="G1737" t="s">
        <v>26</v>
      </c>
      <c r="H1737">
        <v>4</v>
      </c>
      <c r="I1737">
        <v>11</v>
      </c>
      <c r="J1737">
        <v>2004</v>
      </c>
      <c r="K1737" t="str" cm="1">
        <f t="array" ref="K17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37" t="str">
        <f>Table1[[#This Row],[Month]]&amp;" "&amp;Table1[[#This Row],[YEAR_ID]]</f>
        <v>Nov 2004</v>
      </c>
      <c r="M1737">
        <f>DATEVALUE(Table1[[#This Row],[Month&amp;Year (Don''t use)]])</f>
        <v>38292</v>
      </c>
      <c r="N1737" s="5">
        <v>39388</v>
      </c>
      <c r="O1737" t="s">
        <v>198</v>
      </c>
      <c r="P1737">
        <v>35</v>
      </c>
      <c r="Q1737" t="s">
        <v>755</v>
      </c>
      <c r="R1737" t="s">
        <v>105</v>
      </c>
      <c r="S1737">
        <v>2125551500</v>
      </c>
      <c r="T1737" t="s">
        <v>106</v>
      </c>
      <c r="U1737" t="s">
        <v>107</v>
      </c>
      <c r="V1737" t="s">
        <v>31</v>
      </c>
      <c r="W1737" t="s">
        <v>32</v>
      </c>
      <c r="X1737">
        <v>10022</v>
      </c>
      <c r="Y1737" t="s">
        <v>33</v>
      </c>
      <c r="Z1737" t="s">
        <v>34</v>
      </c>
      <c r="AA1737" t="s">
        <v>108</v>
      </c>
      <c r="AB1737" t="s">
        <v>109</v>
      </c>
      <c r="AC1737" t="s">
        <v>52</v>
      </c>
    </row>
    <row r="1738" spans="1:29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 t="s">
        <v>479</v>
      </c>
      <c r="G1738" t="s">
        <v>26</v>
      </c>
      <c r="H1738">
        <v>4</v>
      </c>
      <c r="I1738">
        <v>11</v>
      </c>
      <c r="J1738">
        <v>2004</v>
      </c>
      <c r="K1738" t="str" cm="1">
        <f t="array" ref="K17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38" t="str">
        <f>Table1[[#This Row],[Month]]&amp;" "&amp;Table1[[#This Row],[YEAR_ID]]</f>
        <v>Nov 2004</v>
      </c>
      <c r="M1738">
        <f>DATEVALUE(Table1[[#This Row],[Month&amp;Year (Don''t use)]])</f>
        <v>38292</v>
      </c>
      <c r="N1738" s="5">
        <v>39389</v>
      </c>
      <c r="O1738" t="s">
        <v>198</v>
      </c>
      <c r="P1738">
        <v>35</v>
      </c>
      <c r="Q1738" t="s">
        <v>755</v>
      </c>
      <c r="R1738" t="s">
        <v>301</v>
      </c>
      <c r="S1738">
        <v>4155551450</v>
      </c>
      <c r="T1738" t="s">
        <v>302</v>
      </c>
      <c r="V1738" t="s">
        <v>303</v>
      </c>
      <c r="W1738" t="s">
        <v>57</v>
      </c>
      <c r="X1738">
        <v>97562</v>
      </c>
      <c r="Y1738" t="s">
        <v>33</v>
      </c>
      <c r="Z1738" t="s">
        <v>34</v>
      </c>
      <c r="AA1738" t="s">
        <v>304</v>
      </c>
      <c r="AB1738" t="s">
        <v>305</v>
      </c>
      <c r="AC1738" t="s">
        <v>37</v>
      </c>
    </row>
    <row r="1739" spans="1:29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37998</v>
      </c>
      <c r="G1739" t="s">
        <v>26</v>
      </c>
      <c r="H1739">
        <v>4</v>
      </c>
      <c r="I1739">
        <v>12</v>
      </c>
      <c r="J1739">
        <v>2004</v>
      </c>
      <c r="K1739" t="str" cm="1">
        <f t="array" ref="K17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39" t="str">
        <f>Table1[[#This Row],[Month]]&amp;" "&amp;Table1[[#This Row],[YEAR_ID]]</f>
        <v>Dec 2004</v>
      </c>
      <c r="M1739">
        <f>DATEVALUE(Table1[[#This Row],[Month&amp;Year (Don''t use)]])</f>
        <v>38322</v>
      </c>
      <c r="N1739" s="5">
        <v>39390</v>
      </c>
      <c r="O1739" t="s">
        <v>198</v>
      </c>
      <c r="P1739">
        <v>35</v>
      </c>
      <c r="Q1739" t="s">
        <v>755</v>
      </c>
      <c r="R1739" t="s">
        <v>537</v>
      </c>
      <c r="S1739">
        <v>2125557413</v>
      </c>
      <c r="T1739" t="s">
        <v>538</v>
      </c>
      <c r="U1739" t="s">
        <v>539</v>
      </c>
      <c r="V1739" t="s">
        <v>31</v>
      </c>
      <c r="W1739" t="s">
        <v>32</v>
      </c>
      <c r="X1739">
        <v>10022</v>
      </c>
      <c r="Y1739" t="s">
        <v>33</v>
      </c>
      <c r="Z1739" t="s">
        <v>34</v>
      </c>
      <c r="AA1739" t="s">
        <v>58</v>
      </c>
      <c r="AB1739" t="s">
        <v>540</v>
      </c>
      <c r="AC1739" t="s">
        <v>37</v>
      </c>
    </row>
    <row r="1740" spans="1:29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38272</v>
      </c>
      <c r="G1740" t="s">
        <v>26</v>
      </c>
      <c r="H1740">
        <v>4</v>
      </c>
      <c r="I1740">
        <v>12</v>
      </c>
      <c r="J1740">
        <v>2004</v>
      </c>
      <c r="K1740" t="str" cm="1">
        <f t="array" ref="K17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40" t="str">
        <f>Table1[[#This Row],[Month]]&amp;" "&amp;Table1[[#This Row],[YEAR_ID]]</f>
        <v>Dec 2004</v>
      </c>
      <c r="M1740">
        <f>DATEVALUE(Table1[[#This Row],[Month&amp;Year (Don''t use)]])</f>
        <v>38322</v>
      </c>
      <c r="N1740" s="5">
        <v>39391</v>
      </c>
      <c r="O1740" t="s">
        <v>198</v>
      </c>
      <c r="P1740">
        <v>35</v>
      </c>
      <c r="Q1740" t="s">
        <v>755</v>
      </c>
      <c r="R1740" t="s">
        <v>190</v>
      </c>
      <c r="S1740" t="s">
        <v>191</v>
      </c>
      <c r="T1740" t="s">
        <v>192</v>
      </c>
      <c r="V1740" t="s">
        <v>193</v>
      </c>
      <c r="X1740">
        <v>28034</v>
      </c>
      <c r="Y1740" t="s">
        <v>194</v>
      </c>
      <c r="Z1740" t="s">
        <v>43</v>
      </c>
      <c r="AA1740" t="s">
        <v>195</v>
      </c>
      <c r="AB1740" t="s">
        <v>196</v>
      </c>
      <c r="AC1740" t="s">
        <v>37</v>
      </c>
    </row>
    <row r="1741" spans="1:29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 t="s">
        <v>571</v>
      </c>
      <c r="G1741" t="s">
        <v>26</v>
      </c>
      <c r="H1741">
        <v>1</v>
      </c>
      <c r="I1741">
        <v>1</v>
      </c>
      <c r="J1741">
        <v>2005</v>
      </c>
      <c r="K1741" t="str" cm="1">
        <f t="array" ref="K17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41" t="str">
        <f>Table1[[#This Row],[Month]]&amp;" "&amp;Table1[[#This Row],[YEAR_ID]]</f>
        <v>Jan 2005</v>
      </c>
      <c r="M1741">
        <f>DATEVALUE(Table1[[#This Row],[Month&amp;Year (Don''t use)]])</f>
        <v>38353</v>
      </c>
      <c r="N1741" s="5">
        <v>39392</v>
      </c>
      <c r="O1741" t="s">
        <v>198</v>
      </c>
      <c r="P1741">
        <v>35</v>
      </c>
      <c r="Q1741" t="s">
        <v>755</v>
      </c>
      <c r="R1741" t="s">
        <v>301</v>
      </c>
      <c r="S1741">
        <v>4155551450</v>
      </c>
      <c r="T1741" t="s">
        <v>302</v>
      </c>
      <c r="V1741" t="s">
        <v>303</v>
      </c>
      <c r="W1741" t="s">
        <v>57</v>
      </c>
      <c r="X1741">
        <v>97562</v>
      </c>
      <c r="Y1741" t="s">
        <v>33</v>
      </c>
      <c r="Z1741" t="s">
        <v>34</v>
      </c>
      <c r="AA1741" t="s">
        <v>304</v>
      </c>
      <c r="AB1741" t="s">
        <v>305</v>
      </c>
      <c r="AC1741" t="s">
        <v>52</v>
      </c>
    </row>
    <row r="1742" spans="1:29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 t="s">
        <v>694</v>
      </c>
      <c r="G1742" t="s">
        <v>26</v>
      </c>
      <c r="H1742">
        <v>1</v>
      </c>
      <c r="I1742">
        <v>2</v>
      </c>
      <c r="J1742">
        <v>2005</v>
      </c>
      <c r="K1742" t="str" cm="1">
        <f t="array" ref="K17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42" t="str">
        <f>Table1[[#This Row],[Month]]&amp;" "&amp;Table1[[#This Row],[YEAR_ID]]</f>
        <v>Feb 2005</v>
      </c>
      <c r="M1742">
        <f>DATEVALUE(Table1[[#This Row],[Month&amp;Year (Don''t use)]])</f>
        <v>38384</v>
      </c>
      <c r="N1742" s="5">
        <v>39393</v>
      </c>
      <c r="O1742" t="s">
        <v>198</v>
      </c>
      <c r="P1742">
        <v>35</v>
      </c>
      <c r="Q1742" t="s">
        <v>755</v>
      </c>
      <c r="R1742" t="s">
        <v>190</v>
      </c>
      <c r="S1742" t="s">
        <v>191</v>
      </c>
      <c r="T1742" t="s">
        <v>192</v>
      </c>
      <c r="V1742" t="s">
        <v>193</v>
      </c>
      <c r="X1742">
        <v>28034</v>
      </c>
      <c r="Y1742" t="s">
        <v>194</v>
      </c>
      <c r="Z1742" t="s">
        <v>43</v>
      </c>
      <c r="AA1742" t="s">
        <v>195</v>
      </c>
      <c r="AB1742" t="s">
        <v>196</v>
      </c>
      <c r="AC1742" t="s">
        <v>52</v>
      </c>
    </row>
    <row r="1743" spans="1:29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 t="s">
        <v>718</v>
      </c>
      <c r="G1743" t="s">
        <v>26</v>
      </c>
      <c r="H1743">
        <v>1</v>
      </c>
      <c r="I1743">
        <v>3</v>
      </c>
      <c r="J1743">
        <v>2005</v>
      </c>
      <c r="K1743" t="str" cm="1">
        <f t="array" ref="K17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43" t="str">
        <f>Table1[[#This Row],[Month]]&amp;" "&amp;Table1[[#This Row],[YEAR_ID]]</f>
        <v>Mar 2005</v>
      </c>
      <c r="M1743">
        <f>DATEVALUE(Table1[[#This Row],[Month&amp;Year (Don''t use)]])</f>
        <v>38412</v>
      </c>
      <c r="N1743" s="5">
        <v>39394</v>
      </c>
      <c r="O1743" t="s">
        <v>198</v>
      </c>
      <c r="P1743">
        <v>35</v>
      </c>
      <c r="Q1743" t="s">
        <v>755</v>
      </c>
      <c r="R1743" t="s">
        <v>190</v>
      </c>
      <c r="S1743" t="s">
        <v>191</v>
      </c>
      <c r="T1743" t="s">
        <v>192</v>
      </c>
      <c r="V1743" t="s">
        <v>193</v>
      </c>
      <c r="X1743">
        <v>28034</v>
      </c>
      <c r="Y1743" t="s">
        <v>194</v>
      </c>
      <c r="Z1743" t="s">
        <v>43</v>
      </c>
      <c r="AA1743" t="s">
        <v>195</v>
      </c>
      <c r="AB1743" t="s">
        <v>196</v>
      </c>
      <c r="AC1743" t="s">
        <v>37</v>
      </c>
    </row>
    <row r="1744" spans="1:29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38416</v>
      </c>
      <c r="G1744" t="s">
        <v>26</v>
      </c>
      <c r="H1744">
        <v>2</v>
      </c>
      <c r="I1744">
        <v>5</v>
      </c>
      <c r="J1744">
        <v>2005</v>
      </c>
      <c r="K1744" t="str" cm="1">
        <f t="array" ref="K17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44" t="str">
        <f>Table1[[#This Row],[Month]]&amp;" "&amp;Table1[[#This Row],[YEAR_ID]]</f>
        <v>May 2005</v>
      </c>
      <c r="M1744">
        <f>DATEVALUE(Table1[[#This Row],[Month&amp;Year (Don''t use)]])</f>
        <v>38473</v>
      </c>
      <c r="N1744" s="5">
        <v>39395</v>
      </c>
      <c r="O1744" t="s">
        <v>198</v>
      </c>
      <c r="P1744">
        <v>35</v>
      </c>
      <c r="Q1744" t="s">
        <v>755</v>
      </c>
      <c r="R1744" t="s">
        <v>190</v>
      </c>
      <c r="S1744" t="s">
        <v>191</v>
      </c>
      <c r="T1744" t="s">
        <v>192</v>
      </c>
      <c r="V1744" t="s">
        <v>193</v>
      </c>
      <c r="X1744">
        <v>28034</v>
      </c>
      <c r="Y1744" t="s">
        <v>194</v>
      </c>
      <c r="Z1744" t="s">
        <v>43</v>
      </c>
      <c r="AA1744" t="s">
        <v>195</v>
      </c>
      <c r="AB1744" t="s">
        <v>196</v>
      </c>
      <c r="AC1744" t="s">
        <v>37</v>
      </c>
    </row>
    <row r="1745" spans="1:29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 t="s">
        <v>333</v>
      </c>
      <c r="G1745" t="s">
        <v>334</v>
      </c>
      <c r="H1745">
        <v>2</v>
      </c>
      <c r="I1745">
        <v>5</v>
      </c>
      <c r="J1745">
        <v>2005</v>
      </c>
      <c r="K1745" t="str" cm="1">
        <f t="array" ref="K17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45" t="str">
        <f>Table1[[#This Row],[Month]]&amp;" "&amp;Table1[[#This Row],[YEAR_ID]]</f>
        <v>May 2005</v>
      </c>
      <c r="M1745">
        <f>DATEVALUE(Table1[[#This Row],[Month&amp;Year (Don''t use)]])</f>
        <v>38473</v>
      </c>
      <c r="N1745" s="5">
        <v>39396</v>
      </c>
      <c r="O1745" t="s">
        <v>198</v>
      </c>
      <c r="P1745">
        <v>35</v>
      </c>
      <c r="Q1745" t="s">
        <v>755</v>
      </c>
      <c r="R1745" t="s">
        <v>123</v>
      </c>
      <c r="S1745" t="s">
        <v>124</v>
      </c>
      <c r="T1745" t="s">
        <v>125</v>
      </c>
      <c r="V1745" t="s">
        <v>126</v>
      </c>
      <c r="X1745">
        <v>44000</v>
      </c>
      <c r="Y1745" t="s">
        <v>42</v>
      </c>
      <c r="Z1745" t="s">
        <v>43</v>
      </c>
      <c r="AA1745" t="s">
        <v>127</v>
      </c>
      <c r="AB1745" t="s">
        <v>128</v>
      </c>
      <c r="AC1745" t="s">
        <v>37</v>
      </c>
    </row>
    <row r="1746" spans="1:29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 t="s">
        <v>659</v>
      </c>
      <c r="G1746" t="s">
        <v>26</v>
      </c>
      <c r="H1746">
        <v>1</v>
      </c>
      <c r="I1746">
        <v>2</v>
      </c>
      <c r="J1746">
        <v>2003</v>
      </c>
      <c r="K1746" t="str" cm="1">
        <f t="array" ref="K17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46" t="str">
        <f>Table1[[#This Row],[Month]]&amp;" "&amp;Table1[[#This Row],[YEAR_ID]]</f>
        <v>Feb 2003</v>
      </c>
      <c r="M1746">
        <f>DATEVALUE(Table1[[#This Row],[Month&amp;Year (Don''t use)]])</f>
        <v>37653</v>
      </c>
      <c r="N1746" s="5">
        <v>39397</v>
      </c>
      <c r="O1746" t="s">
        <v>660</v>
      </c>
      <c r="P1746">
        <v>68</v>
      </c>
      <c r="Q1746" t="s">
        <v>756</v>
      </c>
      <c r="R1746" t="s">
        <v>637</v>
      </c>
      <c r="S1746" t="s">
        <v>638</v>
      </c>
      <c r="T1746" t="s">
        <v>639</v>
      </c>
      <c r="V1746" t="s">
        <v>640</v>
      </c>
      <c r="X1746">
        <v>24100</v>
      </c>
      <c r="Y1746" t="s">
        <v>286</v>
      </c>
      <c r="Z1746" t="s">
        <v>43</v>
      </c>
      <c r="AA1746" t="s">
        <v>641</v>
      </c>
      <c r="AB1746" t="s">
        <v>642</v>
      </c>
      <c r="AC1746" t="s">
        <v>52</v>
      </c>
    </row>
    <row r="1747" spans="1:29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 t="s">
        <v>366</v>
      </c>
      <c r="G1747" t="s">
        <v>26</v>
      </c>
      <c r="H1747">
        <v>2</v>
      </c>
      <c r="I1747">
        <v>4</v>
      </c>
      <c r="J1747">
        <v>2003</v>
      </c>
      <c r="K1747" t="str" cm="1">
        <f t="array" ref="K17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47" t="str">
        <f>Table1[[#This Row],[Month]]&amp;" "&amp;Table1[[#This Row],[YEAR_ID]]</f>
        <v>Apr 2003</v>
      </c>
      <c r="M1747">
        <f>DATEVALUE(Table1[[#This Row],[Month&amp;Year (Don''t use)]])</f>
        <v>37712</v>
      </c>
      <c r="N1747" s="5">
        <v>39398</v>
      </c>
      <c r="O1747" t="s">
        <v>660</v>
      </c>
      <c r="P1747">
        <v>68</v>
      </c>
      <c r="Q1747" t="s">
        <v>756</v>
      </c>
      <c r="R1747" t="s">
        <v>158</v>
      </c>
      <c r="S1747" t="s">
        <v>159</v>
      </c>
      <c r="T1747" t="s">
        <v>160</v>
      </c>
      <c r="V1747" t="s">
        <v>161</v>
      </c>
      <c r="X1747">
        <v>5020</v>
      </c>
      <c r="Y1747" t="s">
        <v>162</v>
      </c>
      <c r="Z1747" t="s">
        <v>43</v>
      </c>
      <c r="AA1747" t="s">
        <v>163</v>
      </c>
      <c r="AB1747" t="s">
        <v>164</v>
      </c>
      <c r="AC1747" t="s">
        <v>37</v>
      </c>
    </row>
    <row r="1748" spans="1:29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 t="s">
        <v>662</v>
      </c>
      <c r="G1748" t="s">
        <v>26</v>
      </c>
      <c r="H1748">
        <v>2</v>
      </c>
      <c r="I1748">
        <v>6</v>
      </c>
      <c r="J1748">
        <v>2003</v>
      </c>
      <c r="K1748" t="str" cm="1">
        <f t="array" ref="K17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748" t="str">
        <f>Table1[[#This Row],[Month]]&amp;" "&amp;Table1[[#This Row],[YEAR_ID]]</f>
        <v>Jun 2003</v>
      </c>
      <c r="M1748">
        <f>DATEVALUE(Table1[[#This Row],[Month&amp;Year (Don''t use)]])</f>
        <v>37773</v>
      </c>
      <c r="N1748" s="5">
        <v>39399</v>
      </c>
      <c r="O1748" t="s">
        <v>660</v>
      </c>
      <c r="P1748">
        <v>68</v>
      </c>
      <c r="Q1748" t="s">
        <v>756</v>
      </c>
      <c r="R1748" t="s">
        <v>663</v>
      </c>
      <c r="S1748">
        <v>2035554407</v>
      </c>
      <c r="T1748" t="s">
        <v>664</v>
      </c>
      <c r="V1748" t="s">
        <v>590</v>
      </c>
      <c r="W1748" t="s">
        <v>120</v>
      </c>
      <c r="X1748">
        <v>97561</v>
      </c>
      <c r="Y1748" t="s">
        <v>33</v>
      </c>
      <c r="Z1748" t="s">
        <v>34</v>
      </c>
      <c r="AA1748" t="s">
        <v>665</v>
      </c>
      <c r="AB1748" t="s">
        <v>666</v>
      </c>
      <c r="AC1748" t="s">
        <v>37</v>
      </c>
    </row>
    <row r="1749" spans="1:29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37902</v>
      </c>
      <c r="G1749" t="s">
        <v>26</v>
      </c>
      <c r="H1749">
        <v>3</v>
      </c>
      <c r="I1749">
        <v>8</v>
      </c>
      <c r="J1749">
        <v>2003</v>
      </c>
      <c r="K1749" t="str" cm="1">
        <f t="array" ref="K17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49" t="str">
        <f>Table1[[#This Row],[Month]]&amp;" "&amp;Table1[[#This Row],[YEAR_ID]]</f>
        <v>Aug 2003</v>
      </c>
      <c r="M1749">
        <f>DATEVALUE(Table1[[#This Row],[Month&amp;Year (Don''t use)]])</f>
        <v>37834</v>
      </c>
      <c r="N1749" s="5">
        <v>39400</v>
      </c>
      <c r="O1749" t="s">
        <v>660</v>
      </c>
      <c r="P1749">
        <v>68</v>
      </c>
      <c r="Q1749" t="s">
        <v>756</v>
      </c>
      <c r="R1749" t="s">
        <v>373</v>
      </c>
      <c r="S1749">
        <v>5085559555</v>
      </c>
      <c r="T1749" t="s">
        <v>374</v>
      </c>
      <c r="V1749" t="s">
        <v>177</v>
      </c>
      <c r="W1749" t="s">
        <v>133</v>
      </c>
      <c r="X1749">
        <v>50553</v>
      </c>
      <c r="Y1749" t="s">
        <v>33</v>
      </c>
      <c r="Z1749" t="s">
        <v>34</v>
      </c>
      <c r="AA1749" t="s">
        <v>375</v>
      </c>
      <c r="AB1749" t="s">
        <v>376</v>
      </c>
      <c r="AC1749" t="s">
        <v>37</v>
      </c>
    </row>
    <row r="1750" spans="1:29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37782</v>
      </c>
      <c r="G1750" t="s">
        <v>26</v>
      </c>
      <c r="H1750">
        <v>4</v>
      </c>
      <c r="I1750">
        <v>10</v>
      </c>
      <c r="J1750">
        <v>2003</v>
      </c>
      <c r="K1750" t="str" cm="1">
        <f t="array" ref="K17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50" t="str">
        <f>Table1[[#This Row],[Month]]&amp;" "&amp;Table1[[#This Row],[YEAR_ID]]</f>
        <v>Oct 2003</v>
      </c>
      <c r="M1750">
        <f>DATEVALUE(Table1[[#This Row],[Month&amp;Year (Don''t use)]])</f>
        <v>37895</v>
      </c>
      <c r="N1750" s="5">
        <v>39401</v>
      </c>
      <c r="O1750" t="s">
        <v>660</v>
      </c>
      <c r="P1750">
        <v>68</v>
      </c>
      <c r="Q1750" t="s">
        <v>756</v>
      </c>
      <c r="R1750" t="s">
        <v>137</v>
      </c>
      <c r="S1750" t="s">
        <v>138</v>
      </c>
      <c r="T1750" t="s">
        <v>139</v>
      </c>
      <c r="V1750" t="s">
        <v>140</v>
      </c>
      <c r="X1750">
        <v>21240</v>
      </c>
      <c r="Y1750" t="s">
        <v>141</v>
      </c>
      <c r="Z1750" t="s">
        <v>43</v>
      </c>
      <c r="AA1750" t="s">
        <v>142</v>
      </c>
      <c r="AB1750" t="s">
        <v>143</v>
      </c>
      <c r="AC1750" t="s">
        <v>37</v>
      </c>
    </row>
    <row r="1751" spans="1:29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 t="s">
        <v>377</v>
      </c>
      <c r="G1751" t="s">
        <v>378</v>
      </c>
      <c r="H1751">
        <v>4</v>
      </c>
      <c r="I1751">
        <v>10</v>
      </c>
      <c r="J1751">
        <v>2003</v>
      </c>
      <c r="K1751" t="str" cm="1">
        <f t="array" ref="K17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51" t="str">
        <f>Table1[[#This Row],[Month]]&amp;" "&amp;Table1[[#This Row],[YEAR_ID]]</f>
        <v>Oct 2003</v>
      </c>
      <c r="M1751">
        <f>DATEVALUE(Table1[[#This Row],[Month&amp;Year (Don''t use)]])</f>
        <v>37895</v>
      </c>
      <c r="N1751" s="5">
        <v>39402</v>
      </c>
      <c r="O1751" t="s">
        <v>660</v>
      </c>
      <c r="P1751">
        <v>68</v>
      </c>
      <c r="Q1751" t="s">
        <v>756</v>
      </c>
      <c r="R1751" t="s">
        <v>289</v>
      </c>
      <c r="S1751" t="s">
        <v>290</v>
      </c>
      <c r="T1751" t="s">
        <v>291</v>
      </c>
      <c r="V1751" t="s">
        <v>292</v>
      </c>
      <c r="X1751" t="s">
        <v>293</v>
      </c>
      <c r="Y1751" t="s">
        <v>206</v>
      </c>
      <c r="Z1751" t="s">
        <v>43</v>
      </c>
      <c r="AA1751" t="s">
        <v>294</v>
      </c>
      <c r="AB1751" t="s">
        <v>228</v>
      </c>
      <c r="AC1751" t="s">
        <v>37</v>
      </c>
    </row>
    <row r="1752" spans="1:29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37844</v>
      </c>
      <c r="G1752" t="s">
        <v>26</v>
      </c>
      <c r="H1752">
        <v>4</v>
      </c>
      <c r="I1752">
        <v>11</v>
      </c>
      <c r="J1752">
        <v>2003</v>
      </c>
      <c r="K1752" t="str" cm="1">
        <f t="array" ref="K17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52" t="str">
        <f>Table1[[#This Row],[Month]]&amp;" "&amp;Table1[[#This Row],[YEAR_ID]]</f>
        <v>Nov 2003</v>
      </c>
      <c r="M1752">
        <f>DATEVALUE(Table1[[#This Row],[Month&amp;Year (Don''t use)]])</f>
        <v>37926</v>
      </c>
      <c r="N1752" s="5">
        <v>39403</v>
      </c>
      <c r="O1752" t="s">
        <v>660</v>
      </c>
      <c r="P1752">
        <v>68</v>
      </c>
      <c r="Q1752" t="s">
        <v>756</v>
      </c>
      <c r="R1752" t="s">
        <v>379</v>
      </c>
      <c r="S1752" t="s">
        <v>380</v>
      </c>
      <c r="T1752" t="s">
        <v>381</v>
      </c>
      <c r="V1752" t="s">
        <v>382</v>
      </c>
      <c r="X1752">
        <v>31000</v>
      </c>
      <c r="Y1752" t="s">
        <v>42</v>
      </c>
      <c r="Z1752" t="s">
        <v>43</v>
      </c>
      <c r="AA1752" t="s">
        <v>383</v>
      </c>
      <c r="AB1752" t="s">
        <v>384</v>
      </c>
      <c r="AC1752" t="s">
        <v>37</v>
      </c>
    </row>
    <row r="1753" spans="1:29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 t="s">
        <v>385</v>
      </c>
      <c r="G1753" t="s">
        <v>26</v>
      </c>
      <c r="H1753">
        <v>4</v>
      </c>
      <c r="I1753">
        <v>11</v>
      </c>
      <c r="J1753">
        <v>2003</v>
      </c>
      <c r="K1753" t="str" cm="1">
        <f t="array" ref="K17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53" t="str">
        <f>Table1[[#This Row],[Month]]&amp;" "&amp;Table1[[#This Row],[YEAR_ID]]</f>
        <v>Nov 2003</v>
      </c>
      <c r="M1753">
        <f>DATEVALUE(Table1[[#This Row],[Month&amp;Year (Don''t use)]])</f>
        <v>37926</v>
      </c>
      <c r="N1753" s="5">
        <v>39404</v>
      </c>
      <c r="O1753" t="s">
        <v>660</v>
      </c>
      <c r="P1753">
        <v>68</v>
      </c>
      <c r="Q1753" t="s">
        <v>756</v>
      </c>
      <c r="R1753" t="s">
        <v>386</v>
      </c>
      <c r="S1753" t="s">
        <v>387</v>
      </c>
      <c r="T1753" t="s">
        <v>388</v>
      </c>
      <c r="V1753" t="s">
        <v>370</v>
      </c>
      <c r="X1753" t="s">
        <v>389</v>
      </c>
      <c r="Y1753" t="s">
        <v>185</v>
      </c>
      <c r="Z1753" t="s">
        <v>43</v>
      </c>
      <c r="AA1753" t="s">
        <v>390</v>
      </c>
      <c r="AB1753" t="s">
        <v>391</v>
      </c>
      <c r="AC1753" t="s">
        <v>37</v>
      </c>
    </row>
    <row r="1754" spans="1:29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 t="s">
        <v>667</v>
      </c>
      <c r="G1754" t="s">
        <v>26</v>
      </c>
      <c r="H1754">
        <v>4</v>
      </c>
      <c r="I1754">
        <v>11</v>
      </c>
      <c r="J1754">
        <v>2003</v>
      </c>
      <c r="K1754" t="str" cm="1">
        <f t="array" ref="K17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54" t="str">
        <f>Table1[[#This Row],[Month]]&amp;" "&amp;Table1[[#This Row],[YEAR_ID]]</f>
        <v>Nov 2003</v>
      </c>
      <c r="M1754">
        <f>DATEVALUE(Table1[[#This Row],[Month&amp;Year (Don''t use)]])</f>
        <v>37926</v>
      </c>
      <c r="N1754" s="5">
        <v>39405</v>
      </c>
      <c r="O1754" t="s">
        <v>660</v>
      </c>
      <c r="P1754">
        <v>68</v>
      </c>
      <c r="Q1754" t="s">
        <v>756</v>
      </c>
      <c r="R1754" t="s">
        <v>481</v>
      </c>
      <c r="S1754" t="s">
        <v>482</v>
      </c>
      <c r="T1754" t="s">
        <v>483</v>
      </c>
      <c r="V1754" t="s">
        <v>484</v>
      </c>
      <c r="X1754" t="s">
        <v>485</v>
      </c>
      <c r="Y1754" t="s">
        <v>486</v>
      </c>
      <c r="Z1754" t="s">
        <v>221</v>
      </c>
      <c r="AA1754" t="s">
        <v>487</v>
      </c>
      <c r="AB1754" t="s">
        <v>488</v>
      </c>
      <c r="AC1754" t="s">
        <v>52</v>
      </c>
    </row>
    <row r="1755" spans="1:29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38231</v>
      </c>
      <c r="G1755" t="s">
        <v>26</v>
      </c>
      <c r="H1755">
        <v>1</v>
      </c>
      <c r="I1755">
        <v>1</v>
      </c>
      <c r="J1755">
        <v>2004</v>
      </c>
      <c r="K1755" t="str" cm="1">
        <f t="array" ref="K17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55" t="str">
        <f>Table1[[#This Row],[Month]]&amp;" "&amp;Table1[[#This Row],[YEAR_ID]]</f>
        <v>Jan 2004</v>
      </c>
      <c r="M1755">
        <f>DATEVALUE(Table1[[#This Row],[Month&amp;Year (Don''t use)]])</f>
        <v>37987</v>
      </c>
      <c r="N1755" s="5">
        <v>39406</v>
      </c>
      <c r="O1755" t="s">
        <v>660</v>
      </c>
      <c r="P1755">
        <v>68</v>
      </c>
      <c r="Q1755" t="s">
        <v>756</v>
      </c>
      <c r="R1755" t="s">
        <v>399</v>
      </c>
      <c r="S1755">
        <v>2155554369</v>
      </c>
      <c r="T1755" t="s">
        <v>400</v>
      </c>
      <c r="V1755" t="s">
        <v>401</v>
      </c>
      <c r="W1755" t="s">
        <v>57</v>
      </c>
      <c r="Y1755" t="s">
        <v>33</v>
      </c>
      <c r="Z1755" t="s">
        <v>34</v>
      </c>
      <c r="AA1755" t="s">
        <v>402</v>
      </c>
      <c r="AB1755" t="s">
        <v>109</v>
      </c>
      <c r="AC1755" t="s">
        <v>52</v>
      </c>
    </row>
    <row r="1756" spans="1:29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 t="s">
        <v>403</v>
      </c>
      <c r="G1756" t="s">
        <v>26</v>
      </c>
      <c r="H1756">
        <v>1</v>
      </c>
      <c r="I1756">
        <v>2</v>
      </c>
      <c r="J1756">
        <v>2004</v>
      </c>
      <c r="K1756" t="str" cm="1">
        <f t="array" ref="K17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56" t="str">
        <f>Table1[[#This Row],[Month]]&amp;" "&amp;Table1[[#This Row],[YEAR_ID]]</f>
        <v>Feb 2004</v>
      </c>
      <c r="M1756">
        <f>DATEVALUE(Table1[[#This Row],[Month&amp;Year (Don''t use)]])</f>
        <v>38018</v>
      </c>
      <c r="N1756" s="5">
        <v>39407</v>
      </c>
      <c r="O1756" t="s">
        <v>660</v>
      </c>
      <c r="P1756">
        <v>68</v>
      </c>
      <c r="Q1756" t="s">
        <v>756</v>
      </c>
      <c r="R1756" t="s">
        <v>404</v>
      </c>
      <c r="S1756">
        <v>7605558146</v>
      </c>
      <c r="T1756" t="s">
        <v>405</v>
      </c>
      <c r="V1756" t="s">
        <v>406</v>
      </c>
      <c r="W1756" t="s">
        <v>57</v>
      </c>
      <c r="X1756">
        <v>91217</v>
      </c>
      <c r="Y1756" t="s">
        <v>33</v>
      </c>
      <c r="Z1756" t="s">
        <v>34</v>
      </c>
      <c r="AA1756" t="s">
        <v>262</v>
      </c>
      <c r="AB1756" t="s">
        <v>305</v>
      </c>
      <c r="AC1756" t="s">
        <v>37</v>
      </c>
    </row>
    <row r="1757" spans="1:29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38204</v>
      </c>
      <c r="G1757" t="s">
        <v>26</v>
      </c>
      <c r="H1757">
        <v>2</v>
      </c>
      <c r="I1757">
        <v>5</v>
      </c>
      <c r="J1757">
        <v>2004</v>
      </c>
      <c r="K1757" t="str" cm="1">
        <f t="array" ref="K17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57" t="str">
        <f>Table1[[#This Row],[Month]]&amp;" "&amp;Table1[[#This Row],[YEAR_ID]]</f>
        <v>May 2004</v>
      </c>
      <c r="M1757">
        <f>DATEVALUE(Table1[[#This Row],[Month&amp;Year (Don''t use)]])</f>
        <v>38108</v>
      </c>
      <c r="N1757" s="5">
        <v>39408</v>
      </c>
      <c r="O1757" t="s">
        <v>660</v>
      </c>
      <c r="P1757">
        <v>68</v>
      </c>
      <c r="Q1757" t="s">
        <v>756</v>
      </c>
      <c r="R1757" t="s">
        <v>264</v>
      </c>
      <c r="S1757">
        <v>6175555555</v>
      </c>
      <c r="T1757" t="s">
        <v>265</v>
      </c>
      <c r="V1757" t="s">
        <v>132</v>
      </c>
      <c r="W1757" t="s">
        <v>133</v>
      </c>
      <c r="X1757">
        <v>51247</v>
      </c>
      <c r="Y1757" t="s">
        <v>33</v>
      </c>
      <c r="Z1757" t="s">
        <v>34</v>
      </c>
      <c r="AA1757" t="s">
        <v>266</v>
      </c>
      <c r="AB1757" t="s">
        <v>155</v>
      </c>
      <c r="AC1757" t="s">
        <v>37</v>
      </c>
    </row>
    <row r="1758" spans="1:29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 t="s">
        <v>668</v>
      </c>
      <c r="G1758" t="s">
        <v>378</v>
      </c>
      <c r="H1758">
        <v>2</v>
      </c>
      <c r="I1758">
        <v>6</v>
      </c>
      <c r="J1758">
        <v>2004</v>
      </c>
      <c r="K1758" t="str" cm="1">
        <f t="array" ref="K17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758" t="str">
        <f>Table1[[#This Row],[Month]]&amp;" "&amp;Table1[[#This Row],[YEAR_ID]]</f>
        <v>Jun 2004</v>
      </c>
      <c r="M1758">
        <f>DATEVALUE(Table1[[#This Row],[Month&amp;Year (Don''t use)]])</f>
        <v>38139</v>
      </c>
      <c r="N1758" s="5">
        <v>39409</v>
      </c>
      <c r="O1758" t="s">
        <v>660</v>
      </c>
      <c r="P1758">
        <v>68</v>
      </c>
      <c r="Q1758" t="s">
        <v>756</v>
      </c>
      <c r="R1758" t="s">
        <v>190</v>
      </c>
      <c r="S1758" t="s">
        <v>191</v>
      </c>
      <c r="T1758" t="s">
        <v>192</v>
      </c>
      <c r="V1758" t="s">
        <v>193</v>
      </c>
      <c r="X1758">
        <v>28034</v>
      </c>
      <c r="Y1758" t="s">
        <v>194</v>
      </c>
      <c r="Z1758" t="s">
        <v>43</v>
      </c>
      <c r="AA1758" t="s">
        <v>195</v>
      </c>
      <c r="AB1758" t="s">
        <v>196</v>
      </c>
      <c r="AC1758" t="s">
        <v>37</v>
      </c>
    </row>
    <row r="1759" spans="1:29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 t="s">
        <v>408</v>
      </c>
      <c r="G1759" t="s">
        <v>26</v>
      </c>
      <c r="H1759">
        <v>3</v>
      </c>
      <c r="I1759">
        <v>7</v>
      </c>
      <c r="J1759">
        <v>2004</v>
      </c>
      <c r="K1759" t="str" cm="1">
        <f t="array" ref="K17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59" t="str">
        <f>Table1[[#This Row],[Month]]&amp;" "&amp;Table1[[#This Row],[YEAR_ID]]</f>
        <v>Jul 2004</v>
      </c>
      <c r="M1759">
        <f>DATEVALUE(Table1[[#This Row],[Month&amp;Year (Don''t use)]])</f>
        <v>38169</v>
      </c>
      <c r="N1759" s="5">
        <v>39410</v>
      </c>
      <c r="O1759" t="s">
        <v>660</v>
      </c>
      <c r="P1759">
        <v>68</v>
      </c>
      <c r="Q1759" t="s">
        <v>756</v>
      </c>
      <c r="R1759" t="s">
        <v>313</v>
      </c>
      <c r="S1759">
        <v>6175558555</v>
      </c>
      <c r="T1759" t="s">
        <v>314</v>
      </c>
      <c r="V1759" t="s">
        <v>315</v>
      </c>
      <c r="W1759" t="s">
        <v>133</v>
      </c>
      <c r="X1759">
        <v>58339</v>
      </c>
      <c r="Y1759" t="s">
        <v>33</v>
      </c>
      <c r="Z1759" t="s">
        <v>34</v>
      </c>
      <c r="AA1759" t="s">
        <v>304</v>
      </c>
      <c r="AB1759" t="s">
        <v>316</v>
      </c>
      <c r="AC1759" t="s">
        <v>37</v>
      </c>
    </row>
    <row r="1760" spans="1:29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 t="s">
        <v>669</v>
      </c>
      <c r="G1760" t="s">
        <v>26</v>
      </c>
      <c r="H1760">
        <v>3</v>
      </c>
      <c r="I1760">
        <v>8</v>
      </c>
      <c r="J1760">
        <v>2004</v>
      </c>
      <c r="K1760" t="str" cm="1">
        <f t="array" ref="K17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60" t="str">
        <f>Table1[[#This Row],[Month]]&amp;" "&amp;Table1[[#This Row],[YEAR_ID]]</f>
        <v>Aug 2004</v>
      </c>
      <c r="M1760">
        <f>DATEVALUE(Table1[[#This Row],[Month&amp;Year (Don''t use)]])</f>
        <v>38200</v>
      </c>
      <c r="N1760" s="5">
        <v>39411</v>
      </c>
      <c r="O1760" t="s">
        <v>660</v>
      </c>
      <c r="P1760">
        <v>68</v>
      </c>
      <c r="Q1760" t="s">
        <v>756</v>
      </c>
      <c r="R1760" t="s">
        <v>622</v>
      </c>
      <c r="S1760" t="s">
        <v>623</v>
      </c>
      <c r="T1760" t="s">
        <v>624</v>
      </c>
      <c r="V1760" t="s">
        <v>625</v>
      </c>
      <c r="X1760" t="s">
        <v>626</v>
      </c>
      <c r="Y1760" t="s">
        <v>82</v>
      </c>
      <c r="Z1760" t="s">
        <v>43</v>
      </c>
      <c r="AA1760" t="s">
        <v>627</v>
      </c>
      <c r="AB1760" t="s">
        <v>628</v>
      </c>
      <c r="AC1760" t="s">
        <v>37</v>
      </c>
    </row>
    <row r="1761" spans="1:29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 t="s">
        <v>670</v>
      </c>
      <c r="G1761" t="s">
        <v>26</v>
      </c>
      <c r="H1761">
        <v>3</v>
      </c>
      <c r="I1761">
        <v>9</v>
      </c>
      <c r="J1761">
        <v>2004</v>
      </c>
      <c r="K1761" t="str" cm="1">
        <f t="array" ref="K17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61" t="str">
        <f>Table1[[#This Row],[Month]]&amp;" "&amp;Table1[[#This Row],[YEAR_ID]]</f>
        <v>Sep 2004</v>
      </c>
      <c r="M1761">
        <f>DATEVALUE(Table1[[#This Row],[Month&amp;Year (Don''t use)]])</f>
        <v>38231</v>
      </c>
      <c r="N1761" s="5">
        <v>39412</v>
      </c>
      <c r="O1761" t="s">
        <v>660</v>
      </c>
      <c r="P1761">
        <v>68</v>
      </c>
      <c r="Q1761" t="s">
        <v>756</v>
      </c>
      <c r="R1761" t="s">
        <v>671</v>
      </c>
      <c r="S1761" t="s">
        <v>672</v>
      </c>
      <c r="T1761" t="s">
        <v>673</v>
      </c>
      <c r="V1761" t="s">
        <v>674</v>
      </c>
      <c r="X1761">
        <v>80686</v>
      </c>
      <c r="Y1761" t="s">
        <v>500</v>
      </c>
      <c r="Z1761" t="s">
        <v>43</v>
      </c>
      <c r="AA1761" t="s">
        <v>675</v>
      </c>
      <c r="AB1761" t="s">
        <v>109</v>
      </c>
      <c r="AC1761" t="s">
        <v>37</v>
      </c>
    </row>
    <row r="1762" spans="1:29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 t="s">
        <v>428</v>
      </c>
      <c r="G1762" t="s">
        <v>26</v>
      </c>
      <c r="H1762">
        <v>4</v>
      </c>
      <c r="I1762">
        <v>10</v>
      </c>
      <c r="J1762">
        <v>2004</v>
      </c>
      <c r="K1762" t="str" cm="1">
        <f t="array" ref="K17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62" t="str">
        <f>Table1[[#This Row],[Month]]&amp;" "&amp;Table1[[#This Row],[YEAR_ID]]</f>
        <v>Oct 2004</v>
      </c>
      <c r="M1762">
        <f>DATEVALUE(Table1[[#This Row],[Month&amp;Year (Don''t use)]])</f>
        <v>38261</v>
      </c>
      <c r="N1762" s="5">
        <v>39413</v>
      </c>
      <c r="O1762" t="s">
        <v>660</v>
      </c>
      <c r="P1762">
        <v>68</v>
      </c>
      <c r="Q1762" t="s">
        <v>756</v>
      </c>
      <c r="R1762" t="s">
        <v>237</v>
      </c>
      <c r="S1762">
        <v>2155554695</v>
      </c>
      <c r="T1762" t="s">
        <v>238</v>
      </c>
      <c r="V1762" t="s">
        <v>239</v>
      </c>
      <c r="W1762" t="s">
        <v>154</v>
      </c>
      <c r="X1762">
        <v>71270</v>
      </c>
      <c r="Y1762" t="s">
        <v>33</v>
      </c>
      <c r="Z1762" t="s">
        <v>34</v>
      </c>
      <c r="AA1762" t="s">
        <v>240</v>
      </c>
      <c r="AB1762" t="s">
        <v>241</v>
      </c>
      <c r="AC1762" t="s">
        <v>37</v>
      </c>
    </row>
    <row r="1763" spans="1:29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37997</v>
      </c>
      <c r="G1763" t="s">
        <v>26</v>
      </c>
      <c r="H1763">
        <v>4</v>
      </c>
      <c r="I1763">
        <v>11</v>
      </c>
      <c r="J1763">
        <v>2004</v>
      </c>
      <c r="K1763" t="str" cm="1">
        <f t="array" ref="K17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63" t="str">
        <f>Table1[[#This Row],[Month]]&amp;" "&amp;Table1[[#This Row],[YEAR_ID]]</f>
        <v>Nov 2004</v>
      </c>
      <c r="M1763">
        <f>DATEVALUE(Table1[[#This Row],[Month&amp;Year (Don''t use)]])</f>
        <v>38292</v>
      </c>
      <c r="N1763" s="5">
        <v>39414</v>
      </c>
      <c r="O1763" t="s">
        <v>660</v>
      </c>
      <c r="P1763">
        <v>68</v>
      </c>
      <c r="Q1763" t="s">
        <v>756</v>
      </c>
      <c r="R1763" t="s">
        <v>429</v>
      </c>
      <c r="S1763" t="s">
        <v>430</v>
      </c>
      <c r="T1763" t="s">
        <v>431</v>
      </c>
      <c r="V1763" t="s">
        <v>432</v>
      </c>
      <c r="W1763" t="s">
        <v>433</v>
      </c>
      <c r="X1763" t="s">
        <v>434</v>
      </c>
      <c r="Y1763" t="s">
        <v>185</v>
      </c>
      <c r="Z1763" t="s">
        <v>43</v>
      </c>
      <c r="AA1763" t="s">
        <v>435</v>
      </c>
      <c r="AB1763" t="s">
        <v>436</v>
      </c>
      <c r="AC1763" t="s">
        <v>37</v>
      </c>
    </row>
    <row r="1764" spans="1:29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38332</v>
      </c>
      <c r="G1764" t="s">
        <v>26</v>
      </c>
      <c r="H1764">
        <v>4</v>
      </c>
      <c r="I1764">
        <v>11</v>
      </c>
      <c r="J1764">
        <v>2004</v>
      </c>
      <c r="K1764" t="str" cm="1">
        <f t="array" ref="K17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64" t="str">
        <f>Table1[[#This Row],[Month]]&amp;" "&amp;Table1[[#This Row],[YEAR_ID]]</f>
        <v>Nov 2004</v>
      </c>
      <c r="M1764">
        <f>DATEVALUE(Table1[[#This Row],[Month&amp;Year (Don''t use)]])</f>
        <v>38292</v>
      </c>
      <c r="N1764" s="5">
        <v>39415</v>
      </c>
      <c r="O1764" t="s">
        <v>660</v>
      </c>
      <c r="P1764">
        <v>68</v>
      </c>
      <c r="Q1764" t="s">
        <v>756</v>
      </c>
      <c r="R1764" t="s">
        <v>637</v>
      </c>
      <c r="S1764" t="s">
        <v>638</v>
      </c>
      <c r="T1764" t="s">
        <v>639</v>
      </c>
      <c r="V1764" t="s">
        <v>640</v>
      </c>
      <c r="X1764">
        <v>24100</v>
      </c>
      <c r="Y1764" t="s">
        <v>286</v>
      </c>
      <c r="Z1764" t="s">
        <v>43</v>
      </c>
      <c r="AA1764" t="s">
        <v>641</v>
      </c>
      <c r="AB1764" t="s">
        <v>642</v>
      </c>
      <c r="AC1764" t="s">
        <v>37</v>
      </c>
    </row>
    <row r="1765" spans="1:29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 t="s">
        <v>356</v>
      </c>
      <c r="G1765" t="s">
        <v>26</v>
      </c>
      <c r="H1765">
        <v>4</v>
      </c>
      <c r="I1765">
        <v>11</v>
      </c>
      <c r="J1765">
        <v>2004</v>
      </c>
      <c r="K1765" t="str" cm="1">
        <f t="array" ref="K17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65" t="str">
        <f>Table1[[#This Row],[Month]]&amp;" "&amp;Table1[[#This Row],[YEAR_ID]]</f>
        <v>Nov 2004</v>
      </c>
      <c r="M1765">
        <f>DATEVALUE(Table1[[#This Row],[Month&amp;Year (Don''t use)]])</f>
        <v>38292</v>
      </c>
      <c r="N1765" s="5">
        <v>39416</v>
      </c>
      <c r="O1765" t="s">
        <v>660</v>
      </c>
      <c r="P1765">
        <v>68</v>
      </c>
      <c r="Q1765" t="s">
        <v>756</v>
      </c>
      <c r="R1765" t="s">
        <v>272</v>
      </c>
      <c r="S1765" t="s">
        <v>273</v>
      </c>
      <c r="T1765" t="s">
        <v>274</v>
      </c>
      <c r="V1765" t="s">
        <v>275</v>
      </c>
      <c r="W1765" t="s">
        <v>276</v>
      </c>
      <c r="X1765" t="s">
        <v>277</v>
      </c>
      <c r="Y1765" t="s">
        <v>221</v>
      </c>
      <c r="Z1765" t="s">
        <v>221</v>
      </c>
      <c r="AA1765" t="s">
        <v>278</v>
      </c>
      <c r="AB1765" t="s">
        <v>279</v>
      </c>
      <c r="AC1765" t="s">
        <v>52</v>
      </c>
    </row>
    <row r="1766" spans="1:29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38058</v>
      </c>
      <c r="G1766" t="s">
        <v>26</v>
      </c>
      <c r="H1766">
        <v>4</v>
      </c>
      <c r="I1766">
        <v>12</v>
      </c>
      <c r="J1766">
        <v>2004</v>
      </c>
      <c r="K1766" t="str" cm="1">
        <f t="array" ref="K17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66" t="str">
        <f>Table1[[#This Row],[Month]]&amp;" "&amp;Table1[[#This Row],[YEAR_ID]]</f>
        <v>Dec 2004</v>
      </c>
      <c r="M1766">
        <f>DATEVALUE(Table1[[#This Row],[Month&amp;Year (Don''t use)]])</f>
        <v>38322</v>
      </c>
      <c r="N1766" s="5">
        <v>39417</v>
      </c>
      <c r="O1766" t="s">
        <v>660</v>
      </c>
      <c r="P1766">
        <v>68</v>
      </c>
      <c r="Q1766" t="s">
        <v>756</v>
      </c>
      <c r="R1766" t="s">
        <v>367</v>
      </c>
      <c r="S1766" t="s">
        <v>368</v>
      </c>
      <c r="T1766" t="s">
        <v>369</v>
      </c>
      <c r="V1766" t="s">
        <v>370</v>
      </c>
      <c r="X1766" t="s">
        <v>371</v>
      </c>
      <c r="Y1766" t="s">
        <v>185</v>
      </c>
      <c r="Z1766" t="s">
        <v>43</v>
      </c>
      <c r="AA1766" t="s">
        <v>63</v>
      </c>
      <c r="AB1766" t="s">
        <v>372</v>
      </c>
      <c r="AC1766" t="s">
        <v>37</v>
      </c>
    </row>
    <row r="1767" spans="1:29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 t="s">
        <v>439</v>
      </c>
      <c r="G1767" t="s">
        <v>26</v>
      </c>
      <c r="H1767">
        <v>1</v>
      </c>
      <c r="I1767">
        <v>1</v>
      </c>
      <c r="J1767">
        <v>2005</v>
      </c>
      <c r="K1767" t="str" cm="1">
        <f t="array" ref="K17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67" t="str">
        <f>Table1[[#This Row],[Month]]&amp;" "&amp;Table1[[#This Row],[YEAR_ID]]</f>
        <v>Jan 2005</v>
      </c>
      <c r="M1767">
        <f>DATEVALUE(Table1[[#This Row],[Month&amp;Year (Don''t use)]])</f>
        <v>38353</v>
      </c>
      <c r="N1767" s="5">
        <v>39418</v>
      </c>
      <c r="O1767" t="s">
        <v>660</v>
      </c>
      <c r="P1767">
        <v>68</v>
      </c>
      <c r="Q1767" t="s">
        <v>756</v>
      </c>
      <c r="R1767" t="s">
        <v>440</v>
      </c>
      <c r="S1767" t="s">
        <v>441</v>
      </c>
      <c r="T1767" t="s">
        <v>442</v>
      </c>
      <c r="V1767" t="s">
        <v>443</v>
      </c>
      <c r="X1767">
        <v>90110</v>
      </c>
      <c r="Y1767" t="s">
        <v>141</v>
      </c>
      <c r="Z1767" t="s">
        <v>43</v>
      </c>
      <c r="AA1767" t="s">
        <v>444</v>
      </c>
      <c r="AB1767" t="s">
        <v>445</v>
      </c>
      <c r="AC1767" t="s">
        <v>37</v>
      </c>
    </row>
    <row r="1768" spans="1:29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38355</v>
      </c>
      <c r="G1768" t="s">
        <v>460</v>
      </c>
      <c r="H1768">
        <v>1</v>
      </c>
      <c r="I1768">
        <v>3</v>
      </c>
      <c r="J1768">
        <v>2005</v>
      </c>
      <c r="K1768" t="str" cm="1">
        <f t="array" ref="K17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68" t="str">
        <f>Table1[[#This Row],[Month]]&amp;" "&amp;Table1[[#This Row],[YEAR_ID]]</f>
        <v>Mar 2005</v>
      </c>
      <c r="M1768">
        <f>DATEVALUE(Table1[[#This Row],[Month&amp;Year (Don''t use)]])</f>
        <v>38412</v>
      </c>
      <c r="N1768" s="5">
        <v>39419</v>
      </c>
      <c r="O1768" t="s">
        <v>660</v>
      </c>
      <c r="P1768">
        <v>68</v>
      </c>
      <c r="Q1768" t="s">
        <v>756</v>
      </c>
      <c r="R1768" t="s">
        <v>190</v>
      </c>
      <c r="S1768" t="s">
        <v>191</v>
      </c>
      <c r="T1768" t="s">
        <v>192</v>
      </c>
      <c r="V1768" t="s">
        <v>193</v>
      </c>
      <c r="X1768">
        <v>28034</v>
      </c>
      <c r="Y1768" t="s">
        <v>194</v>
      </c>
      <c r="Z1768" t="s">
        <v>43</v>
      </c>
      <c r="AA1768" t="s">
        <v>195</v>
      </c>
      <c r="AB1768" t="s">
        <v>196</v>
      </c>
      <c r="AC1768" t="s">
        <v>37</v>
      </c>
    </row>
    <row r="1769" spans="1:29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 t="s">
        <v>684</v>
      </c>
      <c r="G1769" t="s">
        <v>26</v>
      </c>
      <c r="H1769">
        <v>1</v>
      </c>
      <c r="I1769">
        <v>3</v>
      </c>
      <c r="J1769">
        <v>2005</v>
      </c>
      <c r="K1769" t="str" cm="1">
        <f t="array" ref="K17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69" t="str">
        <f>Table1[[#This Row],[Month]]&amp;" "&amp;Table1[[#This Row],[YEAR_ID]]</f>
        <v>Mar 2005</v>
      </c>
      <c r="M1769">
        <f>DATEVALUE(Table1[[#This Row],[Month&amp;Year (Don''t use)]])</f>
        <v>38412</v>
      </c>
      <c r="N1769" s="5">
        <v>39420</v>
      </c>
      <c r="O1769" t="s">
        <v>660</v>
      </c>
      <c r="P1769">
        <v>68</v>
      </c>
      <c r="Q1769" t="s">
        <v>756</v>
      </c>
      <c r="R1769" t="s">
        <v>38</v>
      </c>
      <c r="S1769" t="s">
        <v>39</v>
      </c>
      <c r="T1769" t="s">
        <v>40</v>
      </c>
      <c r="V1769" t="s">
        <v>41</v>
      </c>
      <c r="X1769">
        <v>51100</v>
      </c>
      <c r="Y1769" t="s">
        <v>42</v>
      </c>
      <c r="Z1769" t="s">
        <v>43</v>
      </c>
      <c r="AA1769" t="s">
        <v>44</v>
      </c>
      <c r="AB1769" t="s">
        <v>45</v>
      </c>
      <c r="AC1769" t="s">
        <v>37</v>
      </c>
    </row>
    <row r="1770" spans="1:29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38356</v>
      </c>
      <c r="G1770" t="s">
        <v>26</v>
      </c>
      <c r="H1770">
        <v>2</v>
      </c>
      <c r="I1770">
        <v>4</v>
      </c>
      <c r="J1770">
        <v>2005</v>
      </c>
      <c r="K1770" t="str" cm="1">
        <f t="array" ref="K17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70" t="str">
        <f>Table1[[#This Row],[Month]]&amp;" "&amp;Table1[[#This Row],[YEAR_ID]]</f>
        <v>Apr 2005</v>
      </c>
      <c r="M1770">
        <f>DATEVALUE(Table1[[#This Row],[Month&amp;Year (Don''t use)]])</f>
        <v>38443</v>
      </c>
      <c r="N1770" s="5">
        <v>39421</v>
      </c>
      <c r="O1770" t="s">
        <v>660</v>
      </c>
      <c r="P1770">
        <v>68</v>
      </c>
      <c r="Q1770" t="s">
        <v>756</v>
      </c>
      <c r="R1770" t="s">
        <v>448</v>
      </c>
      <c r="S1770">
        <v>4085553659</v>
      </c>
      <c r="T1770" t="s">
        <v>449</v>
      </c>
      <c r="V1770" t="s">
        <v>450</v>
      </c>
      <c r="W1770" t="s">
        <v>57</v>
      </c>
      <c r="X1770">
        <v>94217</v>
      </c>
      <c r="Y1770" t="s">
        <v>33</v>
      </c>
      <c r="Z1770" t="s">
        <v>34</v>
      </c>
      <c r="AA1770" t="s">
        <v>108</v>
      </c>
      <c r="AB1770" t="s">
        <v>451</v>
      </c>
      <c r="AC1770" t="s">
        <v>37</v>
      </c>
    </row>
    <row r="1771" spans="1:29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38600</v>
      </c>
      <c r="G1771" t="s">
        <v>189</v>
      </c>
      <c r="H1771">
        <v>2</v>
      </c>
      <c r="I1771">
        <v>5</v>
      </c>
      <c r="J1771">
        <v>2005</v>
      </c>
      <c r="K1771" t="str" cm="1">
        <f t="array" ref="K17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71" t="str">
        <f>Table1[[#This Row],[Month]]&amp;" "&amp;Table1[[#This Row],[YEAR_ID]]</f>
        <v>May 2005</v>
      </c>
      <c r="M1771">
        <f>DATEVALUE(Table1[[#This Row],[Month&amp;Year (Don''t use)]])</f>
        <v>38473</v>
      </c>
      <c r="N1771" s="5">
        <v>39422</v>
      </c>
      <c r="O1771" t="s">
        <v>660</v>
      </c>
      <c r="P1771">
        <v>68</v>
      </c>
      <c r="Q1771" t="s">
        <v>756</v>
      </c>
      <c r="R1771" t="s">
        <v>644</v>
      </c>
      <c r="S1771" t="s">
        <v>645</v>
      </c>
      <c r="T1771" t="s">
        <v>646</v>
      </c>
      <c r="V1771" t="s">
        <v>647</v>
      </c>
      <c r="W1771" t="s">
        <v>100</v>
      </c>
      <c r="X1771">
        <v>3150</v>
      </c>
      <c r="Y1771" t="s">
        <v>101</v>
      </c>
      <c r="Z1771" t="s">
        <v>102</v>
      </c>
      <c r="AA1771" t="s">
        <v>648</v>
      </c>
      <c r="AB1771" t="s">
        <v>649</v>
      </c>
      <c r="AC1771" t="s">
        <v>37</v>
      </c>
    </row>
    <row r="1772" spans="1:29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 t="s">
        <v>654</v>
      </c>
      <c r="G1772" t="s">
        <v>26</v>
      </c>
      <c r="H1772">
        <v>1</v>
      </c>
      <c r="I1772">
        <v>3</v>
      </c>
      <c r="J1772">
        <v>2003</v>
      </c>
      <c r="K1772" t="str" cm="1">
        <f t="array" ref="K17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72" t="str">
        <f>Table1[[#This Row],[Month]]&amp;" "&amp;Table1[[#This Row],[YEAR_ID]]</f>
        <v>Mar 2003</v>
      </c>
      <c r="M1772">
        <f>DATEVALUE(Table1[[#This Row],[Month&amp;Year (Don''t use)]])</f>
        <v>37681</v>
      </c>
      <c r="N1772" s="5">
        <v>39423</v>
      </c>
      <c r="O1772" t="s">
        <v>198</v>
      </c>
      <c r="P1772">
        <v>117</v>
      </c>
      <c r="Q1772" t="s">
        <v>757</v>
      </c>
      <c r="R1772" t="s">
        <v>558</v>
      </c>
      <c r="S1772" t="s">
        <v>559</v>
      </c>
      <c r="T1772" t="s">
        <v>560</v>
      </c>
      <c r="V1772" t="s">
        <v>561</v>
      </c>
      <c r="X1772" t="s">
        <v>562</v>
      </c>
      <c r="Y1772" t="s">
        <v>185</v>
      </c>
      <c r="Z1772" t="s">
        <v>43</v>
      </c>
      <c r="AA1772" t="s">
        <v>563</v>
      </c>
      <c r="AB1772" t="s">
        <v>100</v>
      </c>
      <c r="AC1772" t="s">
        <v>52</v>
      </c>
    </row>
    <row r="1773" spans="1:29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 t="s">
        <v>634</v>
      </c>
      <c r="G1773" t="s">
        <v>26</v>
      </c>
      <c r="H1773">
        <v>2</v>
      </c>
      <c r="I1773">
        <v>5</v>
      </c>
      <c r="J1773">
        <v>2003</v>
      </c>
      <c r="K1773" t="str" cm="1">
        <f t="array" ref="K17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73" t="str">
        <f>Table1[[#This Row],[Month]]&amp;" "&amp;Table1[[#This Row],[YEAR_ID]]</f>
        <v>May 2003</v>
      </c>
      <c r="M1773">
        <f>DATEVALUE(Table1[[#This Row],[Month&amp;Year (Don''t use)]])</f>
        <v>37742</v>
      </c>
      <c r="N1773" s="5">
        <v>39424</v>
      </c>
      <c r="O1773" t="s">
        <v>198</v>
      </c>
      <c r="P1773">
        <v>117</v>
      </c>
      <c r="Q1773" t="s">
        <v>757</v>
      </c>
      <c r="R1773" t="s">
        <v>618</v>
      </c>
      <c r="S1773">
        <v>7025551838</v>
      </c>
      <c r="T1773" t="s">
        <v>619</v>
      </c>
      <c r="V1773" t="s">
        <v>620</v>
      </c>
      <c r="W1773" t="s">
        <v>621</v>
      </c>
      <c r="X1773">
        <v>83030</v>
      </c>
      <c r="Y1773" t="s">
        <v>33</v>
      </c>
      <c r="Z1773" t="s">
        <v>34</v>
      </c>
      <c r="AA1773" t="s">
        <v>121</v>
      </c>
      <c r="AB1773" t="s">
        <v>451</v>
      </c>
      <c r="AC1773" t="s">
        <v>37</v>
      </c>
    </row>
    <row r="1774" spans="1:29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37934</v>
      </c>
      <c r="G1774" t="s">
        <v>26</v>
      </c>
      <c r="H1774">
        <v>3</v>
      </c>
      <c r="I1774">
        <v>9</v>
      </c>
      <c r="J1774">
        <v>2003</v>
      </c>
      <c r="K1774" t="str" cm="1">
        <f t="array" ref="K17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74" t="str">
        <f>Table1[[#This Row],[Month]]&amp;" "&amp;Table1[[#This Row],[YEAR_ID]]</f>
        <v>Sep 2003</v>
      </c>
      <c r="M1774">
        <f>DATEVALUE(Table1[[#This Row],[Month&amp;Year (Don''t use)]])</f>
        <v>37865</v>
      </c>
      <c r="N1774" s="5">
        <v>39425</v>
      </c>
      <c r="O1774" t="s">
        <v>198</v>
      </c>
      <c r="P1774">
        <v>117</v>
      </c>
      <c r="Q1774" t="s">
        <v>757</v>
      </c>
      <c r="R1774" t="s">
        <v>318</v>
      </c>
      <c r="S1774" t="s">
        <v>319</v>
      </c>
      <c r="T1774" t="s">
        <v>320</v>
      </c>
      <c r="U1774" t="s">
        <v>321</v>
      </c>
      <c r="V1774" t="s">
        <v>322</v>
      </c>
      <c r="W1774" t="s">
        <v>172</v>
      </c>
      <c r="X1774">
        <v>2060</v>
      </c>
      <c r="Y1774" t="s">
        <v>101</v>
      </c>
      <c r="Z1774" t="s">
        <v>102</v>
      </c>
      <c r="AA1774" t="s">
        <v>323</v>
      </c>
      <c r="AB1774" t="s">
        <v>324</v>
      </c>
      <c r="AC1774" t="s">
        <v>52</v>
      </c>
    </row>
    <row r="1775" spans="1:29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 t="s">
        <v>616</v>
      </c>
      <c r="G1775" t="s">
        <v>26</v>
      </c>
      <c r="H1775">
        <v>4</v>
      </c>
      <c r="I1775">
        <v>10</v>
      </c>
      <c r="J1775">
        <v>2003</v>
      </c>
      <c r="K1775" t="str" cm="1">
        <f t="array" ref="K17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75" t="str">
        <f>Table1[[#This Row],[Month]]&amp;" "&amp;Table1[[#This Row],[YEAR_ID]]</f>
        <v>Oct 2003</v>
      </c>
      <c r="M1775">
        <f>DATEVALUE(Table1[[#This Row],[Month&amp;Year (Don''t use)]])</f>
        <v>37895</v>
      </c>
      <c r="N1775" s="5">
        <v>39426</v>
      </c>
      <c r="O1775" t="s">
        <v>198</v>
      </c>
      <c r="P1775">
        <v>117</v>
      </c>
      <c r="Q1775" t="s">
        <v>757</v>
      </c>
      <c r="R1775" t="s">
        <v>564</v>
      </c>
      <c r="S1775" t="s">
        <v>565</v>
      </c>
      <c r="T1775" t="s">
        <v>566</v>
      </c>
      <c r="V1775" t="s">
        <v>567</v>
      </c>
      <c r="X1775">
        <v>8200</v>
      </c>
      <c r="Y1775" t="s">
        <v>363</v>
      </c>
      <c r="Z1775" t="s">
        <v>43</v>
      </c>
      <c r="AA1775" t="s">
        <v>568</v>
      </c>
      <c r="AB1775" t="s">
        <v>569</v>
      </c>
      <c r="AC1775" t="s">
        <v>37</v>
      </c>
    </row>
    <row r="1776" spans="1:29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37752</v>
      </c>
      <c r="G1776" t="s">
        <v>26</v>
      </c>
      <c r="H1776">
        <v>4</v>
      </c>
      <c r="I1776">
        <v>11</v>
      </c>
      <c r="J1776">
        <v>2003</v>
      </c>
      <c r="K1776" t="str" cm="1">
        <f t="array" ref="K17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76" t="str">
        <f>Table1[[#This Row],[Month]]&amp;" "&amp;Table1[[#This Row],[YEAR_ID]]</f>
        <v>Nov 2003</v>
      </c>
      <c r="M1776">
        <f>DATEVALUE(Table1[[#This Row],[Month&amp;Year (Don''t use)]])</f>
        <v>37926</v>
      </c>
      <c r="N1776" s="5">
        <v>39427</v>
      </c>
      <c r="O1776" t="s">
        <v>198</v>
      </c>
      <c r="P1776">
        <v>117</v>
      </c>
      <c r="Q1776" t="s">
        <v>757</v>
      </c>
      <c r="R1776" t="s">
        <v>637</v>
      </c>
      <c r="S1776" t="s">
        <v>638</v>
      </c>
      <c r="T1776" t="s">
        <v>639</v>
      </c>
      <c r="V1776" t="s">
        <v>640</v>
      </c>
      <c r="X1776">
        <v>24100</v>
      </c>
      <c r="Y1776" t="s">
        <v>286</v>
      </c>
      <c r="Z1776" t="s">
        <v>43</v>
      </c>
      <c r="AA1776" t="s">
        <v>641</v>
      </c>
      <c r="AB1776" t="s">
        <v>642</v>
      </c>
      <c r="AC1776" t="s">
        <v>37</v>
      </c>
    </row>
    <row r="1777" spans="1:29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37966</v>
      </c>
      <c r="G1777" t="s">
        <v>26</v>
      </c>
      <c r="H1777">
        <v>4</v>
      </c>
      <c r="I1777">
        <v>11</v>
      </c>
      <c r="J1777">
        <v>2003</v>
      </c>
      <c r="K1777" t="str" cm="1">
        <f t="array" ref="K17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77" t="str">
        <f>Table1[[#This Row],[Month]]&amp;" "&amp;Table1[[#This Row],[YEAR_ID]]</f>
        <v>Nov 2003</v>
      </c>
      <c r="M1777">
        <f>DATEVALUE(Table1[[#This Row],[Month&amp;Year (Don''t use)]])</f>
        <v>37926</v>
      </c>
      <c r="N1777" s="5">
        <v>39428</v>
      </c>
      <c r="O1777" t="s">
        <v>198</v>
      </c>
      <c r="P1777">
        <v>117</v>
      </c>
      <c r="Q1777" t="s">
        <v>757</v>
      </c>
      <c r="R1777" t="s">
        <v>301</v>
      </c>
      <c r="S1777">
        <v>4155551450</v>
      </c>
      <c r="T1777" t="s">
        <v>302</v>
      </c>
      <c r="V1777" t="s">
        <v>303</v>
      </c>
      <c r="W1777" t="s">
        <v>57</v>
      </c>
      <c r="X1777">
        <v>97562</v>
      </c>
      <c r="Y1777" t="s">
        <v>33</v>
      </c>
      <c r="Z1777" t="s">
        <v>34</v>
      </c>
      <c r="AA1777" t="s">
        <v>304</v>
      </c>
      <c r="AB1777" t="s">
        <v>305</v>
      </c>
      <c r="AC1777" t="s">
        <v>37</v>
      </c>
    </row>
    <row r="1778" spans="1:29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 t="s">
        <v>495</v>
      </c>
      <c r="G1778" t="s">
        <v>26</v>
      </c>
      <c r="H1778">
        <v>4</v>
      </c>
      <c r="I1778">
        <v>11</v>
      </c>
      <c r="J1778">
        <v>2003</v>
      </c>
      <c r="K1778" t="str" cm="1">
        <f t="array" ref="K17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78" t="str">
        <f>Table1[[#This Row],[Month]]&amp;" "&amp;Table1[[#This Row],[YEAR_ID]]</f>
        <v>Nov 2003</v>
      </c>
      <c r="M1778">
        <f>DATEVALUE(Table1[[#This Row],[Month&amp;Year (Don''t use)]])</f>
        <v>37926</v>
      </c>
      <c r="N1778" s="5">
        <v>39429</v>
      </c>
      <c r="O1778" t="s">
        <v>198</v>
      </c>
      <c r="P1778">
        <v>117</v>
      </c>
      <c r="Q1778" t="s">
        <v>757</v>
      </c>
      <c r="R1778" t="s">
        <v>306</v>
      </c>
      <c r="S1778">
        <v>6035558647</v>
      </c>
      <c r="T1778" t="s">
        <v>307</v>
      </c>
      <c r="V1778" t="s">
        <v>308</v>
      </c>
      <c r="W1778" t="s">
        <v>309</v>
      </c>
      <c r="X1778">
        <v>62005</v>
      </c>
      <c r="Y1778" t="s">
        <v>33</v>
      </c>
      <c r="Z1778" t="s">
        <v>34</v>
      </c>
      <c r="AA1778" t="s">
        <v>58</v>
      </c>
      <c r="AB1778" t="s">
        <v>305</v>
      </c>
      <c r="AC1778" t="s">
        <v>52</v>
      </c>
    </row>
    <row r="1779" spans="1:29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37664</v>
      </c>
      <c r="G1779" t="s">
        <v>26</v>
      </c>
      <c r="H1779">
        <v>4</v>
      </c>
      <c r="I1779">
        <v>12</v>
      </c>
      <c r="J1779">
        <v>2003</v>
      </c>
      <c r="K1779" t="str" cm="1">
        <f t="array" ref="K17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779" t="str">
        <f>Table1[[#This Row],[Month]]&amp;" "&amp;Table1[[#This Row],[YEAR_ID]]</f>
        <v>Dec 2003</v>
      </c>
      <c r="M1779">
        <f>DATEVALUE(Table1[[#This Row],[Month&amp;Year (Don''t use)]])</f>
        <v>37956</v>
      </c>
      <c r="N1779" s="5">
        <v>39430</v>
      </c>
      <c r="O1779" t="s">
        <v>198</v>
      </c>
      <c r="P1779">
        <v>117</v>
      </c>
      <c r="Q1779" t="s">
        <v>757</v>
      </c>
      <c r="R1779" t="s">
        <v>537</v>
      </c>
      <c r="S1779">
        <v>2125557413</v>
      </c>
      <c r="T1779" t="s">
        <v>538</v>
      </c>
      <c r="U1779" t="s">
        <v>539</v>
      </c>
      <c r="V1779" t="s">
        <v>31</v>
      </c>
      <c r="W1779" t="s">
        <v>32</v>
      </c>
      <c r="X1779">
        <v>10022</v>
      </c>
      <c r="Y1779" t="s">
        <v>33</v>
      </c>
      <c r="Z1779" t="s">
        <v>34</v>
      </c>
      <c r="AA1779" t="s">
        <v>58</v>
      </c>
      <c r="AB1779" t="s">
        <v>540</v>
      </c>
      <c r="AC1779" t="s">
        <v>52</v>
      </c>
    </row>
    <row r="1780" spans="1:29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 t="s">
        <v>734</v>
      </c>
      <c r="G1780" t="s">
        <v>26</v>
      </c>
      <c r="H1780">
        <v>1</v>
      </c>
      <c r="I1780">
        <v>1</v>
      </c>
      <c r="J1780">
        <v>2004</v>
      </c>
      <c r="K1780" t="str" cm="1">
        <f t="array" ref="K17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80" t="str">
        <f>Table1[[#This Row],[Month]]&amp;" "&amp;Table1[[#This Row],[YEAR_ID]]</f>
        <v>Jan 2004</v>
      </c>
      <c r="M1780">
        <f>DATEVALUE(Table1[[#This Row],[Month&amp;Year (Don''t use)]])</f>
        <v>37987</v>
      </c>
      <c r="N1780" s="5">
        <v>39431</v>
      </c>
      <c r="O1780" t="s">
        <v>198</v>
      </c>
      <c r="P1780">
        <v>117</v>
      </c>
      <c r="Q1780" t="s">
        <v>757</v>
      </c>
      <c r="R1780" t="s">
        <v>386</v>
      </c>
      <c r="S1780" t="s">
        <v>387</v>
      </c>
      <c r="T1780" t="s">
        <v>388</v>
      </c>
      <c r="V1780" t="s">
        <v>370</v>
      </c>
      <c r="X1780" t="s">
        <v>389</v>
      </c>
      <c r="Y1780" t="s">
        <v>185</v>
      </c>
      <c r="Z1780" t="s">
        <v>43</v>
      </c>
      <c r="AA1780" t="s">
        <v>390</v>
      </c>
      <c r="AB1780" t="s">
        <v>391</v>
      </c>
      <c r="AC1780" t="s">
        <v>37</v>
      </c>
    </row>
    <row r="1781" spans="1:29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38020</v>
      </c>
      <c r="G1781" t="s">
        <v>26</v>
      </c>
      <c r="H1781">
        <v>1</v>
      </c>
      <c r="I1781">
        <v>3</v>
      </c>
      <c r="J1781">
        <v>2004</v>
      </c>
      <c r="K1781" t="str" cm="1">
        <f t="array" ref="K17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81" t="str">
        <f>Table1[[#This Row],[Month]]&amp;" "&amp;Table1[[#This Row],[YEAR_ID]]</f>
        <v>Mar 2004</v>
      </c>
      <c r="M1781">
        <f>DATEVALUE(Table1[[#This Row],[Month&amp;Year (Don''t use)]])</f>
        <v>38047</v>
      </c>
      <c r="N1781" s="5">
        <v>39432</v>
      </c>
      <c r="O1781" t="s">
        <v>198</v>
      </c>
      <c r="P1781">
        <v>117</v>
      </c>
      <c r="Q1781" t="s">
        <v>757</v>
      </c>
      <c r="R1781" t="s">
        <v>243</v>
      </c>
      <c r="S1781" t="s">
        <v>244</v>
      </c>
      <c r="T1781" t="s">
        <v>245</v>
      </c>
      <c r="V1781" t="s">
        <v>246</v>
      </c>
      <c r="X1781">
        <v>69004</v>
      </c>
      <c r="Y1781" t="s">
        <v>42</v>
      </c>
      <c r="Z1781" t="s">
        <v>43</v>
      </c>
      <c r="AA1781" t="s">
        <v>247</v>
      </c>
      <c r="AB1781" t="s">
        <v>248</v>
      </c>
      <c r="AC1781" t="s">
        <v>52</v>
      </c>
    </row>
    <row r="1782" spans="1:29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 t="s">
        <v>617</v>
      </c>
      <c r="G1782" t="s">
        <v>26</v>
      </c>
      <c r="H1782">
        <v>2</v>
      </c>
      <c r="I1782">
        <v>4</v>
      </c>
      <c r="J1782">
        <v>2004</v>
      </c>
      <c r="K1782" t="str" cm="1">
        <f t="array" ref="K17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82" t="str">
        <f>Table1[[#This Row],[Month]]&amp;" "&amp;Table1[[#This Row],[YEAR_ID]]</f>
        <v>Apr 2004</v>
      </c>
      <c r="M1782">
        <f>DATEVALUE(Table1[[#This Row],[Month&amp;Year (Don''t use)]])</f>
        <v>38078</v>
      </c>
      <c r="N1782" s="5">
        <v>39433</v>
      </c>
      <c r="O1782" t="s">
        <v>198</v>
      </c>
      <c r="P1782">
        <v>117</v>
      </c>
      <c r="Q1782" t="s">
        <v>757</v>
      </c>
      <c r="R1782" t="s">
        <v>608</v>
      </c>
      <c r="S1782" t="s">
        <v>609</v>
      </c>
      <c r="T1782" t="s">
        <v>610</v>
      </c>
      <c r="V1782" t="s">
        <v>611</v>
      </c>
      <c r="X1782">
        <v>67000</v>
      </c>
      <c r="Y1782" t="s">
        <v>42</v>
      </c>
      <c r="Z1782" t="s">
        <v>43</v>
      </c>
      <c r="AA1782" t="s">
        <v>612</v>
      </c>
      <c r="AB1782" t="s">
        <v>613</v>
      </c>
      <c r="AC1782" t="s">
        <v>37</v>
      </c>
    </row>
    <row r="1783" spans="1:29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26</v>
      </c>
      <c r="H1783">
        <v>3</v>
      </c>
      <c r="I1783">
        <v>7</v>
      </c>
      <c r="J1783">
        <v>2004</v>
      </c>
      <c r="K1783" t="str" cm="1">
        <f t="array" ref="K17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83" t="str">
        <f>Table1[[#This Row],[Month]]&amp;" "&amp;Table1[[#This Row],[YEAR_ID]]</f>
        <v>Jul 2004</v>
      </c>
      <c r="M1783">
        <f>DATEVALUE(Table1[[#This Row],[Month&amp;Year (Don''t use)]])</f>
        <v>38169</v>
      </c>
      <c r="N1783" s="5">
        <v>39434</v>
      </c>
      <c r="O1783" t="s">
        <v>198</v>
      </c>
      <c r="P1783">
        <v>117</v>
      </c>
      <c r="Q1783" t="s">
        <v>757</v>
      </c>
      <c r="R1783" t="s">
        <v>537</v>
      </c>
      <c r="S1783">
        <v>2125557413</v>
      </c>
      <c r="T1783" t="s">
        <v>538</v>
      </c>
      <c r="U1783" t="s">
        <v>539</v>
      </c>
      <c r="V1783" t="s">
        <v>31</v>
      </c>
      <c r="W1783" t="s">
        <v>32</v>
      </c>
      <c r="X1783">
        <v>10022</v>
      </c>
      <c r="Y1783" t="s">
        <v>33</v>
      </c>
      <c r="Z1783" t="s">
        <v>34</v>
      </c>
      <c r="AA1783" t="s">
        <v>58</v>
      </c>
      <c r="AB1783" t="s">
        <v>540</v>
      </c>
      <c r="AC1783" t="s">
        <v>52</v>
      </c>
    </row>
    <row r="1784" spans="1:29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38238</v>
      </c>
      <c r="G1784" t="s">
        <v>26</v>
      </c>
      <c r="H1784">
        <v>3</v>
      </c>
      <c r="I1784">
        <v>8</v>
      </c>
      <c r="J1784">
        <v>2004</v>
      </c>
      <c r="K1784" t="str" cm="1">
        <f t="array" ref="K17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784" t="str">
        <f>Table1[[#This Row],[Month]]&amp;" "&amp;Table1[[#This Row],[YEAR_ID]]</f>
        <v>Aug 2004</v>
      </c>
      <c r="M1784">
        <f>DATEVALUE(Table1[[#This Row],[Month&amp;Year (Don''t use)]])</f>
        <v>38200</v>
      </c>
      <c r="N1784" s="5">
        <v>39435</v>
      </c>
      <c r="O1784" t="s">
        <v>198</v>
      </c>
      <c r="P1784">
        <v>117</v>
      </c>
      <c r="Q1784" t="s">
        <v>757</v>
      </c>
      <c r="R1784" t="s">
        <v>190</v>
      </c>
      <c r="S1784" t="s">
        <v>191</v>
      </c>
      <c r="T1784" t="s">
        <v>192</v>
      </c>
      <c r="V1784" t="s">
        <v>193</v>
      </c>
      <c r="X1784">
        <v>28034</v>
      </c>
      <c r="Y1784" t="s">
        <v>194</v>
      </c>
      <c r="Z1784" t="s">
        <v>43</v>
      </c>
      <c r="AA1784" t="s">
        <v>195</v>
      </c>
      <c r="AB1784" t="s">
        <v>196</v>
      </c>
      <c r="AC1784" t="s">
        <v>52</v>
      </c>
    </row>
    <row r="1785" spans="1:29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37995</v>
      </c>
      <c r="G1785" t="s">
        <v>26</v>
      </c>
      <c r="H1785">
        <v>3</v>
      </c>
      <c r="I1785">
        <v>9</v>
      </c>
      <c r="J1785">
        <v>2004</v>
      </c>
      <c r="K1785" t="str" cm="1">
        <f t="array" ref="K17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85" t="str">
        <f>Table1[[#This Row],[Month]]&amp;" "&amp;Table1[[#This Row],[YEAR_ID]]</f>
        <v>Sep 2004</v>
      </c>
      <c r="M1785">
        <f>DATEVALUE(Table1[[#This Row],[Month&amp;Year (Don''t use)]])</f>
        <v>38231</v>
      </c>
      <c r="N1785" s="5">
        <v>39436</v>
      </c>
      <c r="O1785" t="s">
        <v>198</v>
      </c>
      <c r="P1785">
        <v>117</v>
      </c>
      <c r="Q1785" t="s">
        <v>757</v>
      </c>
      <c r="R1785" t="s">
        <v>470</v>
      </c>
      <c r="S1785" t="s">
        <v>471</v>
      </c>
      <c r="T1785" t="s">
        <v>472</v>
      </c>
      <c r="U1785" t="s">
        <v>473</v>
      </c>
      <c r="V1785" t="s">
        <v>220</v>
      </c>
      <c r="X1785">
        <v>69045</v>
      </c>
      <c r="Y1785" t="s">
        <v>220</v>
      </c>
      <c r="Z1785" t="s">
        <v>102</v>
      </c>
      <c r="AA1785" t="s">
        <v>474</v>
      </c>
      <c r="AB1785" t="s">
        <v>475</v>
      </c>
      <c r="AC1785" t="s">
        <v>52</v>
      </c>
    </row>
    <row r="1786" spans="1:29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37782</v>
      </c>
      <c r="G1786" t="s">
        <v>26</v>
      </c>
      <c r="H1786">
        <v>4</v>
      </c>
      <c r="I1786">
        <v>10</v>
      </c>
      <c r="J1786">
        <v>2003</v>
      </c>
      <c r="K1786" t="str" cm="1">
        <f t="array" ref="K17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86" t="str">
        <f>Table1[[#This Row],[Month]]&amp;" "&amp;Table1[[#This Row],[YEAR_ID]]</f>
        <v>Oct 2003</v>
      </c>
      <c r="M1786">
        <f>DATEVALUE(Table1[[#This Row],[Month&amp;Year (Don''t use)]])</f>
        <v>37895</v>
      </c>
      <c r="N1786" s="5">
        <v>39437</v>
      </c>
      <c r="O1786" t="s">
        <v>198</v>
      </c>
      <c r="P1786">
        <v>117</v>
      </c>
      <c r="Q1786" t="s">
        <v>757</v>
      </c>
      <c r="R1786" t="s">
        <v>180</v>
      </c>
      <c r="S1786" t="s">
        <v>181</v>
      </c>
      <c r="T1786" t="s">
        <v>182</v>
      </c>
      <c r="V1786" t="s">
        <v>183</v>
      </c>
      <c r="X1786" t="s">
        <v>184</v>
      </c>
      <c r="Y1786" t="s">
        <v>185</v>
      </c>
      <c r="Z1786" t="s">
        <v>43</v>
      </c>
      <c r="AA1786" t="s">
        <v>186</v>
      </c>
      <c r="AB1786" t="s">
        <v>187</v>
      </c>
      <c r="AC1786" t="s">
        <v>52</v>
      </c>
    </row>
    <row r="1787" spans="1:29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 t="s">
        <v>526</v>
      </c>
      <c r="G1787" t="s">
        <v>26</v>
      </c>
      <c r="H1787">
        <v>4</v>
      </c>
      <c r="I1787">
        <v>10</v>
      </c>
      <c r="J1787">
        <v>2004</v>
      </c>
      <c r="K1787" t="str" cm="1">
        <f t="array" ref="K17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87" t="str">
        <f>Table1[[#This Row],[Month]]&amp;" "&amp;Table1[[#This Row],[YEAR_ID]]</f>
        <v>Oct 2004</v>
      </c>
      <c r="M1787">
        <f>DATEVALUE(Table1[[#This Row],[Month&amp;Year (Don''t use)]])</f>
        <v>38261</v>
      </c>
      <c r="N1787" s="5">
        <v>39438</v>
      </c>
      <c r="O1787" t="s">
        <v>198</v>
      </c>
      <c r="P1787">
        <v>117</v>
      </c>
      <c r="Q1787" t="s">
        <v>757</v>
      </c>
      <c r="R1787" t="s">
        <v>190</v>
      </c>
      <c r="S1787" t="s">
        <v>191</v>
      </c>
      <c r="T1787" t="s">
        <v>192</v>
      </c>
      <c r="V1787" t="s">
        <v>193</v>
      </c>
      <c r="X1787">
        <v>28034</v>
      </c>
      <c r="Y1787" t="s">
        <v>194</v>
      </c>
      <c r="Z1787" t="s">
        <v>43</v>
      </c>
      <c r="AA1787" t="s">
        <v>195</v>
      </c>
      <c r="AB1787" t="s">
        <v>196</v>
      </c>
      <c r="AC1787" t="s">
        <v>52</v>
      </c>
    </row>
    <row r="1788" spans="1:29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 t="s">
        <v>629</v>
      </c>
      <c r="G1788" t="s">
        <v>26</v>
      </c>
      <c r="H1788">
        <v>4</v>
      </c>
      <c r="I1788">
        <v>11</v>
      </c>
      <c r="J1788">
        <v>2004</v>
      </c>
      <c r="K1788" t="str" cm="1">
        <f t="array" ref="K17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88" t="str">
        <f>Table1[[#This Row],[Month]]&amp;" "&amp;Table1[[#This Row],[YEAR_ID]]</f>
        <v>Nov 2004</v>
      </c>
      <c r="M1788">
        <f>DATEVALUE(Table1[[#This Row],[Month&amp;Year (Don''t use)]])</f>
        <v>38292</v>
      </c>
      <c r="N1788" s="5">
        <v>39439</v>
      </c>
      <c r="O1788" t="s">
        <v>198</v>
      </c>
      <c r="P1788">
        <v>117</v>
      </c>
      <c r="Q1788" t="s">
        <v>757</v>
      </c>
      <c r="R1788" t="s">
        <v>558</v>
      </c>
      <c r="S1788" t="s">
        <v>559</v>
      </c>
      <c r="T1788" t="s">
        <v>560</v>
      </c>
      <c r="V1788" t="s">
        <v>561</v>
      </c>
      <c r="X1788" t="s">
        <v>562</v>
      </c>
      <c r="Y1788" t="s">
        <v>185</v>
      </c>
      <c r="Z1788" t="s">
        <v>43</v>
      </c>
      <c r="AA1788" t="s">
        <v>563</v>
      </c>
      <c r="AB1788" t="s">
        <v>100</v>
      </c>
      <c r="AC1788" t="s">
        <v>37</v>
      </c>
    </row>
    <row r="1789" spans="1:29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 t="s">
        <v>311</v>
      </c>
      <c r="G1789" t="s">
        <v>26</v>
      </c>
      <c r="H1789">
        <v>4</v>
      </c>
      <c r="I1789">
        <v>11</v>
      </c>
      <c r="J1789">
        <v>2004</v>
      </c>
      <c r="K1789" t="str" cm="1">
        <f t="array" ref="K17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89" t="str">
        <f>Table1[[#This Row],[Month]]&amp;" "&amp;Table1[[#This Row],[YEAR_ID]]</f>
        <v>Nov 2004</v>
      </c>
      <c r="M1789">
        <f>DATEVALUE(Table1[[#This Row],[Month&amp;Year (Don''t use)]])</f>
        <v>38292</v>
      </c>
      <c r="N1789" s="5">
        <v>39440</v>
      </c>
      <c r="O1789" t="s">
        <v>198</v>
      </c>
      <c r="P1789">
        <v>117</v>
      </c>
      <c r="Q1789" t="s">
        <v>757</v>
      </c>
      <c r="R1789" t="s">
        <v>618</v>
      </c>
      <c r="S1789">
        <v>7025551838</v>
      </c>
      <c r="T1789" t="s">
        <v>619</v>
      </c>
      <c r="V1789" t="s">
        <v>620</v>
      </c>
      <c r="W1789" t="s">
        <v>621</v>
      </c>
      <c r="X1789">
        <v>83030</v>
      </c>
      <c r="Y1789" t="s">
        <v>33</v>
      </c>
      <c r="Z1789" t="s">
        <v>34</v>
      </c>
      <c r="AA1789" t="s">
        <v>121</v>
      </c>
      <c r="AB1789" t="s">
        <v>451</v>
      </c>
      <c r="AC1789" t="s">
        <v>37</v>
      </c>
    </row>
    <row r="1790" spans="1:29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 t="s">
        <v>754</v>
      </c>
      <c r="G1790" t="s">
        <v>26</v>
      </c>
      <c r="H1790">
        <v>1</v>
      </c>
      <c r="I1790">
        <v>1</v>
      </c>
      <c r="J1790">
        <v>2005</v>
      </c>
      <c r="K1790" t="str" cm="1">
        <f t="array" ref="K17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790" t="str">
        <f>Table1[[#This Row],[Month]]&amp;" "&amp;Table1[[#This Row],[YEAR_ID]]</f>
        <v>Jan 2005</v>
      </c>
      <c r="M1790">
        <f>DATEVALUE(Table1[[#This Row],[Month&amp;Year (Don''t use)]])</f>
        <v>38353</v>
      </c>
      <c r="N1790" s="5">
        <v>39441</v>
      </c>
      <c r="O1790" t="s">
        <v>198</v>
      </c>
      <c r="P1790">
        <v>117</v>
      </c>
      <c r="Q1790" t="s">
        <v>757</v>
      </c>
      <c r="R1790" t="s">
        <v>301</v>
      </c>
      <c r="S1790">
        <v>4155551450</v>
      </c>
      <c r="T1790" t="s">
        <v>302</v>
      </c>
      <c r="V1790" t="s">
        <v>303</v>
      </c>
      <c r="W1790" t="s">
        <v>57</v>
      </c>
      <c r="X1790">
        <v>97562</v>
      </c>
      <c r="Y1790" t="s">
        <v>33</v>
      </c>
      <c r="Z1790" t="s">
        <v>34</v>
      </c>
      <c r="AA1790" t="s">
        <v>304</v>
      </c>
      <c r="AB1790" t="s">
        <v>305</v>
      </c>
      <c r="AC1790" t="s">
        <v>52</v>
      </c>
    </row>
    <row r="1791" spans="1:29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 t="s">
        <v>651</v>
      </c>
      <c r="G1791" t="s">
        <v>26</v>
      </c>
      <c r="H1791">
        <v>1</v>
      </c>
      <c r="I1791">
        <v>2</v>
      </c>
      <c r="J1791">
        <v>2005</v>
      </c>
      <c r="K1791" t="str" cm="1">
        <f t="array" ref="K17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791" t="str">
        <f>Table1[[#This Row],[Month]]&amp;" "&amp;Table1[[#This Row],[YEAR_ID]]</f>
        <v>Feb 2005</v>
      </c>
      <c r="M1791">
        <f>DATEVALUE(Table1[[#This Row],[Month&amp;Year (Don''t use)]])</f>
        <v>38384</v>
      </c>
      <c r="N1791" s="5">
        <v>39442</v>
      </c>
      <c r="O1791" t="s">
        <v>198</v>
      </c>
      <c r="P1791">
        <v>117</v>
      </c>
      <c r="Q1791" t="s">
        <v>757</v>
      </c>
      <c r="R1791" t="s">
        <v>190</v>
      </c>
      <c r="S1791" t="s">
        <v>191</v>
      </c>
      <c r="T1791" t="s">
        <v>192</v>
      </c>
      <c r="V1791" t="s">
        <v>193</v>
      </c>
      <c r="X1791">
        <v>28034</v>
      </c>
      <c r="Y1791" t="s">
        <v>194</v>
      </c>
      <c r="Z1791" t="s">
        <v>43</v>
      </c>
      <c r="AA1791" t="s">
        <v>195</v>
      </c>
      <c r="AB1791" t="s">
        <v>196</v>
      </c>
      <c r="AC1791" t="s">
        <v>37</v>
      </c>
    </row>
    <row r="1792" spans="1:29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 t="s">
        <v>658</v>
      </c>
      <c r="G1792" t="s">
        <v>452</v>
      </c>
      <c r="H1792">
        <v>2</v>
      </c>
      <c r="I1792">
        <v>4</v>
      </c>
      <c r="J1792">
        <v>2005</v>
      </c>
      <c r="K1792" t="str" cm="1">
        <f t="array" ref="K17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792" t="str">
        <f>Table1[[#This Row],[Month]]&amp;" "&amp;Table1[[#This Row],[YEAR_ID]]</f>
        <v>Apr 2005</v>
      </c>
      <c r="M1792">
        <f>DATEVALUE(Table1[[#This Row],[Month&amp;Year (Don''t use)]])</f>
        <v>38443</v>
      </c>
      <c r="N1792" s="5">
        <v>39443</v>
      </c>
      <c r="O1792" t="s">
        <v>198</v>
      </c>
      <c r="P1792">
        <v>117</v>
      </c>
      <c r="Q1792" t="s">
        <v>757</v>
      </c>
      <c r="R1792" t="s">
        <v>448</v>
      </c>
      <c r="S1792">
        <v>4085553659</v>
      </c>
      <c r="T1792" t="s">
        <v>449</v>
      </c>
      <c r="V1792" t="s">
        <v>450</v>
      </c>
      <c r="W1792" t="s">
        <v>57</v>
      </c>
      <c r="X1792">
        <v>94217</v>
      </c>
      <c r="Y1792" t="s">
        <v>33</v>
      </c>
      <c r="Z1792" t="s">
        <v>34</v>
      </c>
      <c r="AA1792" t="s">
        <v>108</v>
      </c>
      <c r="AB1792" t="s">
        <v>451</v>
      </c>
      <c r="AC1792" t="s">
        <v>52</v>
      </c>
    </row>
    <row r="1793" spans="1:29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 t="s">
        <v>688</v>
      </c>
      <c r="G1793" t="s">
        <v>334</v>
      </c>
      <c r="H1793">
        <v>2</v>
      </c>
      <c r="I1793">
        <v>5</v>
      </c>
      <c r="J1793">
        <v>2005</v>
      </c>
      <c r="K1793" t="str" cm="1">
        <f t="array" ref="K17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93" t="str">
        <f>Table1[[#This Row],[Month]]&amp;" "&amp;Table1[[#This Row],[YEAR_ID]]</f>
        <v>May 2005</v>
      </c>
      <c r="M1793">
        <f>DATEVALUE(Table1[[#This Row],[Month&amp;Year (Don''t use)]])</f>
        <v>38473</v>
      </c>
      <c r="N1793" s="5">
        <v>39444</v>
      </c>
      <c r="O1793" t="s">
        <v>198</v>
      </c>
      <c r="P1793">
        <v>117</v>
      </c>
      <c r="Q1793" t="s">
        <v>757</v>
      </c>
      <c r="R1793" t="s">
        <v>167</v>
      </c>
      <c r="S1793" t="s">
        <v>168</v>
      </c>
      <c r="T1793" t="s">
        <v>169</v>
      </c>
      <c r="U1793" t="s">
        <v>170</v>
      </c>
      <c r="V1793" t="s">
        <v>171</v>
      </c>
      <c r="W1793" t="s">
        <v>172</v>
      </c>
      <c r="X1793">
        <v>2067</v>
      </c>
      <c r="Y1793" t="s">
        <v>101</v>
      </c>
      <c r="Z1793" t="s">
        <v>102</v>
      </c>
      <c r="AA1793" t="s">
        <v>173</v>
      </c>
      <c r="AB1793" t="s">
        <v>174</v>
      </c>
      <c r="AC1793" t="s">
        <v>52</v>
      </c>
    </row>
    <row r="1794" spans="1:29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37897</v>
      </c>
      <c r="G1794" t="s">
        <v>26</v>
      </c>
      <c r="H1794">
        <v>1</v>
      </c>
      <c r="I1794">
        <v>3</v>
      </c>
      <c r="J1794">
        <v>2003</v>
      </c>
      <c r="K1794" t="str" cm="1">
        <f t="array" ref="K17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794" t="str">
        <f>Table1[[#This Row],[Month]]&amp;" "&amp;Table1[[#This Row],[YEAR_ID]]</f>
        <v>Mar 2003</v>
      </c>
      <c r="M1794">
        <f>DATEVALUE(Table1[[#This Row],[Month&amp;Year (Don''t use)]])</f>
        <v>37681</v>
      </c>
      <c r="N1794" s="5">
        <v>39445</v>
      </c>
      <c r="O1794" t="s">
        <v>198</v>
      </c>
      <c r="P1794">
        <v>37</v>
      </c>
      <c r="Q1794" t="s">
        <v>758</v>
      </c>
      <c r="R1794" t="s">
        <v>344</v>
      </c>
      <c r="S1794">
        <v>2155559857</v>
      </c>
      <c r="T1794" t="s">
        <v>345</v>
      </c>
      <c r="V1794" t="s">
        <v>239</v>
      </c>
      <c r="W1794" t="s">
        <v>154</v>
      </c>
      <c r="X1794">
        <v>71270</v>
      </c>
      <c r="Y1794" t="s">
        <v>33</v>
      </c>
      <c r="Z1794" t="s">
        <v>34</v>
      </c>
      <c r="AA1794" t="s">
        <v>134</v>
      </c>
      <c r="AB1794" t="s">
        <v>346</v>
      </c>
      <c r="AC1794" t="s">
        <v>37</v>
      </c>
    </row>
    <row r="1795" spans="1:29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37838</v>
      </c>
      <c r="G1795" t="s">
        <v>26</v>
      </c>
      <c r="H1795">
        <v>2</v>
      </c>
      <c r="I1795">
        <v>5</v>
      </c>
      <c r="J1795">
        <v>2003</v>
      </c>
      <c r="K1795" t="str" cm="1">
        <f t="array" ref="K17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795" t="str">
        <f>Table1[[#This Row],[Month]]&amp;" "&amp;Table1[[#This Row],[YEAR_ID]]</f>
        <v>May 2003</v>
      </c>
      <c r="M1795">
        <f>DATEVALUE(Table1[[#This Row],[Month&amp;Year (Don''t use)]])</f>
        <v>37742</v>
      </c>
      <c r="N1795" s="5">
        <v>39446</v>
      </c>
      <c r="O1795" t="s">
        <v>198</v>
      </c>
      <c r="P1795">
        <v>37</v>
      </c>
      <c r="Q1795" t="s">
        <v>758</v>
      </c>
      <c r="R1795" t="s">
        <v>489</v>
      </c>
      <c r="S1795" t="s">
        <v>490</v>
      </c>
      <c r="T1795" t="s">
        <v>491</v>
      </c>
      <c r="V1795" t="s">
        <v>492</v>
      </c>
      <c r="X1795">
        <v>13008</v>
      </c>
      <c r="Y1795" t="s">
        <v>42</v>
      </c>
      <c r="Z1795" t="s">
        <v>43</v>
      </c>
      <c r="AA1795" t="s">
        <v>493</v>
      </c>
      <c r="AB1795" t="s">
        <v>494</v>
      </c>
      <c r="AC1795" t="s">
        <v>37</v>
      </c>
    </row>
    <row r="1796" spans="1:29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37659</v>
      </c>
      <c r="G1796" t="s">
        <v>26</v>
      </c>
      <c r="H1796">
        <v>3</v>
      </c>
      <c r="I1796">
        <v>7</v>
      </c>
      <c r="J1796">
        <v>2003</v>
      </c>
      <c r="K1796" t="str" cm="1">
        <f t="array" ref="K17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796" t="str">
        <f>Table1[[#This Row],[Month]]&amp;" "&amp;Table1[[#This Row],[YEAR_ID]]</f>
        <v>Jul 2003</v>
      </c>
      <c r="M1796">
        <f>DATEVALUE(Table1[[#This Row],[Month&amp;Year (Don''t use)]])</f>
        <v>37803</v>
      </c>
      <c r="N1796" s="5">
        <v>39447</v>
      </c>
      <c r="O1796" t="s">
        <v>198</v>
      </c>
      <c r="P1796">
        <v>37</v>
      </c>
      <c r="Q1796" t="s">
        <v>758</v>
      </c>
      <c r="R1796" t="s">
        <v>301</v>
      </c>
      <c r="S1796">
        <v>4155551450</v>
      </c>
      <c r="T1796" t="s">
        <v>302</v>
      </c>
      <c r="V1796" t="s">
        <v>303</v>
      </c>
      <c r="W1796" t="s">
        <v>57</v>
      </c>
      <c r="X1796">
        <v>97562</v>
      </c>
      <c r="Y1796" t="s">
        <v>33</v>
      </c>
      <c r="Z1796" t="s">
        <v>34</v>
      </c>
      <c r="AA1796" t="s">
        <v>304</v>
      </c>
      <c r="AB1796" t="s">
        <v>305</v>
      </c>
      <c r="AC1796" t="s">
        <v>37</v>
      </c>
    </row>
    <row r="1797" spans="1:29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37750</v>
      </c>
      <c r="G1797" t="s">
        <v>26</v>
      </c>
      <c r="H1797">
        <v>3</v>
      </c>
      <c r="I1797">
        <v>9</v>
      </c>
      <c r="J1797">
        <v>2003</v>
      </c>
      <c r="K1797" t="str" cm="1">
        <f t="array" ref="K17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797" t="str">
        <f>Table1[[#This Row],[Month]]&amp;" "&amp;Table1[[#This Row],[YEAR_ID]]</f>
        <v>Sep 2003</v>
      </c>
      <c r="M1797">
        <f>DATEVALUE(Table1[[#This Row],[Month&amp;Year (Don''t use)]])</f>
        <v>37865</v>
      </c>
      <c r="N1797" s="5">
        <v>39448</v>
      </c>
      <c r="O1797" t="s">
        <v>198</v>
      </c>
      <c r="P1797">
        <v>37</v>
      </c>
      <c r="Q1797" t="s">
        <v>758</v>
      </c>
      <c r="R1797" t="s">
        <v>313</v>
      </c>
      <c r="S1797">
        <v>6175558555</v>
      </c>
      <c r="T1797" t="s">
        <v>314</v>
      </c>
      <c r="V1797" t="s">
        <v>315</v>
      </c>
      <c r="W1797" t="s">
        <v>133</v>
      </c>
      <c r="X1797">
        <v>58339</v>
      </c>
      <c r="Y1797" t="s">
        <v>33</v>
      </c>
      <c r="Z1797" t="s">
        <v>34</v>
      </c>
      <c r="AA1797" t="s">
        <v>304</v>
      </c>
      <c r="AB1797" t="s">
        <v>316</v>
      </c>
      <c r="AC1797" t="s">
        <v>37</v>
      </c>
    </row>
    <row r="1798" spans="1:29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37935</v>
      </c>
      <c r="G1798" t="s">
        <v>26</v>
      </c>
      <c r="H1798">
        <v>4</v>
      </c>
      <c r="I1798">
        <v>10</v>
      </c>
      <c r="J1798">
        <v>2003</v>
      </c>
      <c r="K1798" t="str" cm="1">
        <f t="array" ref="K17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798" t="str">
        <f>Table1[[#This Row],[Month]]&amp;" "&amp;Table1[[#This Row],[YEAR_ID]]</f>
        <v>Oct 2003</v>
      </c>
      <c r="M1798">
        <f>DATEVALUE(Table1[[#This Row],[Month&amp;Year (Don''t use)]])</f>
        <v>37895</v>
      </c>
      <c r="N1798" s="5">
        <v>39449</v>
      </c>
      <c r="O1798" t="s">
        <v>198</v>
      </c>
      <c r="P1798">
        <v>37</v>
      </c>
      <c r="Q1798" t="s">
        <v>758</v>
      </c>
      <c r="R1798" t="s">
        <v>399</v>
      </c>
      <c r="S1798">
        <v>2155554369</v>
      </c>
      <c r="T1798" t="s">
        <v>400</v>
      </c>
      <c r="V1798" t="s">
        <v>401</v>
      </c>
      <c r="W1798" t="s">
        <v>57</v>
      </c>
      <c r="Y1798" t="s">
        <v>33</v>
      </c>
      <c r="Z1798" t="s">
        <v>34</v>
      </c>
      <c r="AA1798" t="s">
        <v>402</v>
      </c>
      <c r="AB1798" t="s">
        <v>109</v>
      </c>
      <c r="AC1798" t="s">
        <v>37</v>
      </c>
    </row>
    <row r="1799" spans="1:29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37752</v>
      </c>
      <c r="G1799" t="s">
        <v>26</v>
      </c>
      <c r="H1799">
        <v>4</v>
      </c>
      <c r="I1799">
        <v>11</v>
      </c>
      <c r="J1799">
        <v>2003</v>
      </c>
      <c r="K1799" t="str" cm="1">
        <f t="array" ref="K17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799" t="str">
        <f>Table1[[#This Row],[Month]]&amp;" "&amp;Table1[[#This Row],[YEAR_ID]]</f>
        <v>Nov 2003</v>
      </c>
      <c r="M1799">
        <f>DATEVALUE(Table1[[#This Row],[Month&amp;Year (Don''t use)]])</f>
        <v>37926</v>
      </c>
      <c r="N1799" s="5">
        <v>39450</v>
      </c>
      <c r="O1799" t="s">
        <v>198</v>
      </c>
      <c r="P1799">
        <v>37</v>
      </c>
      <c r="Q1799" t="s">
        <v>758</v>
      </c>
      <c r="R1799" t="s">
        <v>325</v>
      </c>
      <c r="S1799" t="s">
        <v>326</v>
      </c>
      <c r="T1799" t="s">
        <v>327</v>
      </c>
      <c r="V1799" t="s">
        <v>328</v>
      </c>
      <c r="W1799" t="s">
        <v>329</v>
      </c>
      <c r="X1799" t="s">
        <v>330</v>
      </c>
      <c r="Y1799" t="s">
        <v>255</v>
      </c>
      <c r="Z1799" t="s">
        <v>34</v>
      </c>
      <c r="AA1799" t="s">
        <v>331</v>
      </c>
      <c r="AB1799" t="s">
        <v>332</v>
      </c>
      <c r="AC1799" t="s">
        <v>37</v>
      </c>
    </row>
    <row r="1800" spans="1:29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37966</v>
      </c>
      <c r="G1800" t="s">
        <v>26</v>
      </c>
      <c r="H1800">
        <v>4</v>
      </c>
      <c r="I1800">
        <v>11</v>
      </c>
      <c r="J1800">
        <v>2003</v>
      </c>
      <c r="K1800" t="str" cm="1">
        <f t="array" ref="K18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00" t="str">
        <f>Table1[[#This Row],[Month]]&amp;" "&amp;Table1[[#This Row],[YEAR_ID]]</f>
        <v>Nov 2003</v>
      </c>
      <c r="M1800">
        <f>DATEVALUE(Table1[[#This Row],[Month&amp;Year (Don''t use)]])</f>
        <v>37926</v>
      </c>
      <c r="N1800" s="5">
        <v>39451</v>
      </c>
      <c r="O1800" t="s">
        <v>198</v>
      </c>
      <c r="P1800">
        <v>37</v>
      </c>
      <c r="Q1800" t="s">
        <v>758</v>
      </c>
      <c r="R1800" t="s">
        <v>77</v>
      </c>
      <c r="S1800" t="s">
        <v>78</v>
      </c>
      <c r="T1800" t="s">
        <v>79</v>
      </c>
      <c r="V1800" t="s">
        <v>80</v>
      </c>
      <c r="X1800" t="s">
        <v>81</v>
      </c>
      <c r="Y1800" t="s">
        <v>82</v>
      </c>
      <c r="Z1800" t="s">
        <v>43</v>
      </c>
      <c r="AA1800" t="s">
        <v>83</v>
      </c>
      <c r="AB1800" t="s">
        <v>84</v>
      </c>
      <c r="AC1800" t="s">
        <v>37</v>
      </c>
    </row>
    <row r="1801" spans="1:29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 t="s">
        <v>495</v>
      </c>
      <c r="G1801" t="s">
        <v>26</v>
      </c>
      <c r="H1801">
        <v>4</v>
      </c>
      <c r="I1801">
        <v>11</v>
      </c>
      <c r="J1801">
        <v>2003</v>
      </c>
      <c r="K1801" t="str" cm="1">
        <f t="array" ref="K18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01" t="str">
        <f>Table1[[#This Row],[Month]]&amp;" "&amp;Table1[[#This Row],[YEAR_ID]]</f>
        <v>Nov 2003</v>
      </c>
      <c r="M1801">
        <f>DATEVALUE(Table1[[#This Row],[Month&amp;Year (Don''t use)]])</f>
        <v>37926</v>
      </c>
      <c r="N1801" s="5">
        <v>39452</v>
      </c>
      <c r="O1801" t="s">
        <v>198</v>
      </c>
      <c r="P1801">
        <v>37</v>
      </c>
      <c r="Q1801" t="s">
        <v>758</v>
      </c>
      <c r="R1801" t="s">
        <v>306</v>
      </c>
      <c r="S1801">
        <v>6035558647</v>
      </c>
      <c r="T1801" t="s">
        <v>307</v>
      </c>
      <c r="V1801" t="s">
        <v>308</v>
      </c>
      <c r="W1801" t="s">
        <v>309</v>
      </c>
      <c r="X1801">
        <v>62005</v>
      </c>
      <c r="Y1801" t="s">
        <v>33</v>
      </c>
      <c r="Z1801" t="s">
        <v>34</v>
      </c>
      <c r="AA1801" t="s">
        <v>58</v>
      </c>
      <c r="AB1801" t="s">
        <v>305</v>
      </c>
      <c r="AC1801" t="s">
        <v>37</v>
      </c>
    </row>
    <row r="1802" spans="1:29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37664</v>
      </c>
      <c r="G1802" t="s">
        <v>26</v>
      </c>
      <c r="H1802">
        <v>4</v>
      </c>
      <c r="I1802">
        <v>12</v>
      </c>
      <c r="J1802">
        <v>2003</v>
      </c>
      <c r="K1802" t="str" cm="1">
        <f t="array" ref="K18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02" t="str">
        <f>Table1[[#This Row],[Month]]&amp;" "&amp;Table1[[#This Row],[YEAR_ID]]</f>
        <v>Dec 2003</v>
      </c>
      <c r="M1802">
        <f>DATEVALUE(Table1[[#This Row],[Month&amp;Year (Don''t use)]])</f>
        <v>37956</v>
      </c>
      <c r="N1802" s="5">
        <v>39453</v>
      </c>
      <c r="O1802" t="s">
        <v>198</v>
      </c>
      <c r="P1802">
        <v>37</v>
      </c>
      <c r="Q1802" t="s">
        <v>758</v>
      </c>
      <c r="R1802" t="s">
        <v>190</v>
      </c>
      <c r="S1802" t="s">
        <v>191</v>
      </c>
      <c r="T1802" t="s">
        <v>192</v>
      </c>
      <c r="V1802" t="s">
        <v>193</v>
      </c>
      <c r="X1802">
        <v>28034</v>
      </c>
      <c r="Y1802" t="s">
        <v>194</v>
      </c>
      <c r="Z1802" t="s">
        <v>43</v>
      </c>
      <c r="AA1802" t="s">
        <v>195</v>
      </c>
      <c r="AB1802" t="s">
        <v>196</v>
      </c>
      <c r="AC1802" t="s">
        <v>37</v>
      </c>
    </row>
    <row r="1803" spans="1:29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 t="s">
        <v>587</v>
      </c>
      <c r="G1803" t="s">
        <v>26</v>
      </c>
      <c r="H1803">
        <v>1</v>
      </c>
      <c r="I1803">
        <v>1</v>
      </c>
      <c r="J1803">
        <v>2004</v>
      </c>
      <c r="K1803" t="str" cm="1">
        <f t="array" ref="K18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03" t="str">
        <f>Table1[[#This Row],[Month]]&amp;" "&amp;Table1[[#This Row],[YEAR_ID]]</f>
        <v>Jan 2004</v>
      </c>
      <c r="M1803">
        <f>DATEVALUE(Table1[[#This Row],[Month&amp;Year (Don''t use)]])</f>
        <v>37987</v>
      </c>
      <c r="N1803" s="5">
        <v>39454</v>
      </c>
      <c r="O1803" t="s">
        <v>198</v>
      </c>
      <c r="P1803">
        <v>37</v>
      </c>
      <c r="Q1803" t="s">
        <v>758</v>
      </c>
      <c r="R1803" t="s">
        <v>190</v>
      </c>
      <c r="S1803" t="s">
        <v>191</v>
      </c>
      <c r="T1803" t="s">
        <v>192</v>
      </c>
      <c r="V1803" t="s">
        <v>193</v>
      </c>
      <c r="X1803">
        <v>28034</v>
      </c>
      <c r="Y1803" t="s">
        <v>194</v>
      </c>
      <c r="Z1803" t="s">
        <v>43</v>
      </c>
      <c r="AA1803" t="s">
        <v>195</v>
      </c>
      <c r="AB1803" t="s">
        <v>196</v>
      </c>
      <c r="AC1803" t="s">
        <v>37</v>
      </c>
    </row>
    <row r="1804" spans="1:29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 t="s">
        <v>503</v>
      </c>
      <c r="G1804" t="s">
        <v>26</v>
      </c>
      <c r="H1804">
        <v>1</v>
      </c>
      <c r="I1804">
        <v>2</v>
      </c>
      <c r="J1804">
        <v>2004</v>
      </c>
      <c r="K1804" t="str" cm="1">
        <f t="array" ref="K18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04" t="str">
        <f>Table1[[#This Row],[Month]]&amp;" "&amp;Table1[[#This Row],[YEAR_ID]]</f>
        <v>Feb 2004</v>
      </c>
      <c r="M1804">
        <f>DATEVALUE(Table1[[#This Row],[Month&amp;Year (Don''t use)]])</f>
        <v>38018</v>
      </c>
      <c r="N1804" s="5">
        <v>39455</v>
      </c>
      <c r="O1804" t="s">
        <v>198</v>
      </c>
      <c r="P1804">
        <v>37</v>
      </c>
      <c r="Q1804" t="s">
        <v>758</v>
      </c>
      <c r="R1804" t="s">
        <v>504</v>
      </c>
      <c r="S1804" t="s">
        <v>505</v>
      </c>
      <c r="T1804" t="s">
        <v>506</v>
      </c>
      <c r="V1804" t="s">
        <v>507</v>
      </c>
      <c r="X1804">
        <v>1203</v>
      </c>
      <c r="Y1804" t="s">
        <v>508</v>
      </c>
      <c r="Z1804" t="s">
        <v>43</v>
      </c>
      <c r="AA1804" t="s">
        <v>509</v>
      </c>
      <c r="AB1804" t="s">
        <v>109</v>
      </c>
      <c r="AC1804" t="s">
        <v>37</v>
      </c>
    </row>
    <row r="1805" spans="1:29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38325</v>
      </c>
      <c r="G1805" t="s">
        <v>26</v>
      </c>
      <c r="H1805">
        <v>2</v>
      </c>
      <c r="I1805">
        <v>4</v>
      </c>
      <c r="J1805">
        <v>2004</v>
      </c>
      <c r="K1805" t="str" cm="1">
        <f t="array" ref="K18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05" t="str">
        <f>Table1[[#This Row],[Month]]&amp;" "&amp;Table1[[#This Row],[YEAR_ID]]</f>
        <v>Apr 2004</v>
      </c>
      <c r="M1805">
        <f>DATEVALUE(Table1[[#This Row],[Month&amp;Year (Don''t use)]])</f>
        <v>38078</v>
      </c>
      <c r="N1805" s="5">
        <v>39456</v>
      </c>
      <c r="O1805" t="s">
        <v>198</v>
      </c>
      <c r="P1805">
        <v>37</v>
      </c>
      <c r="Q1805" t="s">
        <v>758</v>
      </c>
      <c r="R1805" t="s">
        <v>440</v>
      </c>
      <c r="S1805" t="s">
        <v>441</v>
      </c>
      <c r="T1805" t="s">
        <v>442</v>
      </c>
      <c r="V1805" t="s">
        <v>443</v>
      </c>
      <c r="X1805">
        <v>90110</v>
      </c>
      <c r="Y1805" t="s">
        <v>141</v>
      </c>
      <c r="Z1805" t="s">
        <v>43</v>
      </c>
      <c r="AA1805" t="s">
        <v>444</v>
      </c>
      <c r="AB1805" t="s">
        <v>445</v>
      </c>
      <c r="AC1805" t="s">
        <v>37</v>
      </c>
    </row>
    <row r="1806" spans="1:29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37992</v>
      </c>
      <c r="G1806" t="s">
        <v>378</v>
      </c>
      <c r="H1806">
        <v>2</v>
      </c>
      <c r="I1806">
        <v>6</v>
      </c>
      <c r="J1806">
        <v>2004</v>
      </c>
      <c r="K1806" t="str" cm="1">
        <f t="array" ref="K18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806" t="str">
        <f>Table1[[#This Row],[Month]]&amp;" "&amp;Table1[[#This Row],[YEAR_ID]]</f>
        <v>Jun 2004</v>
      </c>
      <c r="M1806">
        <f>DATEVALUE(Table1[[#This Row],[Month&amp;Year (Don''t use)]])</f>
        <v>38139</v>
      </c>
      <c r="N1806" s="5">
        <v>39457</v>
      </c>
      <c r="O1806" t="s">
        <v>198</v>
      </c>
      <c r="P1806">
        <v>37</v>
      </c>
      <c r="Q1806" t="s">
        <v>758</v>
      </c>
      <c r="R1806" t="s">
        <v>180</v>
      </c>
      <c r="S1806" t="s">
        <v>181</v>
      </c>
      <c r="T1806" t="s">
        <v>182</v>
      </c>
      <c r="V1806" t="s">
        <v>183</v>
      </c>
      <c r="X1806" t="s">
        <v>184</v>
      </c>
      <c r="Y1806" t="s">
        <v>185</v>
      </c>
      <c r="Z1806" t="s">
        <v>43</v>
      </c>
      <c r="AA1806" t="s">
        <v>186</v>
      </c>
      <c r="AB1806" t="s">
        <v>187</v>
      </c>
      <c r="AC1806" t="s">
        <v>37</v>
      </c>
    </row>
    <row r="1807" spans="1:29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38145</v>
      </c>
      <c r="G1807" t="s">
        <v>26</v>
      </c>
      <c r="H1807">
        <v>3</v>
      </c>
      <c r="I1807">
        <v>7</v>
      </c>
      <c r="J1807">
        <v>2004</v>
      </c>
      <c r="K1807" t="str" cm="1">
        <f t="array" ref="K18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807" t="str">
        <f>Table1[[#This Row],[Month]]&amp;" "&amp;Table1[[#This Row],[YEAR_ID]]</f>
        <v>Jul 2004</v>
      </c>
      <c r="M1807">
        <f>DATEVALUE(Table1[[#This Row],[Month&amp;Year (Don''t use)]])</f>
        <v>38169</v>
      </c>
      <c r="N1807" s="5">
        <v>39458</v>
      </c>
      <c r="O1807" t="s">
        <v>198</v>
      </c>
      <c r="P1807">
        <v>37</v>
      </c>
      <c r="Q1807" t="s">
        <v>758</v>
      </c>
      <c r="R1807" t="s">
        <v>510</v>
      </c>
      <c r="S1807" t="s">
        <v>511</v>
      </c>
      <c r="T1807" t="s">
        <v>512</v>
      </c>
      <c r="V1807" t="s">
        <v>513</v>
      </c>
      <c r="X1807">
        <v>42100</v>
      </c>
      <c r="Y1807" t="s">
        <v>286</v>
      </c>
      <c r="Z1807" t="s">
        <v>43</v>
      </c>
      <c r="AA1807" t="s">
        <v>514</v>
      </c>
      <c r="AB1807" t="s">
        <v>515</v>
      </c>
      <c r="AC1807" t="s">
        <v>37</v>
      </c>
    </row>
    <row r="1808" spans="1:29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38146</v>
      </c>
      <c r="G1808" t="s">
        <v>26</v>
      </c>
      <c r="H1808">
        <v>3</v>
      </c>
      <c r="I1808">
        <v>8</v>
      </c>
      <c r="J1808">
        <v>2004</v>
      </c>
      <c r="K1808" t="str" cm="1">
        <f t="array" ref="K18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08" t="str">
        <f>Table1[[#This Row],[Month]]&amp;" "&amp;Table1[[#This Row],[YEAR_ID]]</f>
        <v>Aug 2004</v>
      </c>
      <c r="M1808">
        <f>DATEVALUE(Table1[[#This Row],[Month&amp;Year (Don''t use)]])</f>
        <v>38200</v>
      </c>
      <c r="N1808" s="5">
        <v>39459</v>
      </c>
      <c r="O1808" t="s">
        <v>198</v>
      </c>
      <c r="P1808">
        <v>37</v>
      </c>
      <c r="Q1808" t="s">
        <v>758</v>
      </c>
      <c r="R1808" t="s">
        <v>618</v>
      </c>
      <c r="S1808">
        <v>7025551838</v>
      </c>
      <c r="T1808" t="s">
        <v>619</v>
      </c>
      <c r="V1808" t="s">
        <v>620</v>
      </c>
      <c r="W1808" t="s">
        <v>621</v>
      </c>
      <c r="X1808">
        <v>83030</v>
      </c>
      <c r="Y1808" t="s">
        <v>33</v>
      </c>
      <c r="Z1808" t="s">
        <v>34</v>
      </c>
      <c r="AA1808" t="s">
        <v>121</v>
      </c>
      <c r="AB1808" t="s">
        <v>451</v>
      </c>
      <c r="AC1808" t="s">
        <v>37</v>
      </c>
    </row>
    <row r="1809" spans="1:29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 t="s">
        <v>520</v>
      </c>
      <c r="G1809" t="s">
        <v>26</v>
      </c>
      <c r="H1809">
        <v>3</v>
      </c>
      <c r="I1809">
        <v>8</v>
      </c>
      <c r="J1809">
        <v>2004</v>
      </c>
      <c r="K1809" t="str" cm="1">
        <f t="array" ref="K18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09" t="str">
        <f>Table1[[#This Row],[Month]]&amp;" "&amp;Table1[[#This Row],[YEAR_ID]]</f>
        <v>Aug 2004</v>
      </c>
      <c r="M1809">
        <f>DATEVALUE(Table1[[#This Row],[Month&amp;Year (Don''t use)]])</f>
        <v>38200</v>
      </c>
      <c r="N1809" s="5">
        <v>39460</v>
      </c>
      <c r="O1809" t="s">
        <v>198</v>
      </c>
      <c r="P1809">
        <v>37</v>
      </c>
      <c r="Q1809" t="s">
        <v>758</v>
      </c>
      <c r="R1809" t="s">
        <v>504</v>
      </c>
      <c r="S1809" t="s">
        <v>505</v>
      </c>
      <c r="T1809" t="s">
        <v>506</v>
      </c>
      <c r="V1809" t="s">
        <v>507</v>
      </c>
      <c r="X1809">
        <v>1203</v>
      </c>
      <c r="Y1809" t="s">
        <v>508</v>
      </c>
      <c r="Z1809" t="s">
        <v>43</v>
      </c>
      <c r="AA1809" t="s">
        <v>509</v>
      </c>
      <c r="AB1809" t="s">
        <v>109</v>
      </c>
      <c r="AC1809" t="s">
        <v>37</v>
      </c>
    </row>
    <row r="1810" spans="1:29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37751</v>
      </c>
      <c r="G1810" t="s">
        <v>26</v>
      </c>
      <c r="H1810">
        <v>4</v>
      </c>
      <c r="I1810">
        <v>10</v>
      </c>
      <c r="J1810">
        <v>2003</v>
      </c>
      <c r="K1810" t="str" cm="1">
        <f t="array" ref="K18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10" t="str">
        <f>Table1[[#This Row],[Month]]&amp;" "&amp;Table1[[#This Row],[YEAR_ID]]</f>
        <v>Oct 2003</v>
      </c>
      <c r="M1810">
        <f>DATEVALUE(Table1[[#This Row],[Month&amp;Year (Don''t use)]])</f>
        <v>37895</v>
      </c>
      <c r="N1810" s="5">
        <v>39461</v>
      </c>
      <c r="O1810" t="s">
        <v>198</v>
      </c>
      <c r="P1810">
        <v>37</v>
      </c>
      <c r="Q1810" t="s">
        <v>758</v>
      </c>
      <c r="R1810" t="s">
        <v>622</v>
      </c>
      <c r="S1810" t="s">
        <v>623</v>
      </c>
      <c r="T1810" t="s">
        <v>624</v>
      </c>
      <c r="V1810" t="s">
        <v>625</v>
      </c>
      <c r="X1810" t="s">
        <v>626</v>
      </c>
      <c r="Y1810" t="s">
        <v>82</v>
      </c>
      <c r="Z1810" t="s">
        <v>43</v>
      </c>
      <c r="AA1810" t="s">
        <v>627</v>
      </c>
      <c r="AB1810" t="s">
        <v>628</v>
      </c>
      <c r="AC1810" t="s">
        <v>37</v>
      </c>
    </row>
    <row r="1811" spans="1:29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 t="s">
        <v>526</v>
      </c>
      <c r="G1811" t="s">
        <v>26</v>
      </c>
      <c r="H1811">
        <v>4</v>
      </c>
      <c r="I1811">
        <v>10</v>
      </c>
      <c r="J1811">
        <v>2004</v>
      </c>
      <c r="K1811" t="str" cm="1">
        <f t="array" ref="K18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11" t="str">
        <f>Table1[[#This Row],[Month]]&amp;" "&amp;Table1[[#This Row],[YEAR_ID]]</f>
        <v>Oct 2004</v>
      </c>
      <c r="M1811">
        <f>DATEVALUE(Table1[[#This Row],[Month&amp;Year (Don''t use)]])</f>
        <v>38261</v>
      </c>
      <c r="N1811" s="5">
        <v>39462</v>
      </c>
      <c r="O1811" t="s">
        <v>198</v>
      </c>
      <c r="P1811">
        <v>37</v>
      </c>
      <c r="Q1811" t="s">
        <v>758</v>
      </c>
      <c r="R1811" t="s">
        <v>496</v>
      </c>
      <c r="S1811" t="s">
        <v>497</v>
      </c>
      <c r="T1811" t="s">
        <v>498</v>
      </c>
      <c r="V1811" t="s">
        <v>499</v>
      </c>
      <c r="X1811">
        <v>50739</v>
      </c>
      <c r="Y1811" t="s">
        <v>500</v>
      </c>
      <c r="Z1811" t="s">
        <v>43</v>
      </c>
      <c r="AA1811" t="s">
        <v>501</v>
      </c>
      <c r="AB1811" t="s">
        <v>502</v>
      </c>
      <c r="AC1811" t="s">
        <v>37</v>
      </c>
    </row>
    <row r="1812" spans="1:29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38088</v>
      </c>
      <c r="G1812" t="s">
        <v>26</v>
      </c>
      <c r="H1812">
        <v>4</v>
      </c>
      <c r="I1812">
        <v>11</v>
      </c>
      <c r="J1812">
        <v>2004</v>
      </c>
      <c r="K1812" t="str" cm="1">
        <f t="array" ref="K18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12" t="str">
        <f>Table1[[#This Row],[Month]]&amp;" "&amp;Table1[[#This Row],[YEAR_ID]]</f>
        <v>Nov 2004</v>
      </c>
      <c r="M1812">
        <f>DATEVALUE(Table1[[#This Row],[Month&amp;Year (Don''t use)]])</f>
        <v>38292</v>
      </c>
      <c r="N1812" s="5">
        <v>39463</v>
      </c>
      <c r="O1812" t="s">
        <v>198</v>
      </c>
      <c r="P1812">
        <v>37</v>
      </c>
      <c r="Q1812" t="s">
        <v>758</v>
      </c>
      <c r="R1812" t="s">
        <v>175</v>
      </c>
      <c r="S1812">
        <v>5085552555</v>
      </c>
      <c r="T1812" t="s">
        <v>176</v>
      </c>
      <c r="V1812" t="s">
        <v>177</v>
      </c>
      <c r="W1812" t="s">
        <v>133</v>
      </c>
      <c r="X1812">
        <v>50553</v>
      </c>
      <c r="Y1812" t="s">
        <v>33</v>
      </c>
      <c r="Z1812" t="s">
        <v>34</v>
      </c>
      <c r="AA1812" t="s">
        <v>178</v>
      </c>
      <c r="AB1812" t="s">
        <v>179</v>
      </c>
      <c r="AC1812" t="s">
        <v>37</v>
      </c>
    </row>
    <row r="1813" spans="1:29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 t="s">
        <v>629</v>
      </c>
      <c r="G1813" t="s">
        <v>26</v>
      </c>
      <c r="H1813">
        <v>4</v>
      </c>
      <c r="I1813">
        <v>11</v>
      </c>
      <c r="J1813">
        <v>2004</v>
      </c>
      <c r="K1813" t="str" cm="1">
        <f t="array" ref="K18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13" t="str">
        <f>Table1[[#This Row],[Month]]&amp;" "&amp;Table1[[#This Row],[YEAR_ID]]</f>
        <v>Nov 2004</v>
      </c>
      <c r="M1813">
        <f>DATEVALUE(Table1[[#This Row],[Month&amp;Year (Don''t use)]])</f>
        <v>38292</v>
      </c>
      <c r="N1813" s="5">
        <v>39464</v>
      </c>
      <c r="O1813" t="s">
        <v>198</v>
      </c>
      <c r="P1813">
        <v>37</v>
      </c>
      <c r="Q1813" t="s">
        <v>758</v>
      </c>
      <c r="R1813" t="s">
        <v>344</v>
      </c>
      <c r="S1813">
        <v>2155559857</v>
      </c>
      <c r="T1813" t="s">
        <v>345</v>
      </c>
      <c r="V1813" t="s">
        <v>239</v>
      </c>
      <c r="W1813" t="s">
        <v>154</v>
      </c>
      <c r="X1813">
        <v>71270</v>
      </c>
      <c r="Y1813" t="s">
        <v>33</v>
      </c>
      <c r="Z1813" t="s">
        <v>34</v>
      </c>
      <c r="AA1813" t="s">
        <v>134</v>
      </c>
      <c r="AB1813" t="s">
        <v>346</v>
      </c>
      <c r="AC1813" t="s">
        <v>37</v>
      </c>
    </row>
    <row r="1814" spans="1:29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 t="s">
        <v>157</v>
      </c>
      <c r="G1814" t="s">
        <v>26</v>
      </c>
      <c r="H1814">
        <v>4</v>
      </c>
      <c r="I1814">
        <v>11</v>
      </c>
      <c r="J1814">
        <v>2004</v>
      </c>
      <c r="K1814" t="str" cm="1">
        <f t="array" ref="K18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14" t="str">
        <f>Table1[[#This Row],[Month]]&amp;" "&amp;Table1[[#This Row],[YEAR_ID]]</f>
        <v>Nov 2004</v>
      </c>
      <c r="M1814">
        <f>DATEVALUE(Table1[[#This Row],[Month&amp;Year (Don''t use)]])</f>
        <v>38292</v>
      </c>
      <c r="N1814" s="5">
        <v>39465</v>
      </c>
      <c r="O1814" t="s">
        <v>198</v>
      </c>
      <c r="P1814">
        <v>37</v>
      </c>
      <c r="Q1814" t="s">
        <v>758</v>
      </c>
      <c r="R1814" t="s">
        <v>95</v>
      </c>
      <c r="S1814" t="s">
        <v>96</v>
      </c>
      <c r="T1814" t="s">
        <v>97</v>
      </c>
      <c r="U1814" t="s">
        <v>98</v>
      </c>
      <c r="V1814" t="s">
        <v>99</v>
      </c>
      <c r="W1814" t="s">
        <v>100</v>
      </c>
      <c r="X1814">
        <v>3004</v>
      </c>
      <c r="Y1814" t="s">
        <v>101</v>
      </c>
      <c r="Z1814" t="s">
        <v>102</v>
      </c>
      <c r="AA1814" t="s">
        <v>103</v>
      </c>
      <c r="AB1814" t="s">
        <v>104</v>
      </c>
      <c r="AC1814" t="s">
        <v>37</v>
      </c>
    </row>
    <row r="1815" spans="1:29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38180</v>
      </c>
      <c r="G1815" t="s">
        <v>26</v>
      </c>
      <c r="H1815">
        <v>4</v>
      </c>
      <c r="I1815">
        <v>12</v>
      </c>
      <c r="J1815">
        <v>2004</v>
      </c>
      <c r="K1815" t="str" cm="1">
        <f t="array" ref="K18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15" t="str">
        <f>Table1[[#This Row],[Month]]&amp;" "&amp;Table1[[#This Row],[YEAR_ID]]</f>
        <v>Dec 2004</v>
      </c>
      <c r="M1815">
        <f>DATEVALUE(Table1[[#This Row],[Month&amp;Year (Don''t use)]])</f>
        <v>38322</v>
      </c>
      <c r="N1815" s="5">
        <v>39466</v>
      </c>
      <c r="O1815" t="s">
        <v>198</v>
      </c>
      <c r="P1815">
        <v>37</v>
      </c>
      <c r="Q1815" t="s">
        <v>758</v>
      </c>
      <c r="R1815" t="s">
        <v>190</v>
      </c>
      <c r="S1815" t="s">
        <v>191</v>
      </c>
      <c r="T1815" t="s">
        <v>192</v>
      </c>
      <c r="V1815" t="s">
        <v>193</v>
      </c>
      <c r="X1815">
        <v>28034</v>
      </c>
      <c r="Y1815" t="s">
        <v>194</v>
      </c>
      <c r="Z1815" t="s">
        <v>43</v>
      </c>
      <c r="AA1815" t="s">
        <v>195</v>
      </c>
      <c r="AB1815" t="s">
        <v>196</v>
      </c>
      <c r="AC1815" t="s">
        <v>37</v>
      </c>
    </row>
    <row r="1816" spans="1:29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38687</v>
      </c>
      <c r="G1816" t="s">
        <v>460</v>
      </c>
      <c r="H1816">
        <v>1</v>
      </c>
      <c r="I1816">
        <v>1</v>
      </c>
      <c r="J1816">
        <v>2005</v>
      </c>
      <c r="K1816" t="str" cm="1">
        <f t="array" ref="K18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16" t="str">
        <f>Table1[[#This Row],[Month]]&amp;" "&amp;Table1[[#This Row],[YEAR_ID]]</f>
        <v>Jan 2005</v>
      </c>
      <c r="M1816">
        <f>DATEVALUE(Table1[[#This Row],[Month&amp;Year (Don''t use)]])</f>
        <v>38353</v>
      </c>
      <c r="N1816" s="5">
        <v>39467</v>
      </c>
      <c r="O1816" t="s">
        <v>198</v>
      </c>
      <c r="P1816">
        <v>37</v>
      </c>
      <c r="Q1816" t="s">
        <v>758</v>
      </c>
      <c r="R1816" t="s">
        <v>54</v>
      </c>
      <c r="S1816">
        <v>6265557265</v>
      </c>
      <c r="T1816" t="s">
        <v>55</v>
      </c>
      <c r="V1816" t="s">
        <v>56</v>
      </c>
      <c r="W1816" t="s">
        <v>57</v>
      </c>
      <c r="X1816">
        <v>90003</v>
      </c>
      <c r="Y1816" t="s">
        <v>33</v>
      </c>
      <c r="Z1816" t="s">
        <v>34</v>
      </c>
      <c r="AA1816" t="s">
        <v>58</v>
      </c>
      <c r="AB1816" t="s">
        <v>59</v>
      </c>
      <c r="AC1816" t="s">
        <v>52</v>
      </c>
    </row>
    <row r="1817" spans="1:29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38627</v>
      </c>
      <c r="G1817" t="s">
        <v>26</v>
      </c>
      <c r="H1817">
        <v>1</v>
      </c>
      <c r="I1817">
        <v>2</v>
      </c>
      <c r="J1817">
        <v>2005</v>
      </c>
      <c r="K1817" t="str" cm="1">
        <f t="array" ref="K18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17" t="str">
        <f>Table1[[#This Row],[Month]]&amp;" "&amp;Table1[[#This Row],[YEAR_ID]]</f>
        <v>Feb 2005</v>
      </c>
      <c r="M1817">
        <f>DATEVALUE(Table1[[#This Row],[Month&amp;Year (Don''t use)]])</f>
        <v>38384</v>
      </c>
      <c r="N1817" s="5">
        <v>39468</v>
      </c>
      <c r="O1817" t="s">
        <v>198</v>
      </c>
      <c r="P1817">
        <v>37</v>
      </c>
      <c r="Q1817" t="s">
        <v>758</v>
      </c>
      <c r="R1817" t="s">
        <v>190</v>
      </c>
      <c r="S1817" t="s">
        <v>191</v>
      </c>
      <c r="T1817" t="s">
        <v>192</v>
      </c>
      <c r="V1817" t="s">
        <v>193</v>
      </c>
      <c r="X1817">
        <v>28034</v>
      </c>
      <c r="Y1817" t="s">
        <v>194</v>
      </c>
      <c r="Z1817" t="s">
        <v>43</v>
      </c>
      <c r="AA1817" t="s">
        <v>195</v>
      </c>
      <c r="AB1817" t="s">
        <v>196</v>
      </c>
      <c r="AC1817" t="s">
        <v>52</v>
      </c>
    </row>
    <row r="1818" spans="1:29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38445</v>
      </c>
      <c r="G1818" t="s">
        <v>26</v>
      </c>
      <c r="H1818">
        <v>1</v>
      </c>
      <c r="I1818">
        <v>3</v>
      </c>
      <c r="J1818">
        <v>2005</v>
      </c>
      <c r="K1818" t="str" cm="1">
        <f t="array" ref="K18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18" t="str">
        <f>Table1[[#This Row],[Month]]&amp;" "&amp;Table1[[#This Row],[YEAR_ID]]</f>
        <v>Mar 2005</v>
      </c>
      <c r="M1818">
        <f>DATEVALUE(Table1[[#This Row],[Month&amp;Year (Don''t use)]])</f>
        <v>38412</v>
      </c>
      <c r="N1818" s="5">
        <v>39469</v>
      </c>
      <c r="O1818" t="s">
        <v>198</v>
      </c>
      <c r="P1818">
        <v>37</v>
      </c>
      <c r="Q1818" t="s">
        <v>758</v>
      </c>
      <c r="R1818" t="s">
        <v>301</v>
      </c>
      <c r="S1818">
        <v>4155551450</v>
      </c>
      <c r="T1818" t="s">
        <v>302</v>
      </c>
      <c r="V1818" t="s">
        <v>303</v>
      </c>
      <c r="W1818" t="s">
        <v>57</v>
      </c>
      <c r="X1818">
        <v>97562</v>
      </c>
      <c r="Y1818" t="s">
        <v>33</v>
      </c>
      <c r="Z1818" t="s">
        <v>34</v>
      </c>
      <c r="AA1818" t="s">
        <v>304</v>
      </c>
      <c r="AB1818" t="s">
        <v>305</v>
      </c>
      <c r="AC1818" t="s">
        <v>52</v>
      </c>
    </row>
    <row r="1819" spans="1:29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 t="s">
        <v>607</v>
      </c>
      <c r="G1819" t="s">
        <v>26</v>
      </c>
      <c r="H1819">
        <v>2</v>
      </c>
      <c r="I1819">
        <v>4</v>
      </c>
      <c r="J1819">
        <v>2005</v>
      </c>
      <c r="K1819" t="str" cm="1">
        <f t="array" ref="K18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19" t="str">
        <f>Table1[[#This Row],[Month]]&amp;" "&amp;Table1[[#This Row],[YEAR_ID]]</f>
        <v>Apr 2005</v>
      </c>
      <c r="M1819">
        <f>DATEVALUE(Table1[[#This Row],[Month&amp;Year (Don''t use)]])</f>
        <v>38443</v>
      </c>
      <c r="N1819" s="5">
        <v>39470</v>
      </c>
      <c r="O1819" t="s">
        <v>198</v>
      </c>
      <c r="P1819">
        <v>37</v>
      </c>
      <c r="Q1819" t="s">
        <v>758</v>
      </c>
      <c r="R1819" t="s">
        <v>608</v>
      </c>
      <c r="S1819" t="s">
        <v>609</v>
      </c>
      <c r="T1819" t="s">
        <v>610</v>
      </c>
      <c r="V1819" t="s">
        <v>611</v>
      </c>
      <c r="X1819">
        <v>67000</v>
      </c>
      <c r="Y1819" t="s">
        <v>42</v>
      </c>
      <c r="Z1819" t="s">
        <v>43</v>
      </c>
      <c r="AA1819" t="s">
        <v>612</v>
      </c>
      <c r="AB1819" t="s">
        <v>613</v>
      </c>
      <c r="AC1819" t="s">
        <v>37</v>
      </c>
    </row>
    <row r="1820" spans="1:29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 t="s">
        <v>534</v>
      </c>
      <c r="G1820" t="s">
        <v>26</v>
      </c>
      <c r="H1820">
        <v>2</v>
      </c>
      <c r="I1820">
        <v>5</v>
      </c>
      <c r="J1820">
        <v>2005</v>
      </c>
      <c r="K1820" t="str" cm="1">
        <f t="array" ref="K18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20" t="str">
        <f>Table1[[#This Row],[Month]]&amp;" "&amp;Table1[[#This Row],[YEAR_ID]]</f>
        <v>May 2005</v>
      </c>
      <c r="M1820">
        <f>DATEVALUE(Table1[[#This Row],[Month&amp;Year (Don''t use)]])</f>
        <v>38473</v>
      </c>
      <c r="N1820" s="5">
        <v>39471</v>
      </c>
      <c r="O1820" t="s">
        <v>198</v>
      </c>
      <c r="P1820">
        <v>37</v>
      </c>
      <c r="Q1820" t="s">
        <v>758</v>
      </c>
      <c r="R1820" t="s">
        <v>158</v>
      </c>
      <c r="S1820" t="s">
        <v>159</v>
      </c>
      <c r="T1820" t="s">
        <v>160</v>
      </c>
      <c r="V1820" t="s">
        <v>161</v>
      </c>
      <c r="X1820">
        <v>5020</v>
      </c>
      <c r="Y1820" t="s">
        <v>162</v>
      </c>
      <c r="Z1820" t="s">
        <v>43</v>
      </c>
      <c r="AA1820" t="s">
        <v>163</v>
      </c>
      <c r="AB1820" t="s">
        <v>164</v>
      </c>
      <c r="AC1820" t="s">
        <v>37</v>
      </c>
    </row>
    <row r="1821" spans="1:29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37927</v>
      </c>
      <c r="G1821" t="s">
        <v>26</v>
      </c>
      <c r="H1821">
        <v>1</v>
      </c>
      <c r="I1821">
        <v>2</v>
      </c>
      <c r="J1821">
        <v>2003</v>
      </c>
      <c r="K1821" t="str" cm="1">
        <f t="array" ref="K18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21" t="str">
        <f>Table1[[#This Row],[Month]]&amp;" "&amp;Table1[[#This Row],[YEAR_ID]]</f>
        <v>Feb 2003</v>
      </c>
      <c r="M1821">
        <f>DATEVALUE(Table1[[#This Row],[Month&amp;Year (Don''t use)]])</f>
        <v>37653</v>
      </c>
      <c r="N1821" s="5">
        <v>39472</v>
      </c>
      <c r="O1821" t="s">
        <v>631</v>
      </c>
      <c r="P1821">
        <v>88</v>
      </c>
      <c r="Q1821" t="s">
        <v>759</v>
      </c>
      <c r="R1821" t="s">
        <v>359</v>
      </c>
      <c r="S1821" t="s">
        <v>360</v>
      </c>
      <c r="T1821" t="s">
        <v>361</v>
      </c>
      <c r="V1821" t="s">
        <v>362</v>
      </c>
      <c r="X1821">
        <v>1734</v>
      </c>
      <c r="Y1821" t="s">
        <v>363</v>
      </c>
      <c r="Z1821" t="s">
        <v>43</v>
      </c>
      <c r="AA1821" t="s">
        <v>364</v>
      </c>
      <c r="AB1821" t="s">
        <v>365</v>
      </c>
      <c r="AC1821" t="s">
        <v>52</v>
      </c>
    </row>
    <row r="1822" spans="1:29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 t="s">
        <v>366</v>
      </c>
      <c r="G1822" t="s">
        <v>26</v>
      </c>
      <c r="H1822">
        <v>2</v>
      </c>
      <c r="I1822">
        <v>4</v>
      </c>
      <c r="J1822">
        <v>2003</v>
      </c>
      <c r="K1822" t="str" cm="1">
        <f t="array" ref="K18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22" t="str">
        <f>Table1[[#This Row],[Month]]&amp;" "&amp;Table1[[#This Row],[YEAR_ID]]</f>
        <v>Apr 2003</v>
      </c>
      <c r="M1822">
        <f>DATEVALUE(Table1[[#This Row],[Month&amp;Year (Don''t use)]])</f>
        <v>37712</v>
      </c>
      <c r="N1822" s="5">
        <v>39473</v>
      </c>
      <c r="O1822" t="s">
        <v>631</v>
      </c>
      <c r="P1822">
        <v>88</v>
      </c>
      <c r="Q1822" t="s">
        <v>759</v>
      </c>
      <c r="R1822" t="s">
        <v>158</v>
      </c>
      <c r="S1822" t="s">
        <v>159</v>
      </c>
      <c r="T1822" t="s">
        <v>160</v>
      </c>
      <c r="V1822" t="s">
        <v>161</v>
      </c>
      <c r="X1822">
        <v>5020</v>
      </c>
      <c r="Y1822" t="s">
        <v>162</v>
      </c>
      <c r="Z1822" t="s">
        <v>43</v>
      </c>
      <c r="AA1822" t="s">
        <v>163</v>
      </c>
      <c r="AB1822" t="s">
        <v>164</v>
      </c>
      <c r="AC1822" t="s">
        <v>52</v>
      </c>
    </row>
    <row r="1823" spans="1:29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37961</v>
      </c>
      <c r="G1823" t="s">
        <v>26</v>
      </c>
      <c r="H1823">
        <v>2</v>
      </c>
      <c r="I1823">
        <v>6</v>
      </c>
      <c r="J1823">
        <v>2003</v>
      </c>
      <c r="K1823" t="str" cm="1">
        <f t="array" ref="K18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823" t="str">
        <f>Table1[[#This Row],[Month]]&amp;" "&amp;Table1[[#This Row],[YEAR_ID]]</f>
        <v>Jun 2003</v>
      </c>
      <c r="M1823">
        <f>DATEVALUE(Table1[[#This Row],[Month&amp;Year (Don''t use)]])</f>
        <v>37773</v>
      </c>
      <c r="N1823" s="5">
        <v>39474</v>
      </c>
      <c r="O1823" t="s">
        <v>631</v>
      </c>
      <c r="P1823">
        <v>88</v>
      </c>
      <c r="Q1823" t="s">
        <v>759</v>
      </c>
      <c r="R1823" t="s">
        <v>367</v>
      </c>
      <c r="S1823" t="s">
        <v>368</v>
      </c>
      <c r="T1823" t="s">
        <v>369</v>
      </c>
      <c r="V1823" t="s">
        <v>370</v>
      </c>
      <c r="X1823" t="s">
        <v>371</v>
      </c>
      <c r="Y1823" t="s">
        <v>185</v>
      </c>
      <c r="Z1823" t="s">
        <v>43</v>
      </c>
      <c r="AA1823" t="s">
        <v>63</v>
      </c>
      <c r="AB1823" t="s">
        <v>372</v>
      </c>
      <c r="AC1823" t="s">
        <v>52</v>
      </c>
    </row>
    <row r="1824" spans="1:29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26</v>
      </c>
      <c r="H1824">
        <v>3</v>
      </c>
      <c r="I1824">
        <v>8</v>
      </c>
      <c r="J1824">
        <v>2003</v>
      </c>
      <c r="K1824" t="str" cm="1">
        <f t="array" ref="K18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24" t="str">
        <f>Table1[[#This Row],[Month]]&amp;" "&amp;Table1[[#This Row],[YEAR_ID]]</f>
        <v>Aug 2003</v>
      </c>
      <c r="M1824">
        <f>DATEVALUE(Table1[[#This Row],[Month&amp;Year (Don''t use)]])</f>
        <v>37834</v>
      </c>
      <c r="N1824" s="5">
        <v>39475</v>
      </c>
      <c r="O1824" t="s">
        <v>631</v>
      </c>
      <c r="P1824">
        <v>88</v>
      </c>
      <c r="Q1824" t="s">
        <v>759</v>
      </c>
      <c r="R1824" t="s">
        <v>301</v>
      </c>
      <c r="S1824">
        <v>4155551450</v>
      </c>
      <c r="T1824" t="s">
        <v>302</v>
      </c>
      <c r="V1824" t="s">
        <v>303</v>
      </c>
      <c r="W1824" t="s">
        <v>57</v>
      </c>
      <c r="X1824">
        <v>97562</v>
      </c>
      <c r="Y1824" t="s">
        <v>33</v>
      </c>
      <c r="Z1824" t="s">
        <v>34</v>
      </c>
      <c r="AA1824" t="s">
        <v>304</v>
      </c>
      <c r="AB1824" t="s">
        <v>305</v>
      </c>
      <c r="AC1824" t="s">
        <v>52</v>
      </c>
    </row>
    <row r="1825" spans="1:29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37662</v>
      </c>
      <c r="G1825" t="s">
        <v>26</v>
      </c>
      <c r="H1825">
        <v>4</v>
      </c>
      <c r="I1825">
        <v>10</v>
      </c>
      <c r="J1825">
        <v>2003</v>
      </c>
      <c r="K1825" t="str" cm="1">
        <f t="array" ref="K18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25" t="str">
        <f>Table1[[#This Row],[Month]]&amp;" "&amp;Table1[[#This Row],[YEAR_ID]]</f>
        <v>Oct 2003</v>
      </c>
      <c r="M1825">
        <f>DATEVALUE(Table1[[#This Row],[Month&amp;Year (Don''t use)]])</f>
        <v>37895</v>
      </c>
      <c r="N1825" s="5">
        <v>39476</v>
      </c>
      <c r="O1825" t="s">
        <v>631</v>
      </c>
      <c r="P1825">
        <v>88</v>
      </c>
      <c r="Q1825" t="s">
        <v>759</v>
      </c>
      <c r="R1825" t="s">
        <v>588</v>
      </c>
      <c r="S1825">
        <v>3105552373</v>
      </c>
      <c r="T1825" t="s">
        <v>589</v>
      </c>
      <c r="V1825" t="s">
        <v>590</v>
      </c>
      <c r="W1825" t="s">
        <v>57</v>
      </c>
      <c r="X1825">
        <v>92561</v>
      </c>
      <c r="Y1825" t="s">
        <v>33</v>
      </c>
      <c r="Z1825" t="s">
        <v>34</v>
      </c>
      <c r="AA1825" t="s">
        <v>58</v>
      </c>
      <c r="AB1825" t="s">
        <v>270</v>
      </c>
      <c r="AC1825" t="s">
        <v>37</v>
      </c>
    </row>
    <row r="1826" spans="1:29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 t="s">
        <v>377</v>
      </c>
      <c r="G1826" t="s">
        <v>378</v>
      </c>
      <c r="H1826">
        <v>4</v>
      </c>
      <c r="I1826">
        <v>10</v>
      </c>
      <c r="J1826">
        <v>2003</v>
      </c>
      <c r="K1826" t="str" cm="1">
        <f t="array" ref="K18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26" t="str">
        <f>Table1[[#This Row],[Month]]&amp;" "&amp;Table1[[#This Row],[YEAR_ID]]</f>
        <v>Oct 2003</v>
      </c>
      <c r="M1826">
        <f>DATEVALUE(Table1[[#This Row],[Month&amp;Year (Don''t use)]])</f>
        <v>37895</v>
      </c>
      <c r="N1826" s="5">
        <v>39477</v>
      </c>
      <c r="O1826" t="s">
        <v>631</v>
      </c>
      <c r="P1826">
        <v>88</v>
      </c>
      <c r="Q1826" t="s">
        <v>759</v>
      </c>
      <c r="R1826" t="s">
        <v>289</v>
      </c>
      <c r="S1826" t="s">
        <v>290</v>
      </c>
      <c r="T1826" t="s">
        <v>291</v>
      </c>
      <c r="V1826" t="s">
        <v>292</v>
      </c>
      <c r="X1826" t="s">
        <v>293</v>
      </c>
      <c r="Y1826" t="s">
        <v>206</v>
      </c>
      <c r="Z1826" t="s">
        <v>43</v>
      </c>
      <c r="AA1826" t="s">
        <v>294</v>
      </c>
      <c r="AB1826" t="s">
        <v>228</v>
      </c>
      <c r="AC1826" t="s">
        <v>37</v>
      </c>
    </row>
    <row r="1827" spans="1:29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37813</v>
      </c>
      <c r="G1827" t="s">
        <v>26</v>
      </c>
      <c r="H1827">
        <v>4</v>
      </c>
      <c r="I1827">
        <v>11</v>
      </c>
      <c r="J1827">
        <v>2003</v>
      </c>
      <c r="K1827" t="str" cm="1">
        <f t="array" ref="K18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27" t="str">
        <f>Table1[[#This Row],[Month]]&amp;" "&amp;Table1[[#This Row],[YEAR_ID]]</f>
        <v>Nov 2003</v>
      </c>
      <c r="M1827">
        <f>DATEVALUE(Table1[[#This Row],[Month&amp;Year (Don''t use)]])</f>
        <v>37926</v>
      </c>
      <c r="N1827" s="5">
        <v>39478</v>
      </c>
      <c r="O1827" t="s">
        <v>631</v>
      </c>
      <c r="P1827">
        <v>88</v>
      </c>
      <c r="Q1827" t="s">
        <v>759</v>
      </c>
      <c r="R1827" t="s">
        <v>552</v>
      </c>
      <c r="S1827" t="s">
        <v>553</v>
      </c>
      <c r="T1827" t="s">
        <v>554</v>
      </c>
      <c r="V1827" t="s">
        <v>193</v>
      </c>
      <c r="X1827">
        <v>28023</v>
      </c>
      <c r="Y1827" t="s">
        <v>194</v>
      </c>
      <c r="Z1827" t="s">
        <v>43</v>
      </c>
      <c r="AA1827" t="s">
        <v>555</v>
      </c>
      <c r="AB1827" t="s">
        <v>556</v>
      </c>
      <c r="AC1827" t="s">
        <v>52</v>
      </c>
    </row>
    <row r="1828" spans="1:29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 t="s">
        <v>385</v>
      </c>
      <c r="G1828" t="s">
        <v>26</v>
      </c>
      <c r="H1828">
        <v>4</v>
      </c>
      <c r="I1828">
        <v>11</v>
      </c>
      <c r="J1828">
        <v>2003</v>
      </c>
      <c r="K1828" t="str" cm="1">
        <f t="array" ref="K18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28" t="str">
        <f>Table1[[#This Row],[Month]]&amp;" "&amp;Table1[[#This Row],[YEAR_ID]]</f>
        <v>Nov 2003</v>
      </c>
      <c r="M1828">
        <f>DATEVALUE(Table1[[#This Row],[Month&amp;Year (Don''t use)]])</f>
        <v>37926</v>
      </c>
      <c r="N1828" s="5">
        <v>39479</v>
      </c>
      <c r="O1828" t="s">
        <v>631</v>
      </c>
      <c r="P1828">
        <v>88</v>
      </c>
      <c r="Q1828" t="s">
        <v>759</v>
      </c>
      <c r="R1828" t="s">
        <v>373</v>
      </c>
      <c r="S1828">
        <v>5085559555</v>
      </c>
      <c r="T1828" t="s">
        <v>374</v>
      </c>
      <c r="V1828" t="s">
        <v>177</v>
      </c>
      <c r="W1828" t="s">
        <v>133</v>
      </c>
      <c r="X1828">
        <v>50553</v>
      </c>
      <c r="Y1828" t="s">
        <v>33</v>
      </c>
      <c r="Z1828" t="s">
        <v>34</v>
      </c>
      <c r="AA1828" t="s">
        <v>375</v>
      </c>
      <c r="AB1828" t="s">
        <v>376</v>
      </c>
      <c r="AC1828" t="s">
        <v>37</v>
      </c>
    </row>
    <row r="1829" spans="1:29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 t="s">
        <v>392</v>
      </c>
      <c r="G1829" t="s">
        <v>26</v>
      </c>
      <c r="H1829">
        <v>4</v>
      </c>
      <c r="I1829">
        <v>11</v>
      </c>
      <c r="J1829">
        <v>2003</v>
      </c>
      <c r="K1829" t="str" cm="1">
        <f t="array" ref="K18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29" t="str">
        <f>Table1[[#This Row],[Month]]&amp;" "&amp;Table1[[#This Row],[YEAR_ID]]</f>
        <v>Nov 2003</v>
      </c>
      <c r="M1829">
        <f>DATEVALUE(Table1[[#This Row],[Month&amp;Year (Don''t use)]])</f>
        <v>37926</v>
      </c>
      <c r="N1829" s="5">
        <v>39480</v>
      </c>
      <c r="O1829" t="s">
        <v>631</v>
      </c>
      <c r="P1829">
        <v>88</v>
      </c>
      <c r="Q1829" t="s">
        <v>759</v>
      </c>
      <c r="R1829" t="s">
        <v>393</v>
      </c>
      <c r="S1829" t="s">
        <v>394</v>
      </c>
      <c r="T1829" t="s">
        <v>395</v>
      </c>
      <c r="V1829" t="s">
        <v>396</v>
      </c>
      <c r="X1829">
        <v>8022</v>
      </c>
      <c r="Y1829" t="s">
        <v>194</v>
      </c>
      <c r="Z1829" t="s">
        <v>43</v>
      </c>
      <c r="AA1829" t="s">
        <v>397</v>
      </c>
      <c r="AB1829" t="s">
        <v>398</v>
      </c>
      <c r="AC1829" t="s">
        <v>52</v>
      </c>
    </row>
    <row r="1830" spans="1:29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38018</v>
      </c>
      <c r="G1830" t="s">
        <v>26</v>
      </c>
      <c r="H1830">
        <v>1</v>
      </c>
      <c r="I1830">
        <v>1</v>
      </c>
      <c r="J1830">
        <v>2004</v>
      </c>
      <c r="K1830" t="str" cm="1">
        <f t="array" ref="K18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30" t="str">
        <f>Table1[[#This Row],[Month]]&amp;" "&amp;Table1[[#This Row],[YEAR_ID]]</f>
        <v>Jan 2004</v>
      </c>
      <c r="M1830">
        <f>DATEVALUE(Table1[[#This Row],[Month&amp;Year (Don''t use)]])</f>
        <v>37987</v>
      </c>
      <c r="N1830" s="5">
        <v>39481</v>
      </c>
      <c r="O1830" t="s">
        <v>631</v>
      </c>
      <c r="P1830">
        <v>88</v>
      </c>
      <c r="Q1830" t="s">
        <v>759</v>
      </c>
      <c r="R1830" t="s">
        <v>243</v>
      </c>
      <c r="S1830" t="s">
        <v>244</v>
      </c>
      <c r="T1830" t="s">
        <v>245</v>
      </c>
      <c r="V1830" t="s">
        <v>246</v>
      </c>
      <c r="X1830">
        <v>69004</v>
      </c>
      <c r="Y1830" t="s">
        <v>42</v>
      </c>
      <c r="Z1830" t="s">
        <v>43</v>
      </c>
      <c r="AA1830" t="s">
        <v>247</v>
      </c>
      <c r="AB1830" t="s">
        <v>248</v>
      </c>
      <c r="AC1830" t="s">
        <v>37</v>
      </c>
    </row>
    <row r="1831" spans="1:29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 t="s">
        <v>403</v>
      </c>
      <c r="G1831" t="s">
        <v>26</v>
      </c>
      <c r="H1831">
        <v>1</v>
      </c>
      <c r="I1831">
        <v>2</v>
      </c>
      <c r="J1831">
        <v>2004</v>
      </c>
      <c r="K1831" t="str" cm="1">
        <f t="array" ref="K18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31" t="str">
        <f>Table1[[#This Row],[Month]]&amp;" "&amp;Table1[[#This Row],[YEAR_ID]]</f>
        <v>Feb 2004</v>
      </c>
      <c r="M1831">
        <f>DATEVALUE(Table1[[#This Row],[Month&amp;Year (Don''t use)]])</f>
        <v>38018</v>
      </c>
      <c r="N1831" s="5">
        <v>39482</v>
      </c>
      <c r="O1831" t="s">
        <v>631</v>
      </c>
      <c r="P1831">
        <v>88</v>
      </c>
      <c r="Q1831" t="s">
        <v>759</v>
      </c>
      <c r="R1831" t="s">
        <v>404</v>
      </c>
      <c r="S1831">
        <v>7605558146</v>
      </c>
      <c r="T1831" t="s">
        <v>405</v>
      </c>
      <c r="V1831" t="s">
        <v>406</v>
      </c>
      <c r="W1831" t="s">
        <v>57</v>
      </c>
      <c r="X1831">
        <v>91217</v>
      </c>
      <c r="Y1831" t="s">
        <v>33</v>
      </c>
      <c r="Z1831" t="s">
        <v>34</v>
      </c>
      <c r="AA1831" t="s">
        <v>262</v>
      </c>
      <c r="AB1831" t="s">
        <v>305</v>
      </c>
      <c r="AC1831" t="s">
        <v>52</v>
      </c>
    </row>
    <row r="1832" spans="1:29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 t="s">
        <v>760</v>
      </c>
      <c r="G1832" t="s">
        <v>26</v>
      </c>
      <c r="H1832">
        <v>1</v>
      </c>
      <c r="I1832">
        <v>3</v>
      </c>
      <c r="J1832">
        <v>2004</v>
      </c>
      <c r="K1832" t="str" cm="1">
        <f t="array" ref="K18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32" t="str">
        <f>Table1[[#This Row],[Month]]&amp;" "&amp;Table1[[#This Row],[YEAR_ID]]</f>
        <v>Mar 2004</v>
      </c>
      <c r="M1832">
        <f>DATEVALUE(Table1[[#This Row],[Month&amp;Year (Don''t use)]])</f>
        <v>38047</v>
      </c>
      <c r="N1832" s="5">
        <v>39483</v>
      </c>
      <c r="O1832" t="s">
        <v>631</v>
      </c>
      <c r="P1832">
        <v>88</v>
      </c>
      <c r="Q1832" t="s">
        <v>759</v>
      </c>
      <c r="R1832" t="s">
        <v>111</v>
      </c>
      <c r="S1832">
        <v>2015559350</v>
      </c>
      <c r="T1832" t="s">
        <v>112</v>
      </c>
      <c r="V1832" t="s">
        <v>113</v>
      </c>
      <c r="W1832" t="s">
        <v>114</v>
      </c>
      <c r="X1832">
        <v>94019</v>
      </c>
      <c r="Y1832" t="s">
        <v>33</v>
      </c>
      <c r="Z1832" t="s">
        <v>34</v>
      </c>
      <c r="AA1832" t="s">
        <v>63</v>
      </c>
      <c r="AB1832" t="s">
        <v>115</v>
      </c>
      <c r="AC1832" t="s">
        <v>52</v>
      </c>
    </row>
    <row r="1833" spans="1:29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38173</v>
      </c>
      <c r="G1833" t="s">
        <v>378</v>
      </c>
      <c r="H1833">
        <v>2</v>
      </c>
      <c r="I1833">
        <v>5</v>
      </c>
      <c r="J1833">
        <v>2004</v>
      </c>
      <c r="K1833" t="str" cm="1">
        <f t="array" ref="K18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33" t="str">
        <f>Table1[[#This Row],[Month]]&amp;" "&amp;Table1[[#This Row],[YEAR_ID]]</f>
        <v>May 2004</v>
      </c>
      <c r="M1833">
        <f>DATEVALUE(Table1[[#This Row],[Month&amp;Year (Don''t use)]])</f>
        <v>38108</v>
      </c>
      <c r="N1833" s="5">
        <v>39484</v>
      </c>
      <c r="O1833" t="s">
        <v>631</v>
      </c>
      <c r="P1833">
        <v>88</v>
      </c>
      <c r="Q1833" t="s">
        <v>759</v>
      </c>
      <c r="R1833" t="s">
        <v>29</v>
      </c>
      <c r="S1833">
        <v>2125557818</v>
      </c>
      <c r="T1833" t="s">
        <v>30</v>
      </c>
      <c r="V1833" t="s">
        <v>31</v>
      </c>
      <c r="W1833" t="s">
        <v>32</v>
      </c>
      <c r="X1833">
        <v>10022</v>
      </c>
      <c r="Y1833" t="s">
        <v>33</v>
      </c>
      <c r="Z1833" t="s">
        <v>34</v>
      </c>
      <c r="AA1833" t="s">
        <v>35</v>
      </c>
      <c r="AB1833" t="s">
        <v>36</v>
      </c>
      <c r="AC1833" t="s">
        <v>52</v>
      </c>
    </row>
    <row r="1834" spans="1:29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 t="s">
        <v>407</v>
      </c>
      <c r="G1834" t="s">
        <v>26</v>
      </c>
      <c r="H1834">
        <v>2</v>
      </c>
      <c r="I1834">
        <v>6</v>
      </c>
      <c r="J1834">
        <v>2004</v>
      </c>
      <c r="K1834" t="str" cm="1">
        <f t="array" ref="K18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834" t="str">
        <f>Table1[[#This Row],[Month]]&amp;" "&amp;Table1[[#This Row],[YEAR_ID]]</f>
        <v>Jun 2004</v>
      </c>
      <c r="M1834">
        <f>DATEVALUE(Table1[[#This Row],[Month&amp;Year (Don''t use)]])</f>
        <v>38139</v>
      </c>
      <c r="N1834" s="5">
        <v>39485</v>
      </c>
      <c r="O1834" t="s">
        <v>631</v>
      </c>
      <c r="P1834">
        <v>88</v>
      </c>
      <c r="Q1834" t="s">
        <v>759</v>
      </c>
      <c r="R1834" t="s">
        <v>325</v>
      </c>
      <c r="S1834" t="s">
        <v>326</v>
      </c>
      <c r="T1834" t="s">
        <v>327</v>
      </c>
      <c r="V1834" t="s">
        <v>328</v>
      </c>
      <c r="W1834" t="s">
        <v>329</v>
      </c>
      <c r="X1834" t="s">
        <v>330</v>
      </c>
      <c r="Y1834" t="s">
        <v>255</v>
      </c>
      <c r="Z1834" t="s">
        <v>34</v>
      </c>
      <c r="AA1834" t="s">
        <v>331</v>
      </c>
      <c r="AB1834" t="s">
        <v>332</v>
      </c>
      <c r="AC1834" t="s">
        <v>37</v>
      </c>
    </row>
    <row r="1835" spans="1:29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 t="s">
        <v>408</v>
      </c>
      <c r="G1835" t="s">
        <v>26</v>
      </c>
      <c r="H1835">
        <v>3</v>
      </c>
      <c r="I1835">
        <v>7</v>
      </c>
      <c r="J1835">
        <v>2004</v>
      </c>
      <c r="K1835" t="str" cm="1">
        <f t="array" ref="K18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835" t="str">
        <f>Table1[[#This Row],[Month]]&amp;" "&amp;Table1[[#This Row],[YEAR_ID]]</f>
        <v>Jul 2004</v>
      </c>
      <c r="M1835">
        <f>DATEVALUE(Table1[[#This Row],[Month&amp;Year (Don''t use)]])</f>
        <v>38169</v>
      </c>
      <c r="N1835" s="5">
        <v>39486</v>
      </c>
      <c r="O1835" t="s">
        <v>631</v>
      </c>
      <c r="P1835">
        <v>88</v>
      </c>
      <c r="Q1835" t="s">
        <v>759</v>
      </c>
      <c r="R1835" t="s">
        <v>409</v>
      </c>
      <c r="S1835" t="s">
        <v>410</v>
      </c>
      <c r="T1835" t="s">
        <v>411</v>
      </c>
      <c r="V1835" t="s">
        <v>412</v>
      </c>
      <c r="X1835" t="s">
        <v>413</v>
      </c>
      <c r="Y1835" t="s">
        <v>414</v>
      </c>
      <c r="Z1835" t="s">
        <v>43</v>
      </c>
      <c r="AA1835" t="s">
        <v>415</v>
      </c>
      <c r="AB1835" t="s">
        <v>416</v>
      </c>
      <c r="AC1835" t="s">
        <v>37</v>
      </c>
    </row>
    <row r="1836" spans="1:29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 t="s">
        <v>417</v>
      </c>
      <c r="G1836" t="s">
        <v>26</v>
      </c>
      <c r="H1836">
        <v>3</v>
      </c>
      <c r="I1836">
        <v>8</v>
      </c>
      <c r="J1836">
        <v>2004</v>
      </c>
      <c r="K1836" t="str" cm="1">
        <f t="array" ref="K18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36" t="str">
        <f>Table1[[#This Row],[Month]]&amp;" "&amp;Table1[[#This Row],[YEAR_ID]]</f>
        <v>Aug 2004</v>
      </c>
      <c r="M1836">
        <f>DATEVALUE(Table1[[#This Row],[Month&amp;Year (Don''t use)]])</f>
        <v>38200</v>
      </c>
      <c r="N1836" s="5">
        <v>39487</v>
      </c>
      <c r="O1836" t="s">
        <v>631</v>
      </c>
      <c r="P1836">
        <v>88</v>
      </c>
      <c r="Q1836" t="s">
        <v>759</v>
      </c>
      <c r="R1836" t="s">
        <v>418</v>
      </c>
      <c r="S1836" t="s">
        <v>419</v>
      </c>
      <c r="T1836" t="s">
        <v>420</v>
      </c>
      <c r="V1836" t="s">
        <v>421</v>
      </c>
      <c r="W1836" t="s">
        <v>253</v>
      </c>
      <c r="X1836" t="s">
        <v>422</v>
      </c>
      <c r="Y1836" t="s">
        <v>255</v>
      </c>
      <c r="Z1836" t="s">
        <v>34</v>
      </c>
      <c r="AA1836" t="s">
        <v>423</v>
      </c>
      <c r="AB1836" t="s">
        <v>187</v>
      </c>
      <c r="AC1836" t="s">
        <v>52</v>
      </c>
    </row>
    <row r="1837" spans="1:29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38269</v>
      </c>
      <c r="G1837" t="s">
        <v>26</v>
      </c>
      <c r="H1837">
        <v>3</v>
      </c>
      <c r="I1837">
        <v>9</v>
      </c>
      <c r="J1837">
        <v>2004</v>
      </c>
      <c r="K1837" t="str" cm="1">
        <f t="array" ref="K18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837" t="str">
        <f>Table1[[#This Row],[Month]]&amp;" "&amp;Table1[[#This Row],[YEAR_ID]]</f>
        <v>Sep 2004</v>
      </c>
      <c r="M1837">
        <f>DATEVALUE(Table1[[#This Row],[Month&amp;Year (Don''t use)]])</f>
        <v>38231</v>
      </c>
      <c r="N1837" s="5">
        <v>39488</v>
      </c>
      <c r="O1837" t="s">
        <v>631</v>
      </c>
      <c r="P1837">
        <v>88</v>
      </c>
      <c r="Q1837" t="s">
        <v>759</v>
      </c>
      <c r="R1837" t="s">
        <v>424</v>
      </c>
      <c r="S1837">
        <v>6175559555</v>
      </c>
      <c r="T1837" t="s">
        <v>425</v>
      </c>
      <c r="V1837" t="s">
        <v>426</v>
      </c>
      <c r="W1837" t="s">
        <v>133</v>
      </c>
      <c r="X1837">
        <v>51003</v>
      </c>
      <c r="Y1837" t="s">
        <v>33</v>
      </c>
      <c r="Z1837" t="s">
        <v>34</v>
      </c>
      <c r="AA1837" t="s">
        <v>427</v>
      </c>
      <c r="AB1837" t="s">
        <v>69</v>
      </c>
      <c r="AC1837" t="s">
        <v>52</v>
      </c>
    </row>
    <row r="1838" spans="1:29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 t="s">
        <v>428</v>
      </c>
      <c r="G1838" t="s">
        <v>26</v>
      </c>
      <c r="H1838">
        <v>4</v>
      </c>
      <c r="I1838">
        <v>10</v>
      </c>
      <c r="J1838">
        <v>2004</v>
      </c>
      <c r="K1838" t="str" cm="1">
        <f t="array" ref="K18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38" t="str">
        <f>Table1[[#This Row],[Month]]&amp;" "&amp;Table1[[#This Row],[YEAR_ID]]</f>
        <v>Oct 2004</v>
      </c>
      <c r="M1838">
        <f>DATEVALUE(Table1[[#This Row],[Month&amp;Year (Don''t use)]])</f>
        <v>38261</v>
      </c>
      <c r="N1838" s="5">
        <v>39489</v>
      </c>
      <c r="O1838" t="s">
        <v>631</v>
      </c>
      <c r="P1838">
        <v>88</v>
      </c>
      <c r="Q1838" t="s">
        <v>759</v>
      </c>
      <c r="R1838" t="s">
        <v>558</v>
      </c>
      <c r="S1838" t="s">
        <v>559</v>
      </c>
      <c r="T1838" t="s">
        <v>560</v>
      </c>
      <c r="V1838" t="s">
        <v>561</v>
      </c>
      <c r="X1838" t="s">
        <v>562</v>
      </c>
      <c r="Y1838" t="s">
        <v>185</v>
      </c>
      <c r="Z1838" t="s">
        <v>43</v>
      </c>
      <c r="AA1838" t="s">
        <v>563</v>
      </c>
      <c r="AB1838" t="s">
        <v>100</v>
      </c>
      <c r="AC1838" t="s">
        <v>37</v>
      </c>
    </row>
    <row r="1839" spans="1:29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 t="s">
        <v>736</v>
      </c>
      <c r="G1839" t="s">
        <v>26</v>
      </c>
      <c r="H1839">
        <v>4</v>
      </c>
      <c r="I1839">
        <v>10</v>
      </c>
      <c r="J1839">
        <v>2004</v>
      </c>
      <c r="K1839" t="str" cm="1">
        <f t="array" ref="K18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39" t="str">
        <f>Table1[[#This Row],[Month]]&amp;" "&amp;Table1[[#This Row],[YEAR_ID]]</f>
        <v>Oct 2004</v>
      </c>
      <c r="M1839">
        <f>DATEVALUE(Table1[[#This Row],[Month&amp;Year (Don''t use)]])</f>
        <v>38261</v>
      </c>
      <c r="N1839" s="5">
        <v>39490</v>
      </c>
      <c r="O1839" t="s">
        <v>631</v>
      </c>
      <c r="P1839">
        <v>88</v>
      </c>
      <c r="Q1839" t="s">
        <v>759</v>
      </c>
      <c r="R1839" t="s">
        <v>123</v>
      </c>
      <c r="S1839" t="s">
        <v>124</v>
      </c>
      <c r="T1839" t="s">
        <v>125</v>
      </c>
      <c r="V1839" t="s">
        <v>126</v>
      </c>
      <c r="X1839">
        <v>44000</v>
      </c>
      <c r="Y1839" t="s">
        <v>42</v>
      </c>
      <c r="Z1839" t="s">
        <v>43</v>
      </c>
      <c r="AA1839" t="s">
        <v>127</v>
      </c>
      <c r="AB1839" t="s">
        <v>128</v>
      </c>
      <c r="AC1839" t="s">
        <v>37</v>
      </c>
    </row>
    <row r="1840" spans="1:29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38241</v>
      </c>
      <c r="G1840" t="s">
        <v>26</v>
      </c>
      <c r="H1840">
        <v>4</v>
      </c>
      <c r="I1840">
        <v>11</v>
      </c>
      <c r="J1840">
        <v>2004</v>
      </c>
      <c r="K1840" t="str" cm="1">
        <f t="array" ref="K18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40" t="str">
        <f>Table1[[#This Row],[Month]]&amp;" "&amp;Table1[[#This Row],[YEAR_ID]]</f>
        <v>Nov 2004</v>
      </c>
      <c r="M1840">
        <f>DATEVALUE(Table1[[#This Row],[Month&amp;Year (Don''t use)]])</f>
        <v>38292</v>
      </c>
      <c r="N1840" s="5">
        <v>39491</v>
      </c>
      <c r="O1840" t="s">
        <v>631</v>
      </c>
      <c r="P1840">
        <v>88</v>
      </c>
      <c r="Q1840" t="s">
        <v>759</v>
      </c>
      <c r="R1840" t="s">
        <v>201</v>
      </c>
      <c r="S1840" t="s">
        <v>202</v>
      </c>
      <c r="T1840" t="s">
        <v>203</v>
      </c>
      <c r="V1840" t="s">
        <v>204</v>
      </c>
      <c r="X1840" t="s">
        <v>205</v>
      </c>
      <c r="Y1840" t="s">
        <v>206</v>
      </c>
      <c r="Z1840" t="s">
        <v>43</v>
      </c>
      <c r="AA1840" t="s">
        <v>207</v>
      </c>
      <c r="AB1840" t="s">
        <v>208</v>
      </c>
      <c r="AC1840" t="s">
        <v>52</v>
      </c>
    </row>
    <row r="1841" spans="1:29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 t="s">
        <v>356</v>
      </c>
      <c r="G1841" t="s">
        <v>26</v>
      </c>
      <c r="H1841">
        <v>4</v>
      </c>
      <c r="I1841">
        <v>11</v>
      </c>
      <c r="J1841">
        <v>2004</v>
      </c>
      <c r="K1841" t="str" cm="1">
        <f t="array" ref="K18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41" t="str">
        <f>Table1[[#This Row],[Month]]&amp;" "&amp;Table1[[#This Row],[YEAR_ID]]</f>
        <v>Nov 2004</v>
      </c>
      <c r="M1841">
        <f>DATEVALUE(Table1[[#This Row],[Month&amp;Year (Don''t use)]])</f>
        <v>38292</v>
      </c>
      <c r="N1841" s="5">
        <v>39492</v>
      </c>
      <c r="O1841" t="s">
        <v>631</v>
      </c>
      <c r="P1841">
        <v>88</v>
      </c>
      <c r="Q1841" t="s">
        <v>759</v>
      </c>
      <c r="R1841" t="s">
        <v>272</v>
      </c>
      <c r="S1841" t="s">
        <v>273</v>
      </c>
      <c r="T1841" t="s">
        <v>274</v>
      </c>
      <c r="V1841" t="s">
        <v>275</v>
      </c>
      <c r="W1841" t="s">
        <v>276</v>
      </c>
      <c r="X1841" t="s">
        <v>277</v>
      </c>
      <c r="Y1841" t="s">
        <v>221</v>
      </c>
      <c r="Z1841" t="s">
        <v>221</v>
      </c>
      <c r="AA1841" t="s">
        <v>278</v>
      </c>
      <c r="AB1841" t="s">
        <v>279</v>
      </c>
      <c r="AC1841" t="s">
        <v>165</v>
      </c>
    </row>
    <row r="1842" spans="1:29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38029</v>
      </c>
      <c r="G1842" t="s">
        <v>26</v>
      </c>
      <c r="H1842">
        <v>4</v>
      </c>
      <c r="I1842">
        <v>12</v>
      </c>
      <c r="J1842">
        <v>2004</v>
      </c>
      <c r="K1842" t="str" cm="1">
        <f t="array" ref="K18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42" t="str">
        <f>Table1[[#This Row],[Month]]&amp;" "&amp;Table1[[#This Row],[YEAR_ID]]</f>
        <v>Dec 2004</v>
      </c>
      <c r="M1842">
        <f>DATEVALUE(Table1[[#This Row],[Month&amp;Year (Don''t use)]])</f>
        <v>38322</v>
      </c>
      <c r="N1842" s="5">
        <v>39493</v>
      </c>
      <c r="O1842" t="s">
        <v>631</v>
      </c>
      <c r="P1842">
        <v>88</v>
      </c>
      <c r="Q1842" t="s">
        <v>759</v>
      </c>
      <c r="R1842" t="s">
        <v>190</v>
      </c>
      <c r="S1842" t="s">
        <v>191</v>
      </c>
      <c r="T1842" t="s">
        <v>192</v>
      </c>
      <c r="V1842" t="s">
        <v>193</v>
      </c>
      <c r="X1842">
        <v>28034</v>
      </c>
      <c r="Y1842" t="s">
        <v>194</v>
      </c>
      <c r="Z1842" t="s">
        <v>43</v>
      </c>
      <c r="AA1842" t="s">
        <v>195</v>
      </c>
      <c r="AB1842" t="s">
        <v>196</v>
      </c>
      <c r="AC1842" t="s">
        <v>52</v>
      </c>
    </row>
    <row r="1843" spans="1:29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 t="s">
        <v>439</v>
      </c>
      <c r="G1843" t="s">
        <v>26</v>
      </c>
      <c r="H1843">
        <v>1</v>
      </c>
      <c r="I1843">
        <v>1</v>
      </c>
      <c r="J1843">
        <v>2005</v>
      </c>
      <c r="K1843" t="str" cm="1">
        <f t="array" ref="K18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43" t="str">
        <f>Table1[[#This Row],[Month]]&amp;" "&amp;Table1[[#This Row],[YEAR_ID]]</f>
        <v>Jan 2005</v>
      </c>
      <c r="M1843">
        <f>DATEVALUE(Table1[[#This Row],[Month&amp;Year (Don''t use)]])</f>
        <v>38353</v>
      </c>
      <c r="N1843" s="5">
        <v>39494</v>
      </c>
      <c r="O1843" t="s">
        <v>631</v>
      </c>
      <c r="P1843">
        <v>88</v>
      </c>
      <c r="Q1843" t="s">
        <v>759</v>
      </c>
      <c r="R1843" t="s">
        <v>440</v>
      </c>
      <c r="S1843" t="s">
        <v>441</v>
      </c>
      <c r="T1843" t="s">
        <v>442</v>
      </c>
      <c r="V1843" t="s">
        <v>443</v>
      </c>
      <c r="X1843">
        <v>90110</v>
      </c>
      <c r="Y1843" t="s">
        <v>141</v>
      </c>
      <c r="Z1843" t="s">
        <v>43</v>
      </c>
      <c r="AA1843" t="s">
        <v>444</v>
      </c>
      <c r="AB1843" t="s">
        <v>445</v>
      </c>
      <c r="AC1843" t="s">
        <v>37</v>
      </c>
    </row>
    <row r="1844" spans="1:29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 t="s">
        <v>446</v>
      </c>
      <c r="G1844" t="s">
        <v>26</v>
      </c>
      <c r="H1844">
        <v>1</v>
      </c>
      <c r="I1844">
        <v>2</v>
      </c>
      <c r="J1844">
        <v>2005</v>
      </c>
      <c r="K1844" t="str" cm="1">
        <f t="array" ref="K18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44" t="str">
        <f>Table1[[#This Row],[Month]]&amp;" "&amp;Table1[[#This Row],[YEAR_ID]]</f>
        <v>Feb 2005</v>
      </c>
      <c r="M1844">
        <f>DATEVALUE(Table1[[#This Row],[Month&amp;Year (Don''t use)]])</f>
        <v>38384</v>
      </c>
      <c r="N1844" s="5">
        <v>39495</v>
      </c>
      <c r="O1844" t="s">
        <v>631</v>
      </c>
      <c r="P1844">
        <v>88</v>
      </c>
      <c r="Q1844" t="s">
        <v>759</v>
      </c>
      <c r="R1844" t="s">
        <v>60</v>
      </c>
      <c r="S1844">
        <v>6505551386</v>
      </c>
      <c r="T1844" t="s">
        <v>61</v>
      </c>
      <c r="V1844" t="s">
        <v>62</v>
      </c>
      <c r="W1844" t="s">
        <v>57</v>
      </c>
      <c r="Y1844" t="s">
        <v>33</v>
      </c>
      <c r="Z1844" t="s">
        <v>34</v>
      </c>
      <c r="AA1844" t="s">
        <v>63</v>
      </c>
      <c r="AB1844" t="s">
        <v>59</v>
      </c>
      <c r="AC1844" t="s">
        <v>52</v>
      </c>
    </row>
    <row r="1845" spans="1:29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 t="s">
        <v>592</v>
      </c>
      <c r="G1845" t="s">
        <v>26</v>
      </c>
      <c r="H1845">
        <v>1</v>
      </c>
      <c r="I1845">
        <v>3</v>
      </c>
      <c r="J1845">
        <v>2005</v>
      </c>
      <c r="K1845" t="str" cm="1">
        <f t="array" ref="K18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45" t="str">
        <f>Table1[[#This Row],[Month]]&amp;" "&amp;Table1[[#This Row],[YEAR_ID]]</f>
        <v>Mar 2005</v>
      </c>
      <c r="M1845">
        <f>DATEVALUE(Table1[[#This Row],[Month&amp;Year (Don''t use)]])</f>
        <v>38412</v>
      </c>
      <c r="N1845" s="5">
        <v>39496</v>
      </c>
      <c r="O1845" t="s">
        <v>631</v>
      </c>
      <c r="P1845">
        <v>88</v>
      </c>
      <c r="Q1845" t="s">
        <v>759</v>
      </c>
      <c r="R1845" t="s">
        <v>301</v>
      </c>
      <c r="S1845">
        <v>4155551450</v>
      </c>
      <c r="T1845" t="s">
        <v>302</v>
      </c>
      <c r="V1845" t="s">
        <v>303</v>
      </c>
      <c r="W1845" t="s">
        <v>57</v>
      </c>
      <c r="X1845">
        <v>97562</v>
      </c>
      <c r="Y1845" t="s">
        <v>33</v>
      </c>
      <c r="Z1845" t="s">
        <v>34</v>
      </c>
      <c r="AA1845" t="s">
        <v>304</v>
      </c>
      <c r="AB1845" t="s">
        <v>305</v>
      </c>
      <c r="AC1845" t="s">
        <v>37</v>
      </c>
    </row>
    <row r="1846" spans="1:29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38508</v>
      </c>
      <c r="G1846" t="s">
        <v>452</v>
      </c>
      <c r="H1846">
        <v>2</v>
      </c>
      <c r="I1846">
        <v>5</v>
      </c>
      <c r="J1846">
        <v>2005</v>
      </c>
      <c r="K1846" t="str" cm="1">
        <f t="array" ref="K18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46" t="str">
        <f>Table1[[#This Row],[Month]]&amp;" "&amp;Table1[[#This Row],[YEAR_ID]]</f>
        <v>May 2005</v>
      </c>
      <c r="M1846">
        <f>DATEVALUE(Table1[[#This Row],[Month&amp;Year (Don''t use)]])</f>
        <v>38473</v>
      </c>
      <c r="N1846" s="5">
        <v>39497</v>
      </c>
      <c r="O1846" t="s">
        <v>631</v>
      </c>
      <c r="P1846">
        <v>88</v>
      </c>
      <c r="Q1846" t="s">
        <v>759</v>
      </c>
      <c r="R1846" t="s">
        <v>424</v>
      </c>
      <c r="S1846">
        <v>6175559555</v>
      </c>
      <c r="T1846" t="s">
        <v>425</v>
      </c>
      <c r="V1846" t="s">
        <v>426</v>
      </c>
      <c r="W1846" t="s">
        <v>133</v>
      </c>
      <c r="X1846">
        <v>51003</v>
      </c>
      <c r="Y1846" t="s">
        <v>33</v>
      </c>
      <c r="Z1846" t="s">
        <v>34</v>
      </c>
      <c r="AA1846" t="s">
        <v>427</v>
      </c>
      <c r="AB1846" t="s">
        <v>69</v>
      </c>
      <c r="AC1846" t="s">
        <v>52</v>
      </c>
    </row>
    <row r="1847" spans="1:29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 t="s">
        <v>654</v>
      </c>
      <c r="G1847" t="s">
        <v>26</v>
      </c>
      <c r="H1847">
        <v>1</v>
      </c>
      <c r="I1847">
        <v>3</v>
      </c>
      <c r="J1847">
        <v>2003</v>
      </c>
      <c r="K1847" t="str" cm="1">
        <f t="array" ref="K18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47" t="str">
        <f>Table1[[#This Row],[Month]]&amp;" "&amp;Table1[[#This Row],[YEAR_ID]]</f>
        <v>Mar 2003</v>
      </c>
      <c r="M1847">
        <f>DATEVALUE(Table1[[#This Row],[Month&amp;Year (Don''t use)]])</f>
        <v>37681</v>
      </c>
      <c r="N1847" s="5">
        <v>39498</v>
      </c>
      <c r="O1847" t="s">
        <v>198</v>
      </c>
      <c r="P1847">
        <v>85</v>
      </c>
      <c r="Q1847" t="s">
        <v>761</v>
      </c>
      <c r="R1847" t="s">
        <v>558</v>
      </c>
      <c r="S1847" t="s">
        <v>559</v>
      </c>
      <c r="T1847" t="s">
        <v>560</v>
      </c>
      <c r="V1847" t="s">
        <v>561</v>
      </c>
      <c r="X1847" t="s">
        <v>562</v>
      </c>
      <c r="Y1847" t="s">
        <v>185</v>
      </c>
      <c r="Z1847" t="s">
        <v>43</v>
      </c>
      <c r="AA1847" t="s">
        <v>563</v>
      </c>
      <c r="AB1847" t="s">
        <v>100</v>
      </c>
      <c r="AC1847" t="s">
        <v>37</v>
      </c>
    </row>
    <row r="1848" spans="1:29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 t="s">
        <v>634</v>
      </c>
      <c r="G1848" t="s">
        <v>26</v>
      </c>
      <c r="H1848">
        <v>2</v>
      </c>
      <c r="I1848">
        <v>5</v>
      </c>
      <c r="J1848">
        <v>2003</v>
      </c>
      <c r="K1848" t="str" cm="1">
        <f t="array" ref="K18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48" t="str">
        <f>Table1[[#This Row],[Month]]&amp;" "&amp;Table1[[#This Row],[YEAR_ID]]</f>
        <v>May 2003</v>
      </c>
      <c r="M1848">
        <f>DATEVALUE(Table1[[#This Row],[Month&amp;Year (Don''t use)]])</f>
        <v>37742</v>
      </c>
      <c r="N1848" s="5">
        <v>39499</v>
      </c>
      <c r="O1848" t="s">
        <v>198</v>
      </c>
      <c r="P1848">
        <v>85</v>
      </c>
      <c r="Q1848" t="s">
        <v>761</v>
      </c>
      <c r="R1848" t="s">
        <v>618</v>
      </c>
      <c r="S1848">
        <v>7025551838</v>
      </c>
      <c r="T1848" t="s">
        <v>619</v>
      </c>
      <c r="V1848" t="s">
        <v>620</v>
      </c>
      <c r="W1848" t="s">
        <v>621</v>
      </c>
      <c r="X1848">
        <v>83030</v>
      </c>
      <c r="Y1848" t="s">
        <v>33</v>
      </c>
      <c r="Z1848" t="s">
        <v>34</v>
      </c>
      <c r="AA1848" t="s">
        <v>121</v>
      </c>
      <c r="AB1848" t="s">
        <v>451</v>
      </c>
      <c r="AC1848" t="s">
        <v>52</v>
      </c>
    </row>
    <row r="1849" spans="1:29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37934</v>
      </c>
      <c r="G1849" t="s">
        <v>26</v>
      </c>
      <c r="H1849">
        <v>3</v>
      </c>
      <c r="I1849">
        <v>9</v>
      </c>
      <c r="J1849">
        <v>2003</v>
      </c>
      <c r="K1849" t="str" cm="1">
        <f t="array" ref="K18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849" t="str">
        <f>Table1[[#This Row],[Month]]&amp;" "&amp;Table1[[#This Row],[YEAR_ID]]</f>
        <v>Sep 2003</v>
      </c>
      <c r="M1849">
        <f>DATEVALUE(Table1[[#This Row],[Month&amp;Year (Don''t use)]])</f>
        <v>37865</v>
      </c>
      <c r="N1849" s="5">
        <v>39500</v>
      </c>
      <c r="O1849" t="s">
        <v>198</v>
      </c>
      <c r="P1849">
        <v>85</v>
      </c>
      <c r="Q1849" t="s">
        <v>761</v>
      </c>
      <c r="R1849" t="s">
        <v>318</v>
      </c>
      <c r="S1849" t="s">
        <v>319</v>
      </c>
      <c r="T1849" t="s">
        <v>320</v>
      </c>
      <c r="U1849" t="s">
        <v>321</v>
      </c>
      <c r="V1849" t="s">
        <v>322</v>
      </c>
      <c r="W1849" t="s">
        <v>172</v>
      </c>
      <c r="X1849">
        <v>2060</v>
      </c>
      <c r="Y1849" t="s">
        <v>101</v>
      </c>
      <c r="Z1849" t="s">
        <v>102</v>
      </c>
      <c r="AA1849" t="s">
        <v>323</v>
      </c>
      <c r="AB1849" t="s">
        <v>324</v>
      </c>
      <c r="AC1849" t="s">
        <v>37</v>
      </c>
    </row>
    <row r="1850" spans="1:29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 t="s">
        <v>616</v>
      </c>
      <c r="G1850" t="s">
        <v>26</v>
      </c>
      <c r="H1850">
        <v>4</v>
      </c>
      <c r="I1850">
        <v>10</v>
      </c>
      <c r="J1850">
        <v>2003</v>
      </c>
      <c r="K1850" t="str" cm="1">
        <f t="array" ref="K18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50" t="str">
        <f>Table1[[#This Row],[Month]]&amp;" "&amp;Table1[[#This Row],[YEAR_ID]]</f>
        <v>Oct 2003</v>
      </c>
      <c r="M1850">
        <f>DATEVALUE(Table1[[#This Row],[Month&amp;Year (Don''t use)]])</f>
        <v>37895</v>
      </c>
      <c r="N1850" s="5">
        <v>39501</v>
      </c>
      <c r="O1850" t="s">
        <v>198</v>
      </c>
      <c r="P1850">
        <v>85</v>
      </c>
      <c r="Q1850" t="s">
        <v>761</v>
      </c>
      <c r="R1850" t="s">
        <v>564</v>
      </c>
      <c r="S1850" t="s">
        <v>565</v>
      </c>
      <c r="T1850" t="s">
        <v>566</v>
      </c>
      <c r="V1850" t="s">
        <v>567</v>
      </c>
      <c r="X1850">
        <v>8200</v>
      </c>
      <c r="Y1850" t="s">
        <v>363</v>
      </c>
      <c r="Z1850" t="s">
        <v>43</v>
      </c>
      <c r="AA1850" t="s">
        <v>568</v>
      </c>
      <c r="AB1850" t="s">
        <v>569</v>
      </c>
      <c r="AC1850" t="s">
        <v>37</v>
      </c>
    </row>
    <row r="1851" spans="1:29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37752</v>
      </c>
      <c r="G1851" t="s">
        <v>26</v>
      </c>
      <c r="H1851">
        <v>4</v>
      </c>
      <c r="I1851">
        <v>11</v>
      </c>
      <c r="J1851">
        <v>2003</v>
      </c>
      <c r="K1851" t="str" cm="1">
        <f t="array" ref="K18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51" t="str">
        <f>Table1[[#This Row],[Month]]&amp;" "&amp;Table1[[#This Row],[YEAR_ID]]</f>
        <v>Nov 2003</v>
      </c>
      <c r="M1851">
        <f>DATEVALUE(Table1[[#This Row],[Month&amp;Year (Don''t use)]])</f>
        <v>37926</v>
      </c>
      <c r="N1851" s="5">
        <v>39502</v>
      </c>
      <c r="O1851" t="s">
        <v>198</v>
      </c>
      <c r="P1851">
        <v>85</v>
      </c>
      <c r="Q1851" t="s">
        <v>761</v>
      </c>
      <c r="R1851" t="s">
        <v>117</v>
      </c>
      <c r="S1851">
        <v>2035552570</v>
      </c>
      <c r="T1851" t="s">
        <v>118</v>
      </c>
      <c r="V1851" t="s">
        <v>119</v>
      </c>
      <c r="W1851" t="s">
        <v>120</v>
      </c>
      <c r="X1851">
        <v>97562</v>
      </c>
      <c r="Y1851" t="s">
        <v>33</v>
      </c>
      <c r="Z1851" t="s">
        <v>34</v>
      </c>
      <c r="AA1851" t="s">
        <v>121</v>
      </c>
      <c r="AB1851" t="s">
        <v>59</v>
      </c>
      <c r="AC1851" t="s">
        <v>37</v>
      </c>
    </row>
    <row r="1852" spans="1:29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37966</v>
      </c>
      <c r="G1852" t="s">
        <v>26</v>
      </c>
      <c r="H1852">
        <v>4</v>
      </c>
      <c r="I1852">
        <v>11</v>
      </c>
      <c r="J1852">
        <v>2003</v>
      </c>
      <c r="K1852" t="str" cm="1">
        <f t="array" ref="K18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52" t="str">
        <f>Table1[[#This Row],[Month]]&amp;" "&amp;Table1[[#This Row],[YEAR_ID]]</f>
        <v>Nov 2003</v>
      </c>
      <c r="M1852">
        <f>DATEVALUE(Table1[[#This Row],[Month&amp;Year (Don''t use)]])</f>
        <v>37926</v>
      </c>
      <c r="N1852" s="5">
        <v>39503</v>
      </c>
      <c r="O1852" t="s">
        <v>198</v>
      </c>
      <c r="P1852">
        <v>85</v>
      </c>
      <c r="Q1852" t="s">
        <v>761</v>
      </c>
      <c r="R1852" t="s">
        <v>301</v>
      </c>
      <c r="S1852">
        <v>4155551450</v>
      </c>
      <c r="T1852" t="s">
        <v>302</v>
      </c>
      <c r="V1852" t="s">
        <v>303</v>
      </c>
      <c r="W1852" t="s">
        <v>57</v>
      </c>
      <c r="X1852">
        <v>97562</v>
      </c>
      <c r="Y1852" t="s">
        <v>33</v>
      </c>
      <c r="Z1852" t="s">
        <v>34</v>
      </c>
      <c r="AA1852" t="s">
        <v>304</v>
      </c>
      <c r="AB1852" t="s">
        <v>305</v>
      </c>
      <c r="AC1852" t="s">
        <v>52</v>
      </c>
    </row>
    <row r="1853" spans="1:29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 t="s">
        <v>495</v>
      </c>
      <c r="G1853" t="s">
        <v>26</v>
      </c>
      <c r="H1853">
        <v>4</v>
      </c>
      <c r="I1853">
        <v>11</v>
      </c>
      <c r="J1853">
        <v>2003</v>
      </c>
      <c r="K1853" t="str" cm="1">
        <f t="array" ref="K18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53" t="str">
        <f>Table1[[#This Row],[Month]]&amp;" "&amp;Table1[[#This Row],[YEAR_ID]]</f>
        <v>Nov 2003</v>
      </c>
      <c r="M1853">
        <f>DATEVALUE(Table1[[#This Row],[Month&amp;Year (Don''t use)]])</f>
        <v>37926</v>
      </c>
      <c r="N1853" s="5">
        <v>39504</v>
      </c>
      <c r="O1853" t="s">
        <v>198</v>
      </c>
      <c r="P1853">
        <v>85</v>
      </c>
      <c r="Q1853" t="s">
        <v>761</v>
      </c>
      <c r="R1853" t="s">
        <v>306</v>
      </c>
      <c r="S1853">
        <v>6035558647</v>
      </c>
      <c r="T1853" t="s">
        <v>307</v>
      </c>
      <c r="V1853" t="s">
        <v>308</v>
      </c>
      <c r="W1853" t="s">
        <v>309</v>
      </c>
      <c r="X1853">
        <v>62005</v>
      </c>
      <c r="Y1853" t="s">
        <v>33</v>
      </c>
      <c r="Z1853" t="s">
        <v>34</v>
      </c>
      <c r="AA1853" t="s">
        <v>58</v>
      </c>
      <c r="AB1853" t="s">
        <v>305</v>
      </c>
      <c r="AC1853" t="s">
        <v>37</v>
      </c>
    </row>
    <row r="1854" spans="1:29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37664</v>
      </c>
      <c r="G1854" t="s">
        <v>26</v>
      </c>
      <c r="H1854">
        <v>4</v>
      </c>
      <c r="I1854">
        <v>12</v>
      </c>
      <c r="J1854">
        <v>2003</v>
      </c>
      <c r="K1854" t="str" cm="1">
        <f t="array" ref="K18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54" t="str">
        <f>Table1[[#This Row],[Month]]&amp;" "&amp;Table1[[#This Row],[YEAR_ID]]</f>
        <v>Dec 2003</v>
      </c>
      <c r="M1854">
        <f>DATEVALUE(Table1[[#This Row],[Month&amp;Year (Don''t use)]])</f>
        <v>37956</v>
      </c>
      <c r="N1854" s="5">
        <v>39505</v>
      </c>
      <c r="O1854" t="s">
        <v>198</v>
      </c>
      <c r="P1854">
        <v>85</v>
      </c>
      <c r="Q1854" t="s">
        <v>761</v>
      </c>
      <c r="R1854" t="s">
        <v>537</v>
      </c>
      <c r="S1854">
        <v>2125557413</v>
      </c>
      <c r="T1854" t="s">
        <v>538</v>
      </c>
      <c r="U1854" t="s">
        <v>539</v>
      </c>
      <c r="V1854" t="s">
        <v>31</v>
      </c>
      <c r="W1854" t="s">
        <v>32</v>
      </c>
      <c r="X1854">
        <v>10022</v>
      </c>
      <c r="Y1854" t="s">
        <v>33</v>
      </c>
      <c r="Z1854" t="s">
        <v>34</v>
      </c>
      <c r="AA1854" t="s">
        <v>58</v>
      </c>
      <c r="AB1854" t="s">
        <v>540</v>
      </c>
      <c r="AC1854" t="s">
        <v>52</v>
      </c>
    </row>
    <row r="1855" spans="1:29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 t="s">
        <v>587</v>
      </c>
      <c r="G1855" t="s">
        <v>26</v>
      </c>
      <c r="H1855">
        <v>1</v>
      </c>
      <c r="I1855">
        <v>1</v>
      </c>
      <c r="J1855">
        <v>2004</v>
      </c>
      <c r="K1855" t="str" cm="1">
        <f t="array" ref="K18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55" t="str">
        <f>Table1[[#This Row],[Month]]&amp;" "&amp;Table1[[#This Row],[YEAR_ID]]</f>
        <v>Jan 2004</v>
      </c>
      <c r="M1855">
        <f>DATEVALUE(Table1[[#This Row],[Month&amp;Year (Don''t use)]])</f>
        <v>37987</v>
      </c>
      <c r="N1855" s="5">
        <v>39506</v>
      </c>
      <c r="O1855" t="s">
        <v>198</v>
      </c>
      <c r="P1855">
        <v>85</v>
      </c>
      <c r="Q1855" t="s">
        <v>761</v>
      </c>
      <c r="R1855" t="s">
        <v>190</v>
      </c>
      <c r="S1855" t="s">
        <v>191</v>
      </c>
      <c r="T1855" t="s">
        <v>192</v>
      </c>
      <c r="V1855" t="s">
        <v>193</v>
      </c>
      <c r="X1855">
        <v>28034</v>
      </c>
      <c r="Y1855" t="s">
        <v>194</v>
      </c>
      <c r="Z1855" t="s">
        <v>43</v>
      </c>
      <c r="AA1855" t="s">
        <v>195</v>
      </c>
      <c r="AB1855" t="s">
        <v>196</v>
      </c>
      <c r="AC1855" t="s">
        <v>37</v>
      </c>
    </row>
    <row r="1856" spans="1:29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38020</v>
      </c>
      <c r="G1856" t="s">
        <v>26</v>
      </c>
      <c r="H1856">
        <v>1</v>
      </c>
      <c r="I1856">
        <v>3</v>
      </c>
      <c r="J1856">
        <v>2004</v>
      </c>
      <c r="K1856" t="str" cm="1">
        <f t="array" ref="K18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56" t="str">
        <f>Table1[[#This Row],[Month]]&amp;" "&amp;Table1[[#This Row],[YEAR_ID]]</f>
        <v>Mar 2004</v>
      </c>
      <c r="M1856">
        <f>DATEVALUE(Table1[[#This Row],[Month&amp;Year (Don''t use)]])</f>
        <v>38047</v>
      </c>
      <c r="N1856" s="5">
        <v>39507</v>
      </c>
      <c r="O1856" t="s">
        <v>198</v>
      </c>
      <c r="P1856">
        <v>85</v>
      </c>
      <c r="Q1856" t="s">
        <v>761</v>
      </c>
      <c r="R1856" t="s">
        <v>243</v>
      </c>
      <c r="S1856" t="s">
        <v>244</v>
      </c>
      <c r="T1856" t="s">
        <v>245</v>
      </c>
      <c r="V1856" t="s">
        <v>246</v>
      </c>
      <c r="X1856">
        <v>69004</v>
      </c>
      <c r="Y1856" t="s">
        <v>42</v>
      </c>
      <c r="Z1856" t="s">
        <v>43</v>
      </c>
      <c r="AA1856" t="s">
        <v>247</v>
      </c>
      <c r="AB1856" t="s">
        <v>248</v>
      </c>
      <c r="AC1856" t="s">
        <v>52</v>
      </c>
    </row>
    <row r="1857" spans="1:29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 t="s">
        <v>617</v>
      </c>
      <c r="G1857" t="s">
        <v>26</v>
      </c>
      <c r="H1857">
        <v>2</v>
      </c>
      <c r="I1857">
        <v>4</v>
      </c>
      <c r="J1857">
        <v>2004</v>
      </c>
      <c r="K1857" t="str" cm="1">
        <f t="array" ref="K18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57" t="str">
        <f>Table1[[#This Row],[Month]]&amp;" "&amp;Table1[[#This Row],[YEAR_ID]]</f>
        <v>Apr 2004</v>
      </c>
      <c r="M1857">
        <f>DATEVALUE(Table1[[#This Row],[Month&amp;Year (Don''t use)]])</f>
        <v>38078</v>
      </c>
      <c r="N1857" s="5">
        <v>39508</v>
      </c>
      <c r="O1857" t="s">
        <v>198</v>
      </c>
      <c r="P1857">
        <v>85</v>
      </c>
      <c r="Q1857" t="s">
        <v>761</v>
      </c>
      <c r="R1857" t="s">
        <v>608</v>
      </c>
      <c r="S1857" t="s">
        <v>609</v>
      </c>
      <c r="T1857" t="s">
        <v>610</v>
      </c>
      <c r="V1857" t="s">
        <v>611</v>
      </c>
      <c r="X1857">
        <v>67000</v>
      </c>
      <c r="Y1857" t="s">
        <v>42</v>
      </c>
      <c r="Z1857" t="s">
        <v>43</v>
      </c>
      <c r="AA1857" t="s">
        <v>612</v>
      </c>
      <c r="AB1857" t="s">
        <v>613</v>
      </c>
      <c r="AC1857" t="s">
        <v>37</v>
      </c>
    </row>
    <row r="1858" spans="1:29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26</v>
      </c>
      <c r="H1858">
        <v>3</v>
      </c>
      <c r="I1858">
        <v>7</v>
      </c>
      <c r="J1858">
        <v>2004</v>
      </c>
      <c r="K1858" t="str" cm="1">
        <f t="array" ref="K18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858" t="str">
        <f>Table1[[#This Row],[Month]]&amp;" "&amp;Table1[[#This Row],[YEAR_ID]]</f>
        <v>Jul 2004</v>
      </c>
      <c r="M1858">
        <f>DATEVALUE(Table1[[#This Row],[Month&amp;Year (Don''t use)]])</f>
        <v>38169</v>
      </c>
      <c r="N1858" s="5">
        <v>39509</v>
      </c>
      <c r="O1858" t="s">
        <v>198</v>
      </c>
      <c r="P1858">
        <v>85</v>
      </c>
      <c r="Q1858" t="s">
        <v>761</v>
      </c>
      <c r="R1858" t="s">
        <v>537</v>
      </c>
      <c r="S1858">
        <v>2125557413</v>
      </c>
      <c r="T1858" t="s">
        <v>538</v>
      </c>
      <c r="U1858" t="s">
        <v>539</v>
      </c>
      <c r="V1858" t="s">
        <v>31</v>
      </c>
      <c r="W1858" t="s">
        <v>32</v>
      </c>
      <c r="X1858">
        <v>10022</v>
      </c>
      <c r="Y1858" t="s">
        <v>33</v>
      </c>
      <c r="Z1858" t="s">
        <v>34</v>
      </c>
      <c r="AA1858" t="s">
        <v>58</v>
      </c>
      <c r="AB1858" t="s">
        <v>540</v>
      </c>
      <c r="AC1858" t="s">
        <v>52</v>
      </c>
    </row>
    <row r="1859" spans="1:29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38238</v>
      </c>
      <c r="G1859" t="s">
        <v>26</v>
      </c>
      <c r="H1859">
        <v>3</v>
      </c>
      <c r="I1859">
        <v>8</v>
      </c>
      <c r="J1859">
        <v>2004</v>
      </c>
      <c r="K1859" t="str" cm="1">
        <f t="array" ref="K18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59" t="str">
        <f>Table1[[#This Row],[Month]]&amp;" "&amp;Table1[[#This Row],[YEAR_ID]]</f>
        <v>Aug 2004</v>
      </c>
      <c r="M1859">
        <f>DATEVALUE(Table1[[#This Row],[Month&amp;Year (Don''t use)]])</f>
        <v>38200</v>
      </c>
      <c r="N1859" s="5">
        <v>39510</v>
      </c>
      <c r="O1859" t="s">
        <v>198</v>
      </c>
      <c r="P1859">
        <v>85</v>
      </c>
      <c r="Q1859" t="s">
        <v>761</v>
      </c>
      <c r="R1859" t="s">
        <v>190</v>
      </c>
      <c r="S1859" t="s">
        <v>191</v>
      </c>
      <c r="T1859" t="s">
        <v>192</v>
      </c>
      <c r="V1859" t="s">
        <v>193</v>
      </c>
      <c r="X1859">
        <v>28034</v>
      </c>
      <c r="Y1859" t="s">
        <v>194</v>
      </c>
      <c r="Z1859" t="s">
        <v>43</v>
      </c>
      <c r="AA1859" t="s">
        <v>195</v>
      </c>
      <c r="AB1859" t="s">
        <v>196</v>
      </c>
      <c r="AC1859" t="s">
        <v>37</v>
      </c>
    </row>
    <row r="1860" spans="1:29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37995</v>
      </c>
      <c r="G1860" t="s">
        <v>26</v>
      </c>
      <c r="H1860">
        <v>3</v>
      </c>
      <c r="I1860">
        <v>9</v>
      </c>
      <c r="J1860">
        <v>2004</v>
      </c>
      <c r="K1860" t="str" cm="1">
        <f t="array" ref="K18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860" t="str">
        <f>Table1[[#This Row],[Month]]&amp;" "&amp;Table1[[#This Row],[YEAR_ID]]</f>
        <v>Sep 2004</v>
      </c>
      <c r="M1860">
        <f>DATEVALUE(Table1[[#This Row],[Month&amp;Year (Don''t use)]])</f>
        <v>38231</v>
      </c>
      <c r="N1860" s="5">
        <v>39511</v>
      </c>
      <c r="O1860" t="s">
        <v>198</v>
      </c>
      <c r="P1860">
        <v>85</v>
      </c>
      <c r="Q1860" t="s">
        <v>761</v>
      </c>
      <c r="R1860" t="s">
        <v>470</v>
      </c>
      <c r="S1860" t="s">
        <v>471</v>
      </c>
      <c r="T1860" t="s">
        <v>472</v>
      </c>
      <c r="U1860" t="s">
        <v>473</v>
      </c>
      <c r="V1860" t="s">
        <v>220</v>
      </c>
      <c r="X1860">
        <v>69045</v>
      </c>
      <c r="Y1860" t="s">
        <v>220</v>
      </c>
      <c r="Z1860" t="s">
        <v>102</v>
      </c>
      <c r="AA1860" t="s">
        <v>474</v>
      </c>
      <c r="AB1860" t="s">
        <v>475</v>
      </c>
      <c r="AC1860" t="s">
        <v>37</v>
      </c>
    </row>
    <row r="1861" spans="1:29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37782</v>
      </c>
      <c r="G1861" t="s">
        <v>26</v>
      </c>
      <c r="H1861">
        <v>4</v>
      </c>
      <c r="I1861">
        <v>10</v>
      </c>
      <c r="J1861">
        <v>2003</v>
      </c>
      <c r="K1861" t="str" cm="1">
        <f t="array" ref="K18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61" t="str">
        <f>Table1[[#This Row],[Month]]&amp;" "&amp;Table1[[#This Row],[YEAR_ID]]</f>
        <v>Oct 2003</v>
      </c>
      <c r="M1861">
        <f>DATEVALUE(Table1[[#This Row],[Month&amp;Year (Don''t use)]])</f>
        <v>37895</v>
      </c>
      <c r="N1861" s="5">
        <v>39512</v>
      </c>
      <c r="O1861" t="s">
        <v>198</v>
      </c>
      <c r="P1861">
        <v>85</v>
      </c>
      <c r="Q1861" t="s">
        <v>761</v>
      </c>
      <c r="R1861" t="s">
        <v>180</v>
      </c>
      <c r="S1861" t="s">
        <v>181</v>
      </c>
      <c r="T1861" t="s">
        <v>182</v>
      </c>
      <c r="V1861" t="s">
        <v>183</v>
      </c>
      <c r="X1861" t="s">
        <v>184</v>
      </c>
      <c r="Y1861" t="s">
        <v>185</v>
      </c>
      <c r="Z1861" t="s">
        <v>43</v>
      </c>
      <c r="AA1861" t="s">
        <v>186</v>
      </c>
      <c r="AB1861" t="s">
        <v>187</v>
      </c>
      <c r="AC1861" t="s">
        <v>52</v>
      </c>
    </row>
    <row r="1862" spans="1:29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 t="s">
        <v>526</v>
      </c>
      <c r="G1862" t="s">
        <v>26</v>
      </c>
      <c r="H1862">
        <v>4</v>
      </c>
      <c r="I1862">
        <v>10</v>
      </c>
      <c r="J1862">
        <v>2004</v>
      </c>
      <c r="K1862" t="str" cm="1">
        <f t="array" ref="K18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62" t="str">
        <f>Table1[[#This Row],[Month]]&amp;" "&amp;Table1[[#This Row],[YEAR_ID]]</f>
        <v>Oct 2004</v>
      </c>
      <c r="M1862">
        <f>DATEVALUE(Table1[[#This Row],[Month&amp;Year (Don''t use)]])</f>
        <v>38261</v>
      </c>
      <c r="N1862" s="5">
        <v>39513</v>
      </c>
      <c r="O1862" t="s">
        <v>198</v>
      </c>
      <c r="P1862">
        <v>85</v>
      </c>
      <c r="Q1862" t="s">
        <v>761</v>
      </c>
      <c r="R1862" t="s">
        <v>190</v>
      </c>
      <c r="S1862" t="s">
        <v>191</v>
      </c>
      <c r="T1862" t="s">
        <v>192</v>
      </c>
      <c r="V1862" t="s">
        <v>193</v>
      </c>
      <c r="X1862">
        <v>28034</v>
      </c>
      <c r="Y1862" t="s">
        <v>194</v>
      </c>
      <c r="Z1862" t="s">
        <v>43</v>
      </c>
      <c r="AA1862" t="s">
        <v>195</v>
      </c>
      <c r="AB1862" t="s">
        <v>196</v>
      </c>
      <c r="AC1862" t="s">
        <v>37</v>
      </c>
    </row>
    <row r="1863" spans="1:29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38088</v>
      </c>
      <c r="G1863" t="s">
        <v>26</v>
      </c>
      <c r="H1863">
        <v>4</v>
      </c>
      <c r="I1863">
        <v>11</v>
      </c>
      <c r="J1863">
        <v>2004</v>
      </c>
      <c r="K1863" t="str" cm="1">
        <f t="array" ref="K18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63" t="str">
        <f>Table1[[#This Row],[Month]]&amp;" "&amp;Table1[[#This Row],[YEAR_ID]]</f>
        <v>Nov 2004</v>
      </c>
      <c r="M1863">
        <f>DATEVALUE(Table1[[#This Row],[Month&amp;Year (Don''t use)]])</f>
        <v>38292</v>
      </c>
      <c r="N1863" s="5">
        <v>39514</v>
      </c>
      <c r="O1863" t="s">
        <v>198</v>
      </c>
      <c r="P1863">
        <v>85</v>
      </c>
      <c r="Q1863" t="s">
        <v>761</v>
      </c>
      <c r="R1863" t="s">
        <v>175</v>
      </c>
      <c r="S1863">
        <v>5085552555</v>
      </c>
      <c r="T1863" t="s">
        <v>176</v>
      </c>
      <c r="V1863" t="s">
        <v>177</v>
      </c>
      <c r="W1863" t="s">
        <v>133</v>
      </c>
      <c r="X1863">
        <v>50553</v>
      </c>
      <c r="Y1863" t="s">
        <v>33</v>
      </c>
      <c r="Z1863" t="s">
        <v>34</v>
      </c>
      <c r="AA1863" t="s">
        <v>178</v>
      </c>
      <c r="AB1863" t="s">
        <v>179</v>
      </c>
      <c r="AC1863" t="s">
        <v>52</v>
      </c>
    </row>
    <row r="1864" spans="1:29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 t="s">
        <v>629</v>
      </c>
      <c r="G1864" t="s">
        <v>26</v>
      </c>
      <c r="H1864">
        <v>4</v>
      </c>
      <c r="I1864">
        <v>11</v>
      </c>
      <c r="J1864">
        <v>2004</v>
      </c>
      <c r="K1864" t="str" cm="1">
        <f t="array" ref="K18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64" t="str">
        <f>Table1[[#This Row],[Month]]&amp;" "&amp;Table1[[#This Row],[YEAR_ID]]</f>
        <v>Nov 2004</v>
      </c>
      <c r="M1864">
        <f>DATEVALUE(Table1[[#This Row],[Month&amp;Year (Don''t use)]])</f>
        <v>38292</v>
      </c>
      <c r="N1864" s="5">
        <v>39515</v>
      </c>
      <c r="O1864" t="s">
        <v>198</v>
      </c>
      <c r="P1864">
        <v>85</v>
      </c>
      <c r="Q1864" t="s">
        <v>761</v>
      </c>
      <c r="R1864" t="s">
        <v>558</v>
      </c>
      <c r="S1864" t="s">
        <v>559</v>
      </c>
      <c r="T1864" t="s">
        <v>560</v>
      </c>
      <c r="V1864" t="s">
        <v>561</v>
      </c>
      <c r="X1864" t="s">
        <v>562</v>
      </c>
      <c r="Y1864" t="s">
        <v>185</v>
      </c>
      <c r="Z1864" t="s">
        <v>43</v>
      </c>
      <c r="AA1864" t="s">
        <v>563</v>
      </c>
      <c r="AB1864" t="s">
        <v>100</v>
      </c>
      <c r="AC1864" t="s">
        <v>37</v>
      </c>
    </row>
    <row r="1865" spans="1:29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 t="s">
        <v>311</v>
      </c>
      <c r="G1865" t="s">
        <v>26</v>
      </c>
      <c r="H1865">
        <v>4</v>
      </c>
      <c r="I1865">
        <v>11</v>
      </c>
      <c r="J1865">
        <v>2004</v>
      </c>
      <c r="K1865" t="str" cm="1">
        <f t="array" ref="K18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65" t="str">
        <f>Table1[[#This Row],[Month]]&amp;" "&amp;Table1[[#This Row],[YEAR_ID]]</f>
        <v>Nov 2004</v>
      </c>
      <c r="M1865">
        <f>DATEVALUE(Table1[[#This Row],[Month&amp;Year (Don''t use)]])</f>
        <v>38292</v>
      </c>
      <c r="N1865" s="5">
        <v>39516</v>
      </c>
      <c r="O1865" t="s">
        <v>198</v>
      </c>
      <c r="P1865">
        <v>85</v>
      </c>
      <c r="Q1865" t="s">
        <v>761</v>
      </c>
      <c r="R1865" t="s">
        <v>618</v>
      </c>
      <c r="S1865">
        <v>7025551838</v>
      </c>
      <c r="T1865" t="s">
        <v>619</v>
      </c>
      <c r="V1865" t="s">
        <v>620</v>
      </c>
      <c r="W1865" t="s">
        <v>621</v>
      </c>
      <c r="X1865">
        <v>83030</v>
      </c>
      <c r="Y1865" t="s">
        <v>33</v>
      </c>
      <c r="Z1865" t="s">
        <v>34</v>
      </c>
      <c r="AA1865" t="s">
        <v>121</v>
      </c>
      <c r="AB1865" t="s">
        <v>451</v>
      </c>
      <c r="AC1865" t="s">
        <v>52</v>
      </c>
    </row>
    <row r="1866" spans="1:29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 t="s">
        <v>754</v>
      </c>
      <c r="G1866" t="s">
        <v>26</v>
      </c>
      <c r="H1866">
        <v>1</v>
      </c>
      <c r="I1866">
        <v>1</v>
      </c>
      <c r="J1866">
        <v>2005</v>
      </c>
      <c r="K1866" t="str" cm="1">
        <f t="array" ref="K18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66" t="str">
        <f>Table1[[#This Row],[Month]]&amp;" "&amp;Table1[[#This Row],[YEAR_ID]]</f>
        <v>Jan 2005</v>
      </c>
      <c r="M1866">
        <f>DATEVALUE(Table1[[#This Row],[Month&amp;Year (Don''t use)]])</f>
        <v>38353</v>
      </c>
      <c r="N1866" s="5">
        <v>39517</v>
      </c>
      <c r="O1866" t="s">
        <v>198</v>
      </c>
      <c r="P1866">
        <v>85</v>
      </c>
      <c r="Q1866" t="s">
        <v>761</v>
      </c>
      <c r="R1866" t="s">
        <v>301</v>
      </c>
      <c r="S1866">
        <v>4155551450</v>
      </c>
      <c r="T1866" t="s">
        <v>302</v>
      </c>
      <c r="V1866" t="s">
        <v>303</v>
      </c>
      <c r="W1866" t="s">
        <v>57</v>
      </c>
      <c r="X1866">
        <v>97562</v>
      </c>
      <c r="Y1866" t="s">
        <v>33</v>
      </c>
      <c r="Z1866" t="s">
        <v>34</v>
      </c>
      <c r="AA1866" t="s">
        <v>304</v>
      </c>
      <c r="AB1866" t="s">
        <v>305</v>
      </c>
      <c r="AC1866" t="s">
        <v>52</v>
      </c>
    </row>
    <row r="1867" spans="1:29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 t="s">
        <v>651</v>
      </c>
      <c r="G1867" t="s">
        <v>26</v>
      </c>
      <c r="H1867">
        <v>1</v>
      </c>
      <c r="I1867">
        <v>2</v>
      </c>
      <c r="J1867">
        <v>2005</v>
      </c>
      <c r="K1867" t="str" cm="1">
        <f t="array" ref="K18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67" t="str">
        <f>Table1[[#This Row],[Month]]&amp;" "&amp;Table1[[#This Row],[YEAR_ID]]</f>
        <v>Feb 2005</v>
      </c>
      <c r="M1867">
        <f>DATEVALUE(Table1[[#This Row],[Month&amp;Year (Don''t use)]])</f>
        <v>38384</v>
      </c>
      <c r="N1867" s="5">
        <v>39518</v>
      </c>
      <c r="O1867" t="s">
        <v>198</v>
      </c>
      <c r="P1867">
        <v>85</v>
      </c>
      <c r="Q1867" t="s">
        <v>761</v>
      </c>
      <c r="R1867" t="s">
        <v>190</v>
      </c>
      <c r="S1867" t="s">
        <v>191</v>
      </c>
      <c r="T1867" t="s">
        <v>192</v>
      </c>
      <c r="V1867" t="s">
        <v>193</v>
      </c>
      <c r="X1867">
        <v>28034</v>
      </c>
      <c r="Y1867" t="s">
        <v>194</v>
      </c>
      <c r="Z1867" t="s">
        <v>43</v>
      </c>
      <c r="AA1867" t="s">
        <v>195</v>
      </c>
      <c r="AB1867" t="s">
        <v>196</v>
      </c>
      <c r="AC1867" t="s">
        <v>52</v>
      </c>
    </row>
    <row r="1868" spans="1:29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 t="s">
        <v>658</v>
      </c>
      <c r="G1868" t="s">
        <v>452</v>
      </c>
      <c r="H1868">
        <v>2</v>
      </c>
      <c r="I1868">
        <v>4</v>
      </c>
      <c r="J1868">
        <v>2005</v>
      </c>
      <c r="K1868" t="str" cm="1">
        <f t="array" ref="K18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68" t="str">
        <f>Table1[[#This Row],[Month]]&amp;" "&amp;Table1[[#This Row],[YEAR_ID]]</f>
        <v>Apr 2005</v>
      </c>
      <c r="M1868">
        <f>DATEVALUE(Table1[[#This Row],[Month&amp;Year (Don''t use)]])</f>
        <v>38443</v>
      </c>
      <c r="N1868" s="5">
        <v>39519</v>
      </c>
      <c r="O1868" t="s">
        <v>198</v>
      </c>
      <c r="P1868">
        <v>85</v>
      </c>
      <c r="Q1868" t="s">
        <v>761</v>
      </c>
      <c r="R1868" t="s">
        <v>448</v>
      </c>
      <c r="S1868">
        <v>4085553659</v>
      </c>
      <c r="T1868" t="s">
        <v>449</v>
      </c>
      <c r="V1868" t="s">
        <v>450</v>
      </c>
      <c r="W1868" t="s">
        <v>57</v>
      </c>
      <c r="X1868">
        <v>94217</v>
      </c>
      <c r="Y1868" t="s">
        <v>33</v>
      </c>
      <c r="Z1868" t="s">
        <v>34</v>
      </c>
      <c r="AA1868" t="s">
        <v>108</v>
      </c>
      <c r="AB1868" t="s">
        <v>451</v>
      </c>
      <c r="AC1868" t="s">
        <v>37</v>
      </c>
    </row>
    <row r="1869" spans="1:29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 t="s">
        <v>688</v>
      </c>
      <c r="G1869" t="s">
        <v>334</v>
      </c>
      <c r="H1869">
        <v>2</v>
      </c>
      <c r="I1869">
        <v>5</v>
      </c>
      <c r="J1869">
        <v>2005</v>
      </c>
      <c r="K1869" t="str" cm="1">
        <f t="array" ref="K18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69" t="str">
        <f>Table1[[#This Row],[Month]]&amp;" "&amp;Table1[[#This Row],[YEAR_ID]]</f>
        <v>May 2005</v>
      </c>
      <c r="M1869">
        <f>DATEVALUE(Table1[[#This Row],[Month&amp;Year (Don''t use)]])</f>
        <v>38473</v>
      </c>
      <c r="N1869" s="5">
        <v>39520</v>
      </c>
      <c r="O1869" t="s">
        <v>198</v>
      </c>
      <c r="P1869">
        <v>85</v>
      </c>
      <c r="Q1869" t="s">
        <v>761</v>
      </c>
      <c r="R1869" t="s">
        <v>167</v>
      </c>
      <c r="S1869" t="s">
        <v>168</v>
      </c>
      <c r="T1869" t="s">
        <v>169</v>
      </c>
      <c r="U1869" t="s">
        <v>170</v>
      </c>
      <c r="V1869" t="s">
        <v>171</v>
      </c>
      <c r="W1869" t="s">
        <v>172</v>
      </c>
      <c r="X1869">
        <v>2067</v>
      </c>
      <c r="Y1869" t="s">
        <v>101</v>
      </c>
      <c r="Z1869" t="s">
        <v>102</v>
      </c>
      <c r="AA1869" t="s">
        <v>173</v>
      </c>
      <c r="AB1869" t="s">
        <v>174</v>
      </c>
      <c r="AC1869" t="s">
        <v>52</v>
      </c>
    </row>
    <row r="1870" spans="1:29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26</v>
      </c>
      <c r="H1870">
        <v>1</v>
      </c>
      <c r="I1870">
        <v>3</v>
      </c>
      <c r="J1870">
        <v>2003</v>
      </c>
      <c r="K1870" t="str" cm="1">
        <f t="array" ref="K18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70" t="str">
        <f>Table1[[#This Row],[Month]]&amp;" "&amp;Table1[[#This Row],[YEAR_ID]]</f>
        <v>Mar 2003</v>
      </c>
      <c r="M1870">
        <f>DATEVALUE(Table1[[#This Row],[Month&amp;Year (Don''t use)]])</f>
        <v>37681</v>
      </c>
      <c r="N1870" s="5">
        <v>39521</v>
      </c>
      <c r="O1870" t="s">
        <v>198</v>
      </c>
      <c r="P1870">
        <v>61</v>
      </c>
      <c r="Q1870" t="s">
        <v>762</v>
      </c>
      <c r="R1870" t="s">
        <v>481</v>
      </c>
      <c r="S1870" t="s">
        <v>482</v>
      </c>
      <c r="T1870" t="s">
        <v>483</v>
      </c>
      <c r="V1870" t="s">
        <v>484</v>
      </c>
      <c r="X1870" t="s">
        <v>485</v>
      </c>
      <c r="Y1870" t="s">
        <v>486</v>
      </c>
      <c r="Z1870" t="s">
        <v>221</v>
      </c>
      <c r="AA1870" t="s">
        <v>487</v>
      </c>
      <c r="AB1870" t="s">
        <v>488</v>
      </c>
      <c r="AC1870" t="s">
        <v>37</v>
      </c>
    </row>
    <row r="1871" spans="1:29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37838</v>
      </c>
      <c r="G1871" t="s">
        <v>26</v>
      </c>
      <c r="H1871">
        <v>2</v>
      </c>
      <c r="I1871">
        <v>5</v>
      </c>
      <c r="J1871">
        <v>2003</v>
      </c>
      <c r="K1871" t="str" cm="1">
        <f t="array" ref="K18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71" t="str">
        <f>Table1[[#This Row],[Month]]&amp;" "&amp;Table1[[#This Row],[YEAR_ID]]</f>
        <v>May 2003</v>
      </c>
      <c r="M1871">
        <f>DATEVALUE(Table1[[#This Row],[Month&amp;Year (Don''t use)]])</f>
        <v>37742</v>
      </c>
      <c r="N1871" s="5">
        <v>39522</v>
      </c>
      <c r="O1871" t="s">
        <v>198</v>
      </c>
      <c r="P1871">
        <v>61</v>
      </c>
      <c r="Q1871" t="s">
        <v>762</v>
      </c>
      <c r="R1871" t="s">
        <v>489</v>
      </c>
      <c r="S1871" t="s">
        <v>490</v>
      </c>
      <c r="T1871" t="s">
        <v>491</v>
      </c>
      <c r="V1871" t="s">
        <v>492</v>
      </c>
      <c r="X1871">
        <v>13008</v>
      </c>
      <c r="Y1871" t="s">
        <v>42</v>
      </c>
      <c r="Z1871" t="s">
        <v>43</v>
      </c>
      <c r="AA1871" t="s">
        <v>493</v>
      </c>
      <c r="AB1871" t="s">
        <v>494</v>
      </c>
      <c r="AC1871" t="s">
        <v>37</v>
      </c>
    </row>
    <row r="1872" spans="1:29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37659</v>
      </c>
      <c r="G1872" t="s">
        <v>26</v>
      </c>
      <c r="H1872">
        <v>3</v>
      </c>
      <c r="I1872">
        <v>7</v>
      </c>
      <c r="J1872">
        <v>2003</v>
      </c>
      <c r="K1872" t="str" cm="1">
        <f t="array" ref="K18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872" t="str">
        <f>Table1[[#This Row],[Month]]&amp;" "&amp;Table1[[#This Row],[YEAR_ID]]</f>
        <v>Jul 2003</v>
      </c>
      <c r="M1872">
        <f>DATEVALUE(Table1[[#This Row],[Month&amp;Year (Don''t use)]])</f>
        <v>37803</v>
      </c>
      <c r="N1872" s="5">
        <v>39523</v>
      </c>
      <c r="O1872" t="s">
        <v>198</v>
      </c>
      <c r="P1872">
        <v>61</v>
      </c>
      <c r="Q1872" t="s">
        <v>762</v>
      </c>
      <c r="R1872" t="s">
        <v>301</v>
      </c>
      <c r="S1872">
        <v>4155551450</v>
      </c>
      <c r="T1872" t="s">
        <v>302</v>
      </c>
      <c r="V1872" t="s">
        <v>303</v>
      </c>
      <c r="W1872" t="s">
        <v>57</v>
      </c>
      <c r="X1872">
        <v>97562</v>
      </c>
      <c r="Y1872" t="s">
        <v>33</v>
      </c>
      <c r="Z1872" t="s">
        <v>34</v>
      </c>
      <c r="AA1872" t="s">
        <v>304</v>
      </c>
      <c r="AB1872" t="s">
        <v>305</v>
      </c>
      <c r="AC1872" t="s">
        <v>37</v>
      </c>
    </row>
    <row r="1873" spans="1:29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37750</v>
      </c>
      <c r="G1873" t="s">
        <v>26</v>
      </c>
      <c r="H1873">
        <v>3</v>
      </c>
      <c r="I1873">
        <v>9</v>
      </c>
      <c r="J1873">
        <v>2003</v>
      </c>
      <c r="K1873" t="str" cm="1">
        <f t="array" ref="K18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873" t="str">
        <f>Table1[[#This Row],[Month]]&amp;" "&amp;Table1[[#This Row],[YEAR_ID]]</f>
        <v>Sep 2003</v>
      </c>
      <c r="M1873">
        <f>DATEVALUE(Table1[[#This Row],[Month&amp;Year (Don''t use)]])</f>
        <v>37865</v>
      </c>
      <c r="N1873" s="5">
        <v>39524</v>
      </c>
      <c r="O1873" t="s">
        <v>198</v>
      </c>
      <c r="P1873">
        <v>61</v>
      </c>
      <c r="Q1873" t="s">
        <v>762</v>
      </c>
      <c r="R1873" t="s">
        <v>313</v>
      </c>
      <c r="S1873">
        <v>6175558555</v>
      </c>
      <c r="T1873" t="s">
        <v>314</v>
      </c>
      <c r="V1873" t="s">
        <v>315</v>
      </c>
      <c r="W1873" t="s">
        <v>133</v>
      </c>
      <c r="X1873">
        <v>58339</v>
      </c>
      <c r="Y1873" t="s">
        <v>33</v>
      </c>
      <c r="Z1873" t="s">
        <v>34</v>
      </c>
      <c r="AA1873" t="s">
        <v>304</v>
      </c>
      <c r="AB1873" t="s">
        <v>316</v>
      </c>
      <c r="AC1873" t="s">
        <v>37</v>
      </c>
    </row>
    <row r="1874" spans="1:29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26</v>
      </c>
      <c r="H1874">
        <v>4</v>
      </c>
      <c r="I1874">
        <v>10</v>
      </c>
      <c r="J1874">
        <v>2003</v>
      </c>
      <c r="K1874" t="str" cm="1">
        <f t="array" ref="K18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74" t="str">
        <f>Table1[[#This Row],[Month]]&amp;" "&amp;Table1[[#This Row],[YEAR_ID]]</f>
        <v>Oct 2003</v>
      </c>
      <c r="M1874">
        <f>DATEVALUE(Table1[[#This Row],[Month&amp;Year (Don''t use)]])</f>
        <v>37895</v>
      </c>
      <c r="N1874" s="5">
        <v>39525</v>
      </c>
      <c r="O1874" t="s">
        <v>198</v>
      </c>
      <c r="P1874">
        <v>61</v>
      </c>
      <c r="Q1874" t="s">
        <v>762</v>
      </c>
      <c r="R1874" t="s">
        <v>60</v>
      </c>
      <c r="S1874">
        <v>6505551386</v>
      </c>
      <c r="T1874" t="s">
        <v>61</v>
      </c>
      <c r="V1874" t="s">
        <v>62</v>
      </c>
      <c r="W1874" t="s">
        <v>57</v>
      </c>
      <c r="Y1874" t="s">
        <v>33</v>
      </c>
      <c r="Z1874" t="s">
        <v>34</v>
      </c>
      <c r="AA1874" t="s">
        <v>63</v>
      </c>
      <c r="AB1874" t="s">
        <v>59</v>
      </c>
      <c r="AC1874" t="s">
        <v>52</v>
      </c>
    </row>
    <row r="1875" spans="1:29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37722</v>
      </c>
      <c r="G1875" t="s">
        <v>26</v>
      </c>
      <c r="H1875">
        <v>4</v>
      </c>
      <c r="I1875">
        <v>11</v>
      </c>
      <c r="J1875">
        <v>2003</v>
      </c>
      <c r="K1875" t="str" cm="1">
        <f t="array" ref="K18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75" t="str">
        <f>Table1[[#This Row],[Month]]&amp;" "&amp;Table1[[#This Row],[YEAR_ID]]</f>
        <v>Nov 2003</v>
      </c>
      <c r="M1875">
        <f>DATEVALUE(Table1[[#This Row],[Month&amp;Year (Don''t use)]])</f>
        <v>37926</v>
      </c>
      <c r="N1875" s="5">
        <v>39526</v>
      </c>
      <c r="O1875" t="s">
        <v>198</v>
      </c>
      <c r="P1875">
        <v>61</v>
      </c>
      <c r="Q1875" t="s">
        <v>762</v>
      </c>
      <c r="R1875" t="s">
        <v>318</v>
      </c>
      <c r="S1875" t="s">
        <v>319</v>
      </c>
      <c r="T1875" t="s">
        <v>320</v>
      </c>
      <c r="U1875" t="s">
        <v>321</v>
      </c>
      <c r="V1875" t="s">
        <v>322</v>
      </c>
      <c r="W1875" t="s">
        <v>172</v>
      </c>
      <c r="X1875">
        <v>2060</v>
      </c>
      <c r="Y1875" t="s">
        <v>101</v>
      </c>
      <c r="Z1875" t="s">
        <v>102</v>
      </c>
      <c r="AA1875" t="s">
        <v>323</v>
      </c>
      <c r="AB1875" t="s">
        <v>324</v>
      </c>
      <c r="AC1875" t="s">
        <v>37</v>
      </c>
    </row>
    <row r="1876" spans="1:29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37966</v>
      </c>
      <c r="G1876" t="s">
        <v>26</v>
      </c>
      <c r="H1876">
        <v>4</v>
      </c>
      <c r="I1876">
        <v>11</v>
      </c>
      <c r="J1876">
        <v>2003</v>
      </c>
      <c r="K1876" t="str" cm="1">
        <f t="array" ref="K18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76" t="str">
        <f>Table1[[#This Row],[Month]]&amp;" "&amp;Table1[[#This Row],[YEAR_ID]]</f>
        <v>Nov 2003</v>
      </c>
      <c r="M1876">
        <f>DATEVALUE(Table1[[#This Row],[Month&amp;Year (Don''t use)]])</f>
        <v>37926</v>
      </c>
      <c r="N1876" s="5">
        <v>39527</v>
      </c>
      <c r="O1876" t="s">
        <v>198</v>
      </c>
      <c r="P1876">
        <v>61</v>
      </c>
      <c r="Q1876" t="s">
        <v>762</v>
      </c>
      <c r="R1876" t="s">
        <v>77</v>
      </c>
      <c r="S1876" t="s">
        <v>78</v>
      </c>
      <c r="T1876" t="s">
        <v>79</v>
      </c>
      <c r="V1876" t="s">
        <v>80</v>
      </c>
      <c r="X1876" t="s">
        <v>81</v>
      </c>
      <c r="Y1876" t="s">
        <v>82</v>
      </c>
      <c r="Z1876" t="s">
        <v>43</v>
      </c>
      <c r="AA1876" t="s">
        <v>83</v>
      </c>
      <c r="AB1876" t="s">
        <v>84</v>
      </c>
      <c r="AC1876" t="s">
        <v>37</v>
      </c>
    </row>
    <row r="1877" spans="1:29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 t="s">
        <v>495</v>
      </c>
      <c r="G1877" t="s">
        <v>26</v>
      </c>
      <c r="H1877">
        <v>4</v>
      </c>
      <c r="I1877">
        <v>11</v>
      </c>
      <c r="J1877">
        <v>2003</v>
      </c>
      <c r="K1877" t="str" cm="1">
        <f t="array" ref="K18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77" t="str">
        <f>Table1[[#This Row],[Month]]&amp;" "&amp;Table1[[#This Row],[YEAR_ID]]</f>
        <v>Nov 2003</v>
      </c>
      <c r="M1877">
        <f>DATEVALUE(Table1[[#This Row],[Month&amp;Year (Don''t use)]])</f>
        <v>37926</v>
      </c>
      <c r="N1877" s="5">
        <v>39528</v>
      </c>
      <c r="O1877" t="s">
        <v>198</v>
      </c>
      <c r="P1877">
        <v>61</v>
      </c>
      <c r="Q1877" t="s">
        <v>762</v>
      </c>
      <c r="R1877" t="s">
        <v>496</v>
      </c>
      <c r="S1877" t="s">
        <v>497</v>
      </c>
      <c r="T1877" t="s">
        <v>498</v>
      </c>
      <c r="V1877" t="s">
        <v>499</v>
      </c>
      <c r="X1877">
        <v>50739</v>
      </c>
      <c r="Y1877" t="s">
        <v>500</v>
      </c>
      <c r="Z1877" t="s">
        <v>43</v>
      </c>
      <c r="AA1877" t="s">
        <v>501</v>
      </c>
      <c r="AB1877" t="s">
        <v>502</v>
      </c>
      <c r="AC1877" t="s">
        <v>37</v>
      </c>
    </row>
    <row r="1878" spans="1:29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37664</v>
      </c>
      <c r="G1878" t="s">
        <v>26</v>
      </c>
      <c r="H1878">
        <v>4</v>
      </c>
      <c r="I1878">
        <v>12</v>
      </c>
      <c r="J1878">
        <v>2003</v>
      </c>
      <c r="K1878" t="str" cm="1">
        <f t="array" ref="K18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78" t="str">
        <f>Table1[[#This Row],[Month]]&amp;" "&amp;Table1[[#This Row],[YEAR_ID]]</f>
        <v>Dec 2003</v>
      </c>
      <c r="M1878">
        <f>DATEVALUE(Table1[[#This Row],[Month&amp;Year (Don''t use)]])</f>
        <v>37956</v>
      </c>
      <c r="N1878" s="5">
        <v>39529</v>
      </c>
      <c r="O1878" t="s">
        <v>198</v>
      </c>
      <c r="P1878">
        <v>61</v>
      </c>
      <c r="Q1878" t="s">
        <v>762</v>
      </c>
      <c r="R1878" t="s">
        <v>190</v>
      </c>
      <c r="S1878" t="s">
        <v>191</v>
      </c>
      <c r="T1878" t="s">
        <v>192</v>
      </c>
      <c r="V1878" t="s">
        <v>193</v>
      </c>
      <c r="X1878">
        <v>28034</v>
      </c>
      <c r="Y1878" t="s">
        <v>194</v>
      </c>
      <c r="Z1878" t="s">
        <v>43</v>
      </c>
      <c r="AA1878" t="s">
        <v>195</v>
      </c>
      <c r="AB1878" t="s">
        <v>196</v>
      </c>
      <c r="AC1878" t="s">
        <v>37</v>
      </c>
    </row>
    <row r="1879" spans="1:29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 t="s">
        <v>88</v>
      </c>
      <c r="G1879" t="s">
        <v>26</v>
      </c>
      <c r="H1879">
        <v>1</v>
      </c>
      <c r="I1879">
        <v>1</v>
      </c>
      <c r="J1879">
        <v>2004</v>
      </c>
      <c r="K1879" t="str" cm="1">
        <f t="array" ref="K18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79" t="str">
        <f>Table1[[#This Row],[Month]]&amp;" "&amp;Table1[[#This Row],[YEAR_ID]]</f>
        <v>Jan 2004</v>
      </c>
      <c r="M1879">
        <f>DATEVALUE(Table1[[#This Row],[Month&amp;Year (Don''t use)]])</f>
        <v>37987</v>
      </c>
      <c r="N1879" s="5">
        <v>39530</v>
      </c>
      <c r="O1879" t="s">
        <v>198</v>
      </c>
      <c r="P1879">
        <v>61</v>
      </c>
      <c r="Q1879" t="s">
        <v>762</v>
      </c>
      <c r="R1879" t="s">
        <v>89</v>
      </c>
      <c r="S1879" t="s">
        <v>90</v>
      </c>
      <c r="T1879" t="s">
        <v>91</v>
      </c>
      <c r="V1879" t="s">
        <v>49</v>
      </c>
      <c r="X1879">
        <v>75016</v>
      </c>
      <c r="Y1879" t="s">
        <v>42</v>
      </c>
      <c r="Z1879" t="s">
        <v>43</v>
      </c>
      <c r="AA1879" t="s">
        <v>92</v>
      </c>
      <c r="AB1879" t="s">
        <v>93</v>
      </c>
      <c r="AC1879" t="s">
        <v>37</v>
      </c>
    </row>
    <row r="1880" spans="1:29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 t="s">
        <v>503</v>
      </c>
      <c r="G1880" t="s">
        <v>26</v>
      </c>
      <c r="H1880">
        <v>1</v>
      </c>
      <c r="I1880">
        <v>2</v>
      </c>
      <c r="J1880">
        <v>2004</v>
      </c>
      <c r="K1880" t="str" cm="1">
        <f t="array" ref="K18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80" t="str">
        <f>Table1[[#This Row],[Month]]&amp;" "&amp;Table1[[#This Row],[YEAR_ID]]</f>
        <v>Feb 2004</v>
      </c>
      <c r="M1880">
        <f>DATEVALUE(Table1[[#This Row],[Month&amp;Year (Don''t use)]])</f>
        <v>38018</v>
      </c>
      <c r="N1880" s="5">
        <v>39531</v>
      </c>
      <c r="O1880" t="s">
        <v>198</v>
      </c>
      <c r="P1880">
        <v>61</v>
      </c>
      <c r="Q1880" t="s">
        <v>762</v>
      </c>
      <c r="R1880" t="s">
        <v>504</v>
      </c>
      <c r="S1880" t="s">
        <v>505</v>
      </c>
      <c r="T1880" t="s">
        <v>506</v>
      </c>
      <c r="V1880" t="s">
        <v>507</v>
      </c>
      <c r="X1880">
        <v>1203</v>
      </c>
      <c r="Y1880" t="s">
        <v>508</v>
      </c>
      <c r="Z1880" t="s">
        <v>43</v>
      </c>
      <c r="AA1880" t="s">
        <v>509</v>
      </c>
      <c r="AB1880" t="s">
        <v>109</v>
      </c>
      <c r="AC1880" t="s">
        <v>37</v>
      </c>
    </row>
    <row r="1881" spans="1:29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38234</v>
      </c>
      <c r="G1881" t="s">
        <v>26</v>
      </c>
      <c r="H1881">
        <v>2</v>
      </c>
      <c r="I1881">
        <v>4</v>
      </c>
      <c r="J1881">
        <v>2004</v>
      </c>
      <c r="K1881" t="str" cm="1">
        <f t="array" ref="K18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81" t="str">
        <f>Table1[[#This Row],[Month]]&amp;" "&amp;Table1[[#This Row],[YEAR_ID]]</f>
        <v>Apr 2004</v>
      </c>
      <c r="M1881">
        <f>DATEVALUE(Table1[[#This Row],[Month&amp;Year (Don''t use)]])</f>
        <v>38078</v>
      </c>
      <c r="N1881" s="5">
        <v>39532</v>
      </c>
      <c r="O1881" t="s">
        <v>198</v>
      </c>
      <c r="P1881">
        <v>61</v>
      </c>
      <c r="Q1881" t="s">
        <v>762</v>
      </c>
      <c r="R1881" t="s">
        <v>359</v>
      </c>
      <c r="S1881" t="s">
        <v>360</v>
      </c>
      <c r="T1881" t="s">
        <v>361</v>
      </c>
      <c r="V1881" t="s">
        <v>362</v>
      </c>
      <c r="X1881">
        <v>1734</v>
      </c>
      <c r="Y1881" t="s">
        <v>363</v>
      </c>
      <c r="Z1881" t="s">
        <v>43</v>
      </c>
      <c r="AA1881" t="s">
        <v>364</v>
      </c>
      <c r="AB1881" t="s">
        <v>365</v>
      </c>
      <c r="AC1881" t="s">
        <v>37</v>
      </c>
    </row>
    <row r="1882" spans="1:29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37992</v>
      </c>
      <c r="G1882" t="s">
        <v>378</v>
      </c>
      <c r="H1882">
        <v>2</v>
      </c>
      <c r="I1882">
        <v>6</v>
      </c>
      <c r="J1882">
        <v>2004</v>
      </c>
      <c r="K1882" t="str" cm="1">
        <f t="array" ref="K18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882" t="str">
        <f>Table1[[#This Row],[Month]]&amp;" "&amp;Table1[[#This Row],[YEAR_ID]]</f>
        <v>Jun 2004</v>
      </c>
      <c r="M1882">
        <f>DATEVALUE(Table1[[#This Row],[Month&amp;Year (Don''t use)]])</f>
        <v>38139</v>
      </c>
      <c r="N1882" s="5">
        <v>39533</v>
      </c>
      <c r="O1882" t="s">
        <v>198</v>
      </c>
      <c r="P1882">
        <v>61</v>
      </c>
      <c r="Q1882" t="s">
        <v>762</v>
      </c>
      <c r="R1882" t="s">
        <v>180</v>
      </c>
      <c r="S1882" t="s">
        <v>181</v>
      </c>
      <c r="T1882" t="s">
        <v>182</v>
      </c>
      <c r="V1882" t="s">
        <v>183</v>
      </c>
      <c r="X1882" t="s">
        <v>184</v>
      </c>
      <c r="Y1882" t="s">
        <v>185</v>
      </c>
      <c r="Z1882" t="s">
        <v>43</v>
      </c>
      <c r="AA1882" t="s">
        <v>186</v>
      </c>
      <c r="AB1882" t="s">
        <v>187</v>
      </c>
      <c r="AC1882" t="s">
        <v>37</v>
      </c>
    </row>
    <row r="1883" spans="1:29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38145</v>
      </c>
      <c r="G1883" t="s">
        <v>26</v>
      </c>
      <c r="H1883">
        <v>3</v>
      </c>
      <c r="I1883">
        <v>7</v>
      </c>
      <c r="J1883">
        <v>2004</v>
      </c>
      <c r="K1883" t="str" cm="1">
        <f t="array" ref="K18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883" t="str">
        <f>Table1[[#This Row],[Month]]&amp;" "&amp;Table1[[#This Row],[YEAR_ID]]</f>
        <v>Jul 2004</v>
      </c>
      <c r="M1883">
        <f>DATEVALUE(Table1[[#This Row],[Month&amp;Year (Don''t use)]])</f>
        <v>38169</v>
      </c>
      <c r="N1883" s="5">
        <v>39534</v>
      </c>
      <c r="O1883" t="s">
        <v>198</v>
      </c>
      <c r="P1883">
        <v>61</v>
      </c>
      <c r="Q1883" t="s">
        <v>762</v>
      </c>
      <c r="R1883" t="s">
        <v>510</v>
      </c>
      <c r="S1883" t="s">
        <v>511</v>
      </c>
      <c r="T1883" t="s">
        <v>512</v>
      </c>
      <c r="V1883" t="s">
        <v>513</v>
      </c>
      <c r="X1883">
        <v>42100</v>
      </c>
      <c r="Y1883" t="s">
        <v>286</v>
      </c>
      <c r="Z1883" t="s">
        <v>43</v>
      </c>
      <c r="AA1883" t="s">
        <v>514</v>
      </c>
      <c r="AB1883" t="s">
        <v>515</v>
      </c>
      <c r="AC1883" t="s">
        <v>37</v>
      </c>
    </row>
    <row r="1884" spans="1:29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38025</v>
      </c>
      <c r="G1884" t="s">
        <v>26</v>
      </c>
      <c r="H1884">
        <v>3</v>
      </c>
      <c r="I1884">
        <v>8</v>
      </c>
      <c r="J1884">
        <v>2004</v>
      </c>
      <c r="K1884" t="str" cm="1">
        <f t="array" ref="K18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84" t="str">
        <f>Table1[[#This Row],[Month]]&amp;" "&amp;Table1[[#This Row],[YEAR_ID]]</f>
        <v>Aug 2004</v>
      </c>
      <c r="M1884">
        <f>DATEVALUE(Table1[[#This Row],[Month&amp;Year (Don''t use)]])</f>
        <v>38200</v>
      </c>
      <c r="N1884" s="5">
        <v>39535</v>
      </c>
      <c r="O1884" t="s">
        <v>198</v>
      </c>
      <c r="P1884">
        <v>61</v>
      </c>
      <c r="Q1884" t="s">
        <v>762</v>
      </c>
      <c r="R1884" t="s">
        <v>516</v>
      </c>
      <c r="S1884">
        <v>6175557555</v>
      </c>
      <c r="T1884" t="s">
        <v>517</v>
      </c>
      <c r="V1884" t="s">
        <v>315</v>
      </c>
      <c r="W1884" t="s">
        <v>133</v>
      </c>
      <c r="X1884">
        <v>58339</v>
      </c>
      <c r="Y1884" t="s">
        <v>33</v>
      </c>
      <c r="Z1884" t="s">
        <v>34</v>
      </c>
      <c r="AA1884" t="s">
        <v>518</v>
      </c>
      <c r="AB1884" t="s">
        <v>519</v>
      </c>
      <c r="AC1884" t="s">
        <v>37</v>
      </c>
    </row>
    <row r="1885" spans="1:29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 t="s">
        <v>520</v>
      </c>
      <c r="G1885" t="s">
        <v>26</v>
      </c>
      <c r="H1885">
        <v>3</v>
      </c>
      <c r="I1885">
        <v>8</v>
      </c>
      <c r="J1885">
        <v>2004</v>
      </c>
      <c r="K1885" t="str" cm="1">
        <f t="array" ref="K18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85" t="str">
        <f>Table1[[#This Row],[Month]]&amp;" "&amp;Table1[[#This Row],[YEAR_ID]]</f>
        <v>Aug 2004</v>
      </c>
      <c r="M1885">
        <f>DATEVALUE(Table1[[#This Row],[Month&amp;Year (Don''t use)]])</f>
        <v>38200</v>
      </c>
      <c r="N1885" s="5">
        <v>39536</v>
      </c>
      <c r="O1885" t="s">
        <v>198</v>
      </c>
      <c r="P1885">
        <v>61</v>
      </c>
      <c r="Q1885" t="s">
        <v>762</v>
      </c>
      <c r="R1885" t="s">
        <v>504</v>
      </c>
      <c r="S1885" t="s">
        <v>505</v>
      </c>
      <c r="T1885" t="s">
        <v>506</v>
      </c>
      <c r="V1885" t="s">
        <v>507</v>
      </c>
      <c r="X1885">
        <v>1203</v>
      </c>
      <c r="Y1885" t="s">
        <v>508</v>
      </c>
      <c r="Z1885" t="s">
        <v>43</v>
      </c>
      <c r="AA1885" t="s">
        <v>509</v>
      </c>
      <c r="AB1885" t="s">
        <v>109</v>
      </c>
      <c r="AC1885" t="s">
        <v>37</v>
      </c>
    </row>
    <row r="1886" spans="1:29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37721</v>
      </c>
      <c r="G1886" t="s">
        <v>26</v>
      </c>
      <c r="H1886">
        <v>4</v>
      </c>
      <c r="I1886">
        <v>10</v>
      </c>
      <c r="J1886">
        <v>2003</v>
      </c>
      <c r="K1886" t="str" cm="1">
        <f t="array" ref="K18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86" t="str">
        <f>Table1[[#This Row],[Month]]&amp;" "&amp;Table1[[#This Row],[YEAR_ID]]</f>
        <v>Oct 2003</v>
      </c>
      <c r="M1886">
        <f>DATEVALUE(Table1[[#This Row],[Month&amp;Year (Don''t use)]])</f>
        <v>37895</v>
      </c>
      <c r="N1886" s="5">
        <v>39537</v>
      </c>
      <c r="O1886" t="s">
        <v>198</v>
      </c>
      <c r="P1886">
        <v>61</v>
      </c>
      <c r="Q1886" t="s">
        <v>762</v>
      </c>
      <c r="R1886" t="s">
        <v>521</v>
      </c>
      <c r="S1886" t="s">
        <v>522</v>
      </c>
      <c r="T1886" t="s">
        <v>523</v>
      </c>
      <c r="V1886" t="s">
        <v>524</v>
      </c>
      <c r="X1886">
        <v>60528</v>
      </c>
      <c r="Y1886" t="s">
        <v>500</v>
      </c>
      <c r="Z1886" t="s">
        <v>43</v>
      </c>
      <c r="AA1886" t="s">
        <v>525</v>
      </c>
      <c r="AB1886" t="s">
        <v>466</v>
      </c>
      <c r="AC1886" t="s">
        <v>37</v>
      </c>
    </row>
    <row r="1887" spans="1:29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 t="s">
        <v>526</v>
      </c>
      <c r="G1887" t="s">
        <v>26</v>
      </c>
      <c r="H1887">
        <v>4</v>
      </c>
      <c r="I1887">
        <v>10</v>
      </c>
      <c r="J1887">
        <v>2004</v>
      </c>
      <c r="K1887" t="str" cm="1">
        <f t="array" ref="K18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887" t="str">
        <f>Table1[[#This Row],[Month]]&amp;" "&amp;Table1[[#This Row],[YEAR_ID]]</f>
        <v>Oct 2004</v>
      </c>
      <c r="M1887">
        <f>DATEVALUE(Table1[[#This Row],[Month&amp;Year (Don''t use)]])</f>
        <v>38261</v>
      </c>
      <c r="N1887" s="5">
        <v>39538</v>
      </c>
      <c r="O1887" t="s">
        <v>198</v>
      </c>
      <c r="P1887">
        <v>61</v>
      </c>
      <c r="Q1887" t="s">
        <v>762</v>
      </c>
      <c r="R1887" t="s">
        <v>496</v>
      </c>
      <c r="S1887" t="s">
        <v>497</v>
      </c>
      <c r="T1887" t="s">
        <v>498</v>
      </c>
      <c r="V1887" t="s">
        <v>499</v>
      </c>
      <c r="X1887">
        <v>50739</v>
      </c>
      <c r="Y1887" t="s">
        <v>500</v>
      </c>
      <c r="Z1887" t="s">
        <v>43</v>
      </c>
      <c r="AA1887" t="s">
        <v>501</v>
      </c>
      <c r="AB1887" t="s">
        <v>502</v>
      </c>
      <c r="AC1887" t="s">
        <v>37</v>
      </c>
    </row>
    <row r="1888" spans="1:29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38057</v>
      </c>
      <c r="G1888" t="s">
        <v>26</v>
      </c>
      <c r="H1888">
        <v>4</v>
      </c>
      <c r="I1888">
        <v>11</v>
      </c>
      <c r="J1888">
        <v>2004</v>
      </c>
      <c r="K1888" t="str" cm="1">
        <f t="array" ref="K18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88" t="str">
        <f>Table1[[#This Row],[Month]]&amp;" "&amp;Table1[[#This Row],[YEAR_ID]]</f>
        <v>Nov 2004</v>
      </c>
      <c r="M1888">
        <f>DATEVALUE(Table1[[#This Row],[Month&amp;Year (Don''t use)]])</f>
        <v>38292</v>
      </c>
      <c r="N1888" s="5">
        <v>39539</v>
      </c>
      <c r="O1888" t="s">
        <v>198</v>
      </c>
      <c r="P1888">
        <v>61</v>
      </c>
      <c r="Q1888" t="s">
        <v>762</v>
      </c>
      <c r="R1888" t="s">
        <v>201</v>
      </c>
      <c r="S1888" t="s">
        <v>202</v>
      </c>
      <c r="T1888" t="s">
        <v>203</v>
      </c>
      <c r="V1888" t="s">
        <v>204</v>
      </c>
      <c r="X1888" t="s">
        <v>205</v>
      </c>
      <c r="Y1888" t="s">
        <v>206</v>
      </c>
      <c r="Z1888" t="s">
        <v>43</v>
      </c>
      <c r="AA1888" t="s">
        <v>207</v>
      </c>
      <c r="AB1888" t="s">
        <v>208</v>
      </c>
      <c r="AC1888" t="s">
        <v>37</v>
      </c>
    </row>
    <row r="1889" spans="1:29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 t="s">
        <v>629</v>
      </c>
      <c r="G1889" t="s">
        <v>26</v>
      </c>
      <c r="H1889">
        <v>4</v>
      </c>
      <c r="I1889">
        <v>11</v>
      </c>
      <c r="J1889">
        <v>2004</v>
      </c>
      <c r="K1889" t="str" cm="1">
        <f t="array" ref="K18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89" t="str">
        <f>Table1[[#This Row],[Month]]&amp;" "&amp;Table1[[#This Row],[YEAR_ID]]</f>
        <v>Nov 2004</v>
      </c>
      <c r="M1889">
        <f>DATEVALUE(Table1[[#This Row],[Month&amp;Year (Don''t use)]])</f>
        <v>38292</v>
      </c>
      <c r="N1889" s="5">
        <v>39540</v>
      </c>
      <c r="O1889" t="s">
        <v>198</v>
      </c>
      <c r="P1889">
        <v>61</v>
      </c>
      <c r="Q1889" t="s">
        <v>762</v>
      </c>
      <c r="R1889" t="s">
        <v>344</v>
      </c>
      <c r="S1889">
        <v>2155559857</v>
      </c>
      <c r="T1889" t="s">
        <v>345</v>
      </c>
      <c r="V1889" t="s">
        <v>239</v>
      </c>
      <c r="W1889" t="s">
        <v>154</v>
      </c>
      <c r="X1889">
        <v>71270</v>
      </c>
      <c r="Y1889" t="s">
        <v>33</v>
      </c>
      <c r="Z1889" t="s">
        <v>34</v>
      </c>
      <c r="AA1889" t="s">
        <v>134</v>
      </c>
      <c r="AB1889" t="s">
        <v>346</v>
      </c>
      <c r="AC1889" t="s">
        <v>52</v>
      </c>
    </row>
    <row r="1890" spans="1:29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 t="s">
        <v>157</v>
      </c>
      <c r="G1890" t="s">
        <v>26</v>
      </c>
      <c r="H1890">
        <v>4</v>
      </c>
      <c r="I1890">
        <v>11</v>
      </c>
      <c r="J1890">
        <v>2004</v>
      </c>
      <c r="K1890" t="str" cm="1">
        <f t="array" ref="K18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890" t="str">
        <f>Table1[[#This Row],[Month]]&amp;" "&amp;Table1[[#This Row],[YEAR_ID]]</f>
        <v>Nov 2004</v>
      </c>
      <c r="M1890">
        <f>DATEVALUE(Table1[[#This Row],[Month&amp;Year (Don''t use)]])</f>
        <v>38292</v>
      </c>
      <c r="N1890" s="5">
        <v>39541</v>
      </c>
      <c r="O1890" t="s">
        <v>198</v>
      </c>
      <c r="P1890">
        <v>61</v>
      </c>
      <c r="Q1890" t="s">
        <v>762</v>
      </c>
      <c r="R1890" t="s">
        <v>95</v>
      </c>
      <c r="S1890" t="s">
        <v>96</v>
      </c>
      <c r="T1890" t="s">
        <v>97</v>
      </c>
      <c r="U1890" t="s">
        <v>98</v>
      </c>
      <c r="V1890" t="s">
        <v>99</v>
      </c>
      <c r="W1890" t="s">
        <v>100</v>
      </c>
      <c r="X1890">
        <v>3004</v>
      </c>
      <c r="Y1890" t="s">
        <v>101</v>
      </c>
      <c r="Z1890" t="s">
        <v>102</v>
      </c>
      <c r="AA1890" t="s">
        <v>103</v>
      </c>
      <c r="AB1890" t="s">
        <v>104</v>
      </c>
      <c r="AC1890" t="s">
        <v>37</v>
      </c>
    </row>
    <row r="1891" spans="1:29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38180</v>
      </c>
      <c r="G1891" t="s">
        <v>26</v>
      </c>
      <c r="H1891">
        <v>4</v>
      </c>
      <c r="I1891">
        <v>12</v>
      </c>
      <c r="J1891">
        <v>2004</v>
      </c>
      <c r="K1891" t="str" cm="1">
        <f t="array" ref="K18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891" t="str">
        <f>Table1[[#This Row],[Month]]&amp;" "&amp;Table1[[#This Row],[YEAR_ID]]</f>
        <v>Dec 2004</v>
      </c>
      <c r="M1891">
        <f>DATEVALUE(Table1[[#This Row],[Month&amp;Year (Don''t use)]])</f>
        <v>38322</v>
      </c>
      <c r="N1891" s="5">
        <v>39542</v>
      </c>
      <c r="O1891" t="s">
        <v>198</v>
      </c>
      <c r="P1891">
        <v>61</v>
      </c>
      <c r="Q1891" t="s">
        <v>762</v>
      </c>
      <c r="R1891" t="s">
        <v>190</v>
      </c>
      <c r="S1891" t="s">
        <v>191</v>
      </c>
      <c r="T1891" t="s">
        <v>192</v>
      </c>
      <c r="V1891" t="s">
        <v>193</v>
      </c>
      <c r="X1891">
        <v>28034</v>
      </c>
      <c r="Y1891" t="s">
        <v>194</v>
      </c>
      <c r="Z1891" t="s">
        <v>43</v>
      </c>
      <c r="AA1891" t="s">
        <v>195</v>
      </c>
      <c r="AB1891" t="s">
        <v>196</v>
      </c>
      <c r="AC1891" t="s">
        <v>37</v>
      </c>
    </row>
    <row r="1892" spans="1:29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38504</v>
      </c>
      <c r="G1892" t="s">
        <v>26</v>
      </c>
      <c r="H1892">
        <v>1</v>
      </c>
      <c r="I1892">
        <v>1</v>
      </c>
      <c r="J1892">
        <v>2005</v>
      </c>
      <c r="K1892" t="str" cm="1">
        <f t="array" ref="K18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892" t="str">
        <f>Table1[[#This Row],[Month]]&amp;" "&amp;Table1[[#This Row],[YEAR_ID]]</f>
        <v>Jan 2005</v>
      </c>
      <c r="M1892">
        <f>DATEVALUE(Table1[[#This Row],[Month&amp;Year (Don''t use)]])</f>
        <v>38353</v>
      </c>
      <c r="N1892" s="5">
        <v>39543</v>
      </c>
      <c r="O1892" t="s">
        <v>198</v>
      </c>
      <c r="P1892">
        <v>61</v>
      </c>
      <c r="Q1892" t="s">
        <v>762</v>
      </c>
      <c r="R1892" t="s">
        <v>527</v>
      </c>
      <c r="S1892" t="s">
        <v>528</v>
      </c>
      <c r="T1892" t="s">
        <v>529</v>
      </c>
      <c r="V1892" t="s">
        <v>530</v>
      </c>
      <c r="X1892" t="s">
        <v>531</v>
      </c>
      <c r="Y1892" t="s">
        <v>141</v>
      </c>
      <c r="Z1892" t="s">
        <v>43</v>
      </c>
      <c r="AA1892" t="s">
        <v>532</v>
      </c>
      <c r="AB1892" t="s">
        <v>533</v>
      </c>
      <c r="AC1892" t="s">
        <v>37</v>
      </c>
    </row>
    <row r="1893" spans="1:29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38627</v>
      </c>
      <c r="G1893" t="s">
        <v>26</v>
      </c>
      <c r="H1893">
        <v>1</v>
      </c>
      <c r="I1893">
        <v>2</v>
      </c>
      <c r="J1893">
        <v>2005</v>
      </c>
      <c r="K1893" t="str" cm="1">
        <f t="array" ref="K18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93" t="str">
        <f>Table1[[#This Row],[Month]]&amp;" "&amp;Table1[[#This Row],[YEAR_ID]]</f>
        <v>Feb 2005</v>
      </c>
      <c r="M1893">
        <f>DATEVALUE(Table1[[#This Row],[Month&amp;Year (Don''t use)]])</f>
        <v>38384</v>
      </c>
      <c r="N1893" s="5">
        <v>39544</v>
      </c>
      <c r="O1893" t="s">
        <v>198</v>
      </c>
      <c r="P1893">
        <v>61</v>
      </c>
      <c r="Q1893" t="s">
        <v>762</v>
      </c>
      <c r="R1893" t="s">
        <v>190</v>
      </c>
      <c r="S1893" t="s">
        <v>191</v>
      </c>
      <c r="T1893" t="s">
        <v>192</v>
      </c>
      <c r="V1893" t="s">
        <v>193</v>
      </c>
      <c r="X1893">
        <v>28034</v>
      </c>
      <c r="Y1893" t="s">
        <v>194</v>
      </c>
      <c r="Z1893" t="s">
        <v>43</v>
      </c>
      <c r="AA1893" t="s">
        <v>195</v>
      </c>
      <c r="AB1893" t="s">
        <v>196</v>
      </c>
      <c r="AC1893" t="s">
        <v>37</v>
      </c>
    </row>
    <row r="1894" spans="1:29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38445</v>
      </c>
      <c r="G1894" t="s">
        <v>26</v>
      </c>
      <c r="H1894">
        <v>1</v>
      </c>
      <c r="I1894">
        <v>3</v>
      </c>
      <c r="J1894">
        <v>2005</v>
      </c>
      <c r="K1894" t="str" cm="1">
        <f t="array" ref="K18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894" t="str">
        <f>Table1[[#This Row],[Month]]&amp;" "&amp;Table1[[#This Row],[YEAR_ID]]</f>
        <v>Mar 2005</v>
      </c>
      <c r="M1894">
        <f>DATEVALUE(Table1[[#This Row],[Month&amp;Year (Don''t use)]])</f>
        <v>38412</v>
      </c>
      <c r="N1894" s="5">
        <v>39545</v>
      </c>
      <c r="O1894" t="s">
        <v>198</v>
      </c>
      <c r="P1894">
        <v>61</v>
      </c>
      <c r="Q1894" t="s">
        <v>762</v>
      </c>
      <c r="R1894" t="s">
        <v>301</v>
      </c>
      <c r="S1894">
        <v>4155551450</v>
      </c>
      <c r="T1894" t="s">
        <v>302</v>
      </c>
      <c r="V1894" t="s">
        <v>303</v>
      </c>
      <c r="W1894" t="s">
        <v>57</v>
      </c>
      <c r="X1894">
        <v>97562</v>
      </c>
      <c r="Y1894" t="s">
        <v>33</v>
      </c>
      <c r="Z1894" t="s">
        <v>34</v>
      </c>
      <c r="AA1894" t="s">
        <v>304</v>
      </c>
      <c r="AB1894" t="s">
        <v>305</v>
      </c>
      <c r="AC1894" t="s">
        <v>37</v>
      </c>
    </row>
    <row r="1895" spans="1:29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 t="s">
        <v>534</v>
      </c>
      <c r="G1895" t="s">
        <v>26</v>
      </c>
      <c r="H1895">
        <v>2</v>
      </c>
      <c r="I1895">
        <v>5</v>
      </c>
      <c r="J1895">
        <v>2005</v>
      </c>
      <c r="K1895" t="str" cm="1">
        <f t="array" ref="K18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895" t="str">
        <f>Table1[[#This Row],[Month]]&amp;" "&amp;Table1[[#This Row],[YEAR_ID]]</f>
        <v>May 2005</v>
      </c>
      <c r="M1895">
        <f>DATEVALUE(Table1[[#This Row],[Month&amp;Year (Don''t use)]])</f>
        <v>38473</v>
      </c>
      <c r="N1895" s="5">
        <v>39546</v>
      </c>
      <c r="O1895" t="s">
        <v>198</v>
      </c>
      <c r="P1895">
        <v>61</v>
      </c>
      <c r="Q1895" t="s">
        <v>762</v>
      </c>
      <c r="R1895" t="s">
        <v>158</v>
      </c>
      <c r="S1895" t="s">
        <v>159</v>
      </c>
      <c r="T1895" t="s">
        <v>160</v>
      </c>
      <c r="V1895" t="s">
        <v>161</v>
      </c>
      <c r="X1895">
        <v>5020</v>
      </c>
      <c r="Y1895" t="s">
        <v>162</v>
      </c>
      <c r="Z1895" t="s">
        <v>43</v>
      </c>
      <c r="AA1895" t="s">
        <v>163</v>
      </c>
      <c r="AB1895" t="s">
        <v>164</v>
      </c>
      <c r="AC1895" t="s">
        <v>37</v>
      </c>
    </row>
    <row r="1896" spans="1:29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 t="s">
        <v>659</v>
      </c>
      <c r="G1896" t="s">
        <v>26</v>
      </c>
      <c r="H1896">
        <v>1</v>
      </c>
      <c r="I1896">
        <v>2</v>
      </c>
      <c r="J1896">
        <v>2003</v>
      </c>
      <c r="K1896" t="str" cm="1">
        <f t="array" ref="K18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896" t="str">
        <f>Table1[[#This Row],[Month]]&amp;" "&amp;Table1[[#This Row],[YEAR_ID]]</f>
        <v>Feb 2003</v>
      </c>
      <c r="M1896">
        <f>DATEVALUE(Table1[[#This Row],[Month&amp;Year (Don''t use)]])</f>
        <v>37653</v>
      </c>
      <c r="N1896" s="5">
        <v>39547</v>
      </c>
      <c r="O1896" t="s">
        <v>631</v>
      </c>
      <c r="P1896">
        <v>65</v>
      </c>
      <c r="Q1896" t="s">
        <v>763</v>
      </c>
      <c r="R1896" t="s">
        <v>637</v>
      </c>
      <c r="S1896" t="s">
        <v>638</v>
      </c>
      <c r="T1896" t="s">
        <v>639</v>
      </c>
      <c r="V1896" t="s">
        <v>640</v>
      </c>
      <c r="X1896">
        <v>24100</v>
      </c>
      <c r="Y1896" t="s">
        <v>286</v>
      </c>
      <c r="Z1896" t="s">
        <v>43</v>
      </c>
      <c r="AA1896" t="s">
        <v>641</v>
      </c>
      <c r="AB1896" t="s">
        <v>642</v>
      </c>
      <c r="AC1896" t="s">
        <v>37</v>
      </c>
    </row>
    <row r="1897" spans="1:29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 t="s">
        <v>366</v>
      </c>
      <c r="G1897" t="s">
        <v>26</v>
      </c>
      <c r="H1897">
        <v>2</v>
      </c>
      <c r="I1897">
        <v>4</v>
      </c>
      <c r="J1897">
        <v>2003</v>
      </c>
      <c r="K1897" t="str" cm="1">
        <f t="array" ref="K18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897" t="str">
        <f>Table1[[#This Row],[Month]]&amp;" "&amp;Table1[[#This Row],[YEAR_ID]]</f>
        <v>Apr 2003</v>
      </c>
      <c r="M1897">
        <f>DATEVALUE(Table1[[#This Row],[Month&amp;Year (Don''t use)]])</f>
        <v>37712</v>
      </c>
      <c r="N1897" s="5">
        <v>39548</v>
      </c>
      <c r="O1897" t="s">
        <v>631</v>
      </c>
      <c r="P1897">
        <v>65</v>
      </c>
      <c r="Q1897" t="s">
        <v>763</v>
      </c>
      <c r="R1897" t="s">
        <v>158</v>
      </c>
      <c r="S1897" t="s">
        <v>159</v>
      </c>
      <c r="T1897" t="s">
        <v>160</v>
      </c>
      <c r="V1897" t="s">
        <v>161</v>
      </c>
      <c r="X1897">
        <v>5020</v>
      </c>
      <c r="Y1897" t="s">
        <v>162</v>
      </c>
      <c r="Z1897" t="s">
        <v>43</v>
      </c>
      <c r="AA1897" t="s">
        <v>163</v>
      </c>
      <c r="AB1897" t="s">
        <v>164</v>
      </c>
      <c r="AC1897" t="s">
        <v>37</v>
      </c>
    </row>
    <row r="1898" spans="1:29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 t="s">
        <v>662</v>
      </c>
      <c r="G1898" t="s">
        <v>26</v>
      </c>
      <c r="H1898">
        <v>2</v>
      </c>
      <c r="I1898">
        <v>6</v>
      </c>
      <c r="J1898">
        <v>2003</v>
      </c>
      <c r="K1898" t="str" cm="1">
        <f t="array" ref="K18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898" t="str">
        <f>Table1[[#This Row],[Month]]&amp;" "&amp;Table1[[#This Row],[YEAR_ID]]</f>
        <v>Jun 2003</v>
      </c>
      <c r="M1898">
        <f>DATEVALUE(Table1[[#This Row],[Month&amp;Year (Don''t use)]])</f>
        <v>37773</v>
      </c>
      <c r="N1898" s="5">
        <v>39549</v>
      </c>
      <c r="O1898" t="s">
        <v>631</v>
      </c>
      <c r="P1898">
        <v>65</v>
      </c>
      <c r="Q1898" t="s">
        <v>763</v>
      </c>
      <c r="R1898" t="s">
        <v>663</v>
      </c>
      <c r="S1898">
        <v>2035554407</v>
      </c>
      <c r="T1898" t="s">
        <v>664</v>
      </c>
      <c r="V1898" t="s">
        <v>590</v>
      </c>
      <c r="W1898" t="s">
        <v>120</v>
      </c>
      <c r="X1898">
        <v>97561</v>
      </c>
      <c r="Y1898" t="s">
        <v>33</v>
      </c>
      <c r="Z1898" t="s">
        <v>34</v>
      </c>
      <c r="AA1898" t="s">
        <v>665</v>
      </c>
      <c r="AB1898" t="s">
        <v>666</v>
      </c>
      <c r="AC1898" t="s">
        <v>37</v>
      </c>
    </row>
    <row r="1899" spans="1:29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37902</v>
      </c>
      <c r="G1899" t="s">
        <v>26</v>
      </c>
      <c r="H1899">
        <v>3</v>
      </c>
      <c r="I1899">
        <v>8</v>
      </c>
      <c r="J1899">
        <v>2003</v>
      </c>
      <c r="K1899" t="str" cm="1">
        <f t="array" ref="K18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899" t="str">
        <f>Table1[[#This Row],[Month]]&amp;" "&amp;Table1[[#This Row],[YEAR_ID]]</f>
        <v>Aug 2003</v>
      </c>
      <c r="M1899">
        <f>DATEVALUE(Table1[[#This Row],[Month&amp;Year (Don''t use)]])</f>
        <v>37834</v>
      </c>
      <c r="N1899" s="5">
        <v>39550</v>
      </c>
      <c r="O1899" t="s">
        <v>631</v>
      </c>
      <c r="P1899">
        <v>65</v>
      </c>
      <c r="Q1899" t="s">
        <v>763</v>
      </c>
      <c r="R1899" t="s">
        <v>373</v>
      </c>
      <c r="S1899">
        <v>5085559555</v>
      </c>
      <c r="T1899" t="s">
        <v>374</v>
      </c>
      <c r="V1899" t="s">
        <v>177</v>
      </c>
      <c r="W1899" t="s">
        <v>133</v>
      </c>
      <c r="X1899">
        <v>50553</v>
      </c>
      <c r="Y1899" t="s">
        <v>33</v>
      </c>
      <c r="Z1899" t="s">
        <v>34</v>
      </c>
      <c r="AA1899" t="s">
        <v>375</v>
      </c>
      <c r="AB1899" t="s">
        <v>376</v>
      </c>
      <c r="AC1899" t="s">
        <v>37</v>
      </c>
    </row>
    <row r="1900" spans="1:29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37782</v>
      </c>
      <c r="G1900" t="s">
        <v>26</v>
      </c>
      <c r="H1900">
        <v>4</v>
      </c>
      <c r="I1900">
        <v>10</v>
      </c>
      <c r="J1900">
        <v>2003</v>
      </c>
      <c r="K1900" t="str" cm="1">
        <f t="array" ref="K19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00" t="str">
        <f>Table1[[#This Row],[Month]]&amp;" "&amp;Table1[[#This Row],[YEAR_ID]]</f>
        <v>Oct 2003</v>
      </c>
      <c r="M1900">
        <f>DATEVALUE(Table1[[#This Row],[Month&amp;Year (Don''t use)]])</f>
        <v>37895</v>
      </c>
      <c r="N1900" s="5">
        <v>39551</v>
      </c>
      <c r="O1900" t="s">
        <v>631</v>
      </c>
      <c r="P1900">
        <v>65</v>
      </c>
      <c r="Q1900" t="s">
        <v>763</v>
      </c>
      <c r="R1900" t="s">
        <v>137</v>
      </c>
      <c r="S1900" t="s">
        <v>138</v>
      </c>
      <c r="T1900" t="s">
        <v>139</v>
      </c>
      <c r="V1900" t="s">
        <v>140</v>
      </c>
      <c r="X1900">
        <v>21240</v>
      </c>
      <c r="Y1900" t="s">
        <v>141</v>
      </c>
      <c r="Z1900" t="s">
        <v>43</v>
      </c>
      <c r="AA1900" t="s">
        <v>142</v>
      </c>
      <c r="AB1900" t="s">
        <v>143</v>
      </c>
      <c r="AC1900" t="s">
        <v>37</v>
      </c>
    </row>
    <row r="1901" spans="1:29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 t="s">
        <v>377</v>
      </c>
      <c r="G1901" t="s">
        <v>378</v>
      </c>
      <c r="H1901">
        <v>4</v>
      </c>
      <c r="I1901">
        <v>10</v>
      </c>
      <c r="J1901">
        <v>2003</v>
      </c>
      <c r="K1901" t="str" cm="1">
        <f t="array" ref="K19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01" t="str">
        <f>Table1[[#This Row],[Month]]&amp;" "&amp;Table1[[#This Row],[YEAR_ID]]</f>
        <v>Oct 2003</v>
      </c>
      <c r="M1901">
        <f>DATEVALUE(Table1[[#This Row],[Month&amp;Year (Don''t use)]])</f>
        <v>37895</v>
      </c>
      <c r="N1901" s="5">
        <v>39552</v>
      </c>
      <c r="O1901" t="s">
        <v>631</v>
      </c>
      <c r="P1901">
        <v>65</v>
      </c>
      <c r="Q1901" t="s">
        <v>763</v>
      </c>
      <c r="R1901" t="s">
        <v>289</v>
      </c>
      <c r="S1901" t="s">
        <v>290</v>
      </c>
      <c r="T1901" t="s">
        <v>291</v>
      </c>
      <c r="V1901" t="s">
        <v>292</v>
      </c>
      <c r="X1901" t="s">
        <v>293</v>
      </c>
      <c r="Y1901" t="s">
        <v>206</v>
      </c>
      <c r="Z1901" t="s">
        <v>43</v>
      </c>
      <c r="AA1901" t="s">
        <v>294</v>
      </c>
      <c r="AB1901" t="s">
        <v>228</v>
      </c>
      <c r="AC1901" t="s">
        <v>37</v>
      </c>
    </row>
    <row r="1902" spans="1:29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37844</v>
      </c>
      <c r="G1902" t="s">
        <v>26</v>
      </c>
      <c r="H1902">
        <v>4</v>
      </c>
      <c r="I1902">
        <v>11</v>
      </c>
      <c r="J1902">
        <v>2003</v>
      </c>
      <c r="K1902" t="str" cm="1">
        <f t="array" ref="K19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02" t="str">
        <f>Table1[[#This Row],[Month]]&amp;" "&amp;Table1[[#This Row],[YEAR_ID]]</f>
        <v>Nov 2003</v>
      </c>
      <c r="M1902">
        <f>DATEVALUE(Table1[[#This Row],[Month&amp;Year (Don''t use)]])</f>
        <v>37926</v>
      </c>
      <c r="N1902" s="5">
        <v>39553</v>
      </c>
      <c r="O1902" t="s">
        <v>631</v>
      </c>
      <c r="P1902">
        <v>65</v>
      </c>
      <c r="Q1902" t="s">
        <v>763</v>
      </c>
      <c r="R1902" t="s">
        <v>379</v>
      </c>
      <c r="S1902" t="s">
        <v>380</v>
      </c>
      <c r="T1902" t="s">
        <v>381</v>
      </c>
      <c r="V1902" t="s">
        <v>382</v>
      </c>
      <c r="X1902">
        <v>31000</v>
      </c>
      <c r="Y1902" t="s">
        <v>42</v>
      </c>
      <c r="Z1902" t="s">
        <v>43</v>
      </c>
      <c r="AA1902" t="s">
        <v>383</v>
      </c>
      <c r="AB1902" t="s">
        <v>384</v>
      </c>
      <c r="AC1902" t="s">
        <v>37</v>
      </c>
    </row>
    <row r="1903" spans="1:29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 t="s">
        <v>385</v>
      </c>
      <c r="G1903" t="s">
        <v>26</v>
      </c>
      <c r="H1903">
        <v>4</v>
      </c>
      <c r="I1903">
        <v>11</v>
      </c>
      <c r="J1903">
        <v>2003</v>
      </c>
      <c r="K1903" t="str" cm="1">
        <f t="array" ref="K19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03" t="str">
        <f>Table1[[#This Row],[Month]]&amp;" "&amp;Table1[[#This Row],[YEAR_ID]]</f>
        <v>Nov 2003</v>
      </c>
      <c r="M1903">
        <f>DATEVALUE(Table1[[#This Row],[Month&amp;Year (Don''t use)]])</f>
        <v>37926</v>
      </c>
      <c r="N1903" s="5">
        <v>39554</v>
      </c>
      <c r="O1903" t="s">
        <v>631</v>
      </c>
      <c r="P1903">
        <v>65</v>
      </c>
      <c r="Q1903" t="s">
        <v>763</v>
      </c>
      <c r="R1903" t="s">
        <v>386</v>
      </c>
      <c r="S1903" t="s">
        <v>387</v>
      </c>
      <c r="T1903" t="s">
        <v>388</v>
      </c>
      <c r="V1903" t="s">
        <v>370</v>
      </c>
      <c r="X1903" t="s">
        <v>389</v>
      </c>
      <c r="Y1903" t="s">
        <v>185</v>
      </c>
      <c r="Z1903" t="s">
        <v>43</v>
      </c>
      <c r="AA1903" t="s">
        <v>390</v>
      </c>
      <c r="AB1903" t="s">
        <v>391</v>
      </c>
      <c r="AC1903" t="s">
        <v>37</v>
      </c>
    </row>
    <row r="1904" spans="1:29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 t="s">
        <v>667</v>
      </c>
      <c r="G1904" t="s">
        <v>26</v>
      </c>
      <c r="H1904">
        <v>4</v>
      </c>
      <c r="I1904">
        <v>11</v>
      </c>
      <c r="J1904">
        <v>2003</v>
      </c>
      <c r="K1904" t="str" cm="1">
        <f t="array" ref="K19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04" t="str">
        <f>Table1[[#This Row],[Month]]&amp;" "&amp;Table1[[#This Row],[YEAR_ID]]</f>
        <v>Nov 2003</v>
      </c>
      <c r="M1904">
        <f>DATEVALUE(Table1[[#This Row],[Month&amp;Year (Don''t use)]])</f>
        <v>37926</v>
      </c>
      <c r="N1904" s="5">
        <v>39555</v>
      </c>
      <c r="O1904" t="s">
        <v>631</v>
      </c>
      <c r="P1904">
        <v>65</v>
      </c>
      <c r="Q1904" t="s">
        <v>763</v>
      </c>
      <c r="R1904" t="s">
        <v>481</v>
      </c>
      <c r="S1904" t="s">
        <v>482</v>
      </c>
      <c r="T1904" t="s">
        <v>483</v>
      </c>
      <c r="V1904" t="s">
        <v>484</v>
      </c>
      <c r="X1904" t="s">
        <v>485</v>
      </c>
      <c r="Y1904" t="s">
        <v>486</v>
      </c>
      <c r="Z1904" t="s">
        <v>221</v>
      </c>
      <c r="AA1904" t="s">
        <v>487</v>
      </c>
      <c r="AB1904" t="s">
        <v>488</v>
      </c>
      <c r="AC1904" t="s">
        <v>37</v>
      </c>
    </row>
    <row r="1905" spans="1:29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38231</v>
      </c>
      <c r="G1905" t="s">
        <v>26</v>
      </c>
      <c r="H1905">
        <v>1</v>
      </c>
      <c r="I1905">
        <v>1</v>
      </c>
      <c r="J1905">
        <v>2004</v>
      </c>
      <c r="K1905" t="str" cm="1">
        <f t="array" ref="K19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05" t="str">
        <f>Table1[[#This Row],[Month]]&amp;" "&amp;Table1[[#This Row],[YEAR_ID]]</f>
        <v>Jan 2004</v>
      </c>
      <c r="M1905">
        <f>DATEVALUE(Table1[[#This Row],[Month&amp;Year (Don''t use)]])</f>
        <v>37987</v>
      </c>
      <c r="N1905" s="5">
        <v>39556</v>
      </c>
      <c r="O1905" t="s">
        <v>631</v>
      </c>
      <c r="P1905">
        <v>65</v>
      </c>
      <c r="Q1905" t="s">
        <v>763</v>
      </c>
      <c r="R1905" t="s">
        <v>399</v>
      </c>
      <c r="S1905">
        <v>2155554369</v>
      </c>
      <c r="T1905" t="s">
        <v>400</v>
      </c>
      <c r="V1905" t="s">
        <v>401</v>
      </c>
      <c r="W1905" t="s">
        <v>57</v>
      </c>
      <c r="Y1905" t="s">
        <v>33</v>
      </c>
      <c r="Z1905" t="s">
        <v>34</v>
      </c>
      <c r="AA1905" t="s">
        <v>402</v>
      </c>
      <c r="AB1905" t="s">
        <v>109</v>
      </c>
      <c r="AC1905" t="s">
        <v>37</v>
      </c>
    </row>
    <row r="1906" spans="1:29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 t="s">
        <v>403</v>
      </c>
      <c r="G1906" t="s">
        <v>26</v>
      </c>
      <c r="H1906">
        <v>1</v>
      </c>
      <c r="I1906">
        <v>2</v>
      </c>
      <c r="J1906">
        <v>2004</v>
      </c>
      <c r="K1906" t="str" cm="1">
        <f t="array" ref="K19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06" t="str">
        <f>Table1[[#This Row],[Month]]&amp;" "&amp;Table1[[#This Row],[YEAR_ID]]</f>
        <v>Feb 2004</v>
      </c>
      <c r="M1906">
        <f>DATEVALUE(Table1[[#This Row],[Month&amp;Year (Don''t use)]])</f>
        <v>38018</v>
      </c>
      <c r="N1906" s="5">
        <v>39557</v>
      </c>
      <c r="O1906" t="s">
        <v>631</v>
      </c>
      <c r="P1906">
        <v>65</v>
      </c>
      <c r="Q1906" t="s">
        <v>763</v>
      </c>
      <c r="R1906" t="s">
        <v>404</v>
      </c>
      <c r="S1906">
        <v>7605558146</v>
      </c>
      <c r="T1906" t="s">
        <v>405</v>
      </c>
      <c r="V1906" t="s">
        <v>406</v>
      </c>
      <c r="W1906" t="s">
        <v>57</v>
      </c>
      <c r="X1906">
        <v>91217</v>
      </c>
      <c r="Y1906" t="s">
        <v>33</v>
      </c>
      <c r="Z1906" t="s">
        <v>34</v>
      </c>
      <c r="AA1906" t="s">
        <v>262</v>
      </c>
      <c r="AB1906" t="s">
        <v>305</v>
      </c>
      <c r="AC1906" t="s">
        <v>52</v>
      </c>
    </row>
    <row r="1907" spans="1:29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38204</v>
      </c>
      <c r="G1907" t="s">
        <v>26</v>
      </c>
      <c r="H1907">
        <v>2</v>
      </c>
      <c r="I1907">
        <v>5</v>
      </c>
      <c r="J1907">
        <v>2004</v>
      </c>
      <c r="K1907" t="str" cm="1">
        <f t="array" ref="K19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07" t="str">
        <f>Table1[[#This Row],[Month]]&amp;" "&amp;Table1[[#This Row],[YEAR_ID]]</f>
        <v>May 2004</v>
      </c>
      <c r="M1907">
        <f>DATEVALUE(Table1[[#This Row],[Month&amp;Year (Don''t use)]])</f>
        <v>38108</v>
      </c>
      <c r="N1907" s="5">
        <v>39558</v>
      </c>
      <c r="O1907" t="s">
        <v>631</v>
      </c>
      <c r="P1907">
        <v>65</v>
      </c>
      <c r="Q1907" t="s">
        <v>763</v>
      </c>
      <c r="R1907" t="s">
        <v>264</v>
      </c>
      <c r="S1907">
        <v>6175555555</v>
      </c>
      <c r="T1907" t="s">
        <v>265</v>
      </c>
      <c r="V1907" t="s">
        <v>132</v>
      </c>
      <c r="W1907" t="s">
        <v>133</v>
      </c>
      <c r="X1907">
        <v>51247</v>
      </c>
      <c r="Y1907" t="s">
        <v>33</v>
      </c>
      <c r="Z1907" t="s">
        <v>34</v>
      </c>
      <c r="AA1907" t="s">
        <v>266</v>
      </c>
      <c r="AB1907" t="s">
        <v>155</v>
      </c>
      <c r="AC1907" t="s">
        <v>37</v>
      </c>
    </row>
    <row r="1908" spans="1:29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 t="s">
        <v>668</v>
      </c>
      <c r="G1908" t="s">
        <v>378</v>
      </c>
      <c r="H1908">
        <v>2</v>
      </c>
      <c r="I1908">
        <v>6</v>
      </c>
      <c r="J1908">
        <v>2004</v>
      </c>
      <c r="K1908" t="str" cm="1">
        <f t="array" ref="K19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908" t="str">
        <f>Table1[[#This Row],[Month]]&amp;" "&amp;Table1[[#This Row],[YEAR_ID]]</f>
        <v>Jun 2004</v>
      </c>
      <c r="M1908">
        <f>DATEVALUE(Table1[[#This Row],[Month&amp;Year (Don''t use)]])</f>
        <v>38139</v>
      </c>
      <c r="N1908" s="5">
        <v>39559</v>
      </c>
      <c r="O1908" t="s">
        <v>631</v>
      </c>
      <c r="P1908">
        <v>65</v>
      </c>
      <c r="Q1908" t="s">
        <v>763</v>
      </c>
      <c r="R1908" t="s">
        <v>190</v>
      </c>
      <c r="S1908" t="s">
        <v>191</v>
      </c>
      <c r="T1908" t="s">
        <v>192</v>
      </c>
      <c r="V1908" t="s">
        <v>193</v>
      </c>
      <c r="X1908">
        <v>28034</v>
      </c>
      <c r="Y1908" t="s">
        <v>194</v>
      </c>
      <c r="Z1908" t="s">
        <v>43</v>
      </c>
      <c r="AA1908" t="s">
        <v>195</v>
      </c>
      <c r="AB1908" t="s">
        <v>196</v>
      </c>
      <c r="AC1908" t="s">
        <v>52</v>
      </c>
    </row>
    <row r="1909" spans="1:29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 t="s">
        <v>408</v>
      </c>
      <c r="G1909" t="s">
        <v>26</v>
      </c>
      <c r="H1909">
        <v>3</v>
      </c>
      <c r="I1909">
        <v>7</v>
      </c>
      <c r="J1909">
        <v>2004</v>
      </c>
      <c r="K1909" t="str" cm="1">
        <f t="array" ref="K19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909" t="str">
        <f>Table1[[#This Row],[Month]]&amp;" "&amp;Table1[[#This Row],[YEAR_ID]]</f>
        <v>Jul 2004</v>
      </c>
      <c r="M1909">
        <f>DATEVALUE(Table1[[#This Row],[Month&amp;Year (Don''t use)]])</f>
        <v>38169</v>
      </c>
      <c r="N1909" s="5">
        <v>39560</v>
      </c>
      <c r="O1909" t="s">
        <v>631</v>
      </c>
      <c r="P1909">
        <v>65</v>
      </c>
      <c r="Q1909" t="s">
        <v>763</v>
      </c>
      <c r="R1909" t="s">
        <v>313</v>
      </c>
      <c r="S1909">
        <v>6175558555</v>
      </c>
      <c r="T1909" t="s">
        <v>314</v>
      </c>
      <c r="V1909" t="s">
        <v>315</v>
      </c>
      <c r="W1909" t="s">
        <v>133</v>
      </c>
      <c r="X1909">
        <v>58339</v>
      </c>
      <c r="Y1909" t="s">
        <v>33</v>
      </c>
      <c r="Z1909" t="s">
        <v>34</v>
      </c>
      <c r="AA1909" t="s">
        <v>304</v>
      </c>
      <c r="AB1909" t="s">
        <v>316</v>
      </c>
      <c r="AC1909" t="s">
        <v>37</v>
      </c>
    </row>
    <row r="1910" spans="1:29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 t="s">
        <v>669</v>
      </c>
      <c r="G1910" t="s">
        <v>26</v>
      </c>
      <c r="H1910">
        <v>3</v>
      </c>
      <c r="I1910">
        <v>8</v>
      </c>
      <c r="J1910">
        <v>2004</v>
      </c>
      <c r="K1910" t="str" cm="1">
        <f t="array" ref="K19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10" t="str">
        <f>Table1[[#This Row],[Month]]&amp;" "&amp;Table1[[#This Row],[YEAR_ID]]</f>
        <v>Aug 2004</v>
      </c>
      <c r="M1910">
        <f>DATEVALUE(Table1[[#This Row],[Month&amp;Year (Don''t use)]])</f>
        <v>38200</v>
      </c>
      <c r="N1910" s="5">
        <v>39561</v>
      </c>
      <c r="O1910" t="s">
        <v>631</v>
      </c>
      <c r="P1910">
        <v>65</v>
      </c>
      <c r="Q1910" t="s">
        <v>763</v>
      </c>
      <c r="R1910" t="s">
        <v>622</v>
      </c>
      <c r="S1910" t="s">
        <v>623</v>
      </c>
      <c r="T1910" t="s">
        <v>624</v>
      </c>
      <c r="V1910" t="s">
        <v>625</v>
      </c>
      <c r="X1910" t="s">
        <v>626</v>
      </c>
      <c r="Y1910" t="s">
        <v>82</v>
      </c>
      <c r="Z1910" t="s">
        <v>43</v>
      </c>
      <c r="AA1910" t="s">
        <v>627</v>
      </c>
      <c r="AB1910" t="s">
        <v>628</v>
      </c>
      <c r="AC1910" t="s">
        <v>37</v>
      </c>
    </row>
    <row r="1911" spans="1:29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 t="s">
        <v>670</v>
      </c>
      <c r="G1911" t="s">
        <v>26</v>
      </c>
      <c r="H1911">
        <v>3</v>
      </c>
      <c r="I1911">
        <v>9</v>
      </c>
      <c r="J1911">
        <v>2004</v>
      </c>
      <c r="K1911" t="str" cm="1">
        <f t="array" ref="K19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11" t="str">
        <f>Table1[[#This Row],[Month]]&amp;" "&amp;Table1[[#This Row],[YEAR_ID]]</f>
        <v>Sep 2004</v>
      </c>
      <c r="M1911">
        <f>DATEVALUE(Table1[[#This Row],[Month&amp;Year (Don''t use)]])</f>
        <v>38231</v>
      </c>
      <c r="N1911" s="5">
        <v>39562</v>
      </c>
      <c r="O1911" t="s">
        <v>631</v>
      </c>
      <c r="P1911">
        <v>65</v>
      </c>
      <c r="Q1911" t="s">
        <v>763</v>
      </c>
      <c r="R1911" t="s">
        <v>671</v>
      </c>
      <c r="S1911" t="s">
        <v>672</v>
      </c>
      <c r="T1911" t="s">
        <v>673</v>
      </c>
      <c r="V1911" t="s">
        <v>674</v>
      </c>
      <c r="X1911">
        <v>80686</v>
      </c>
      <c r="Y1911" t="s">
        <v>500</v>
      </c>
      <c r="Z1911" t="s">
        <v>43</v>
      </c>
      <c r="AA1911" t="s">
        <v>675</v>
      </c>
      <c r="AB1911" t="s">
        <v>109</v>
      </c>
      <c r="AC1911" t="s">
        <v>37</v>
      </c>
    </row>
    <row r="1912" spans="1:29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 t="s">
        <v>428</v>
      </c>
      <c r="G1912" t="s">
        <v>26</v>
      </c>
      <c r="H1912">
        <v>4</v>
      </c>
      <c r="I1912">
        <v>10</v>
      </c>
      <c r="J1912">
        <v>2004</v>
      </c>
      <c r="K1912" t="str" cm="1">
        <f t="array" ref="K19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12" t="str">
        <f>Table1[[#This Row],[Month]]&amp;" "&amp;Table1[[#This Row],[YEAR_ID]]</f>
        <v>Oct 2004</v>
      </c>
      <c r="M1912">
        <f>DATEVALUE(Table1[[#This Row],[Month&amp;Year (Don''t use)]])</f>
        <v>38261</v>
      </c>
      <c r="N1912" s="5">
        <v>39563</v>
      </c>
      <c r="O1912" t="s">
        <v>631</v>
      </c>
      <c r="P1912">
        <v>65</v>
      </c>
      <c r="Q1912" t="s">
        <v>763</v>
      </c>
      <c r="R1912" t="s">
        <v>237</v>
      </c>
      <c r="S1912">
        <v>2155554695</v>
      </c>
      <c r="T1912" t="s">
        <v>238</v>
      </c>
      <c r="V1912" t="s">
        <v>239</v>
      </c>
      <c r="W1912" t="s">
        <v>154</v>
      </c>
      <c r="X1912">
        <v>71270</v>
      </c>
      <c r="Y1912" t="s">
        <v>33</v>
      </c>
      <c r="Z1912" t="s">
        <v>34</v>
      </c>
      <c r="AA1912" t="s">
        <v>240</v>
      </c>
      <c r="AB1912" t="s">
        <v>241</v>
      </c>
      <c r="AC1912" t="s">
        <v>37</v>
      </c>
    </row>
    <row r="1913" spans="1:29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37997</v>
      </c>
      <c r="G1913" t="s">
        <v>26</v>
      </c>
      <c r="H1913">
        <v>4</v>
      </c>
      <c r="I1913">
        <v>11</v>
      </c>
      <c r="J1913">
        <v>2004</v>
      </c>
      <c r="K1913" t="str" cm="1">
        <f t="array" ref="K19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13" t="str">
        <f>Table1[[#This Row],[Month]]&amp;" "&amp;Table1[[#This Row],[YEAR_ID]]</f>
        <v>Nov 2004</v>
      </c>
      <c r="M1913">
        <f>DATEVALUE(Table1[[#This Row],[Month&amp;Year (Don''t use)]])</f>
        <v>38292</v>
      </c>
      <c r="N1913" s="5">
        <v>39564</v>
      </c>
      <c r="O1913" t="s">
        <v>631</v>
      </c>
      <c r="P1913">
        <v>65</v>
      </c>
      <c r="Q1913" t="s">
        <v>763</v>
      </c>
      <c r="R1913" t="s">
        <v>429</v>
      </c>
      <c r="S1913" t="s">
        <v>430</v>
      </c>
      <c r="T1913" t="s">
        <v>431</v>
      </c>
      <c r="V1913" t="s">
        <v>432</v>
      </c>
      <c r="W1913" t="s">
        <v>433</v>
      </c>
      <c r="X1913" t="s">
        <v>434</v>
      </c>
      <c r="Y1913" t="s">
        <v>185</v>
      </c>
      <c r="Z1913" t="s">
        <v>43</v>
      </c>
      <c r="AA1913" t="s">
        <v>435</v>
      </c>
      <c r="AB1913" t="s">
        <v>436</v>
      </c>
      <c r="AC1913" t="s">
        <v>52</v>
      </c>
    </row>
    <row r="1914" spans="1:29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38332</v>
      </c>
      <c r="G1914" t="s">
        <v>26</v>
      </c>
      <c r="H1914">
        <v>4</v>
      </c>
      <c r="I1914">
        <v>11</v>
      </c>
      <c r="J1914">
        <v>2004</v>
      </c>
      <c r="K1914" t="str" cm="1">
        <f t="array" ref="K19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14" t="str">
        <f>Table1[[#This Row],[Month]]&amp;" "&amp;Table1[[#This Row],[YEAR_ID]]</f>
        <v>Nov 2004</v>
      </c>
      <c r="M1914">
        <f>DATEVALUE(Table1[[#This Row],[Month&amp;Year (Don''t use)]])</f>
        <v>38292</v>
      </c>
      <c r="N1914" s="5">
        <v>39565</v>
      </c>
      <c r="O1914" t="s">
        <v>631</v>
      </c>
      <c r="P1914">
        <v>65</v>
      </c>
      <c r="Q1914" t="s">
        <v>763</v>
      </c>
      <c r="R1914" t="s">
        <v>637</v>
      </c>
      <c r="S1914" t="s">
        <v>638</v>
      </c>
      <c r="T1914" t="s">
        <v>639</v>
      </c>
      <c r="V1914" t="s">
        <v>640</v>
      </c>
      <c r="X1914">
        <v>24100</v>
      </c>
      <c r="Y1914" t="s">
        <v>286</v>
      </c>
      <c r="Z1914" t="s">
        <v>43</v>
      </c>
      <c r="AA1914" t="s">
        <v>641</v>
      </c>
      <c r="AB1914" t="s">
        <v>642</v>
      </c>
      <c r="AC1914" t="s">
        <v>37</v>
      </c>
    </row>
    <row r="1915" spans="1:29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 t="s">
        <v>356</v>
      </c>
      <c r="G1915" t="s">
        <v>26</v>
      </c>
      <c r="H1915">
        <v>4</v>
      </c>
      <c r="I1915">
        <v>11</v>
      </c>
      <c r="J1915">
        <v>2004</v>
      </c>
      <c r="K1915" t="str" cm="1">
        <f t="array" ref="K19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15" t="str">
        <f>Table1[[#This Row],[Month]]&amp;" "&amp;Table1[[#This Row],[YEAR_ID]]</f>
        <v>Nov 2004</v>
      </c>
      <c r="M1915">
        <f>DATEVALUE(Table1[[#This Row],[Month&amp;Year (Don''t use)]])</f>
        <v>38292</v>
      </c>
      <c r="N1915" s="5">
        <v>39566</v>
      </c>
      <c r="O1915" t="s">
        <v>631</v>
      </c>
      <c r="P1915">
        <v>65</v>
      </c>
      <c r="Q1915" t="s">
        <v>763</v>
      </c>
      <c r="R1915" t="s">
        <v>272</v>
      </c>
      <c r="S1915" t="s">
        <v>273</v>
      </c>
      <c r="T1915" t="s">
        <v>274</v>
      </c>
      <c r="V1915" t="s">
        <v>275</v>
      </c>
      <c r="W1915" t="s">
        <v>276</v>
      </c>
      <c r="X1915" t="s">
        <v>277</v>
      </c>
      <c r="Y1915" t="s">
        <v>221</v>
      </c>
      <c r="Z1915" t="s">
        <v>221</v>
      </c>
      <c r="AA1915" t="s">
        <v>278</v>
      </c>
      <c r="AB1915" t="s">
        <v>279</v>
      </c>
      <c r="AC1915" t="s">
        <v>37</v>
      </c>
    </row>
    <row r="1916" spans="1:29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38058</v>
      </c>
      <c r="G1916" t="s">
        <v>26</v>
      </c>
      <c r="H1916">
        <v>4</v>
      </c>
      <c r="I1916">
        <v>12</v>
      </c>
      <c r="J1916">
        <v>2004</v>
      </c>
      <c r="K1916" t="str" cm="1">
        <f t="array" ref="K19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16" t="str">
        <f>Table1[[#This Row],[Month]]&amp;" "&amp;Table1[[#This Row],[YEAR_ID]]</f>
        <v>Dec 2004</v>
      </c>
      <c r="M1916">
        <f>DATEVALUE(Table1[[#This Row],[Month&amp;Year (Don''t use)]])</f>
        <v>38322</v>
      </c>
      <c r="N1916" s="5">
        <v>39567</v>
      </c>
      <c r="O1916" t="s">
        <v>631</v>
      </c>
      <c r="P1916">
        <v>65</v>
      </c>
      <c r="Q1916" t="s">
        <v>763</v>
      </c>
      <c r="R1916" t="s">
        <v>367</v>
      </c>
      <c r="S1916" t="s">
        <v>368</v>
      </c>
      <c r="T1916" t="s">
        <v>369</v>
      </c>
      <c r="V1916" t="s">
        <v>370</v>
      </c>
      <c r="X1916" t="s">
        <v>371</v>
      </c>
      <c r="Y1916" t="s">
        <v>185</v>
      </c>
      <c r="Z1916" t="s">
        <v>43</v>
      </c>
      <c r="AA1916" t="s">
        <v>63</v>
      </c>
      <c r="AB1916" t="s">
        <v>372</v>
      </c>
      <c r="AC1916" t="s">
        <v>37</v>
      </c>
    </row>
    <row r="1917" spans="1:29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 t="s">
        <v>166</v>
      </c>
      <c r="G1917" t="s">
        <v>26</v>
      </c>
      <c r="H1917">
        <v>4</v>
      </c>
      <c r="I1917">
        <v>12</v>
      </c>
      <c r="J1917">
        <v>2004</v>
      </c>
      <c r="K1917" t="str" cm="1">
        <f t="array" ref="K19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17" t="str">
        <f>Table1[[#This Row],[Month]]&amp;" "&amp;Table1[[#This Row],[YEAR_ID]]</f>
        <v>Dec 2004</v>
      </c>
      <c r="M1917">
        <f>DATEVALUE(Table1[[#This Row],[Month&amp;Year (Don''t use)]])</f>
        <v>38322</v>
      </c>
      <c r="N1917" s="5">
        <v>39568</v>
      </c>
      <c r="O1917" t="s">
        <v>631</v>
      </c>
      <c r="P1917">
        <v>65</v>
      </c>
      <c r="Q1917" t="s">
        <v>763</v>
      </c>
      <c r="R1917" t="s">
        <v>167</v>
      </c>
      <c r="S1917" t="s">
        <v>168</v>
      </c>
      <c r="T1917" t="s">
        <v>169</v>
      </c>
      <c r="U1917" t="s">
        <v>170</v>
      </c>
      <c r="V1917" t="s">
        <v>171</v>
      </c>
      <c r="W1917" t="s">
        <v>172</v>
      </c>
      <c r="X1917">
        <v>2067</v>
      </c>
      <c r="Y1917" t="s">
        <v>101</v>
      </c>
      <c r="Z1917" t="s">
        <v>102</v>
      </c>
      <c r="AA1917" t="s">
        <v>173</v>
      </c>
      <c r="AB1917" t="s">
        <v>174</v>
      </c>
      <c r="AC1917" t="s">
        <v>52</v>
      </c>
    </row>
    <row r="1918" spans="1:29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 t="s">
        <v>439</v>
      </c>
      <c r="G1918" t="s">
        <v>26</v>
      </c>
      <c r="H1918">
        <v>1</v>
      </c>
      <c r="I1918">
        <v>1</v>
      </c>
      <c r="J1918">
        <v>2005</v>
      </c>
      <c r="K1918" t="str" cm="1">
        <f t="array" ref="K19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18" t="str">
        <f>Table1[[#This Row],[Month]]&amp;" "&amp;Table1[[#This Row],[YEAR_ID]]</f>
        <v>Jan 2005</v>
      </c>
      <c r="M1918">
        <f>DATEVALUE(Table1[[#This Row],[Month&amp;Year (Don''t use)]])</f>
        <v>38353</v>
      </c>
      <c r="N1918" s="5">
        <v>39569</v>
      </c>
      <c r="O1918" t="s">
        <v>631</v>
      </c>
      <c r="P1918">
        <v>65</v>
      </c>
      <c r="Q1918" t="s">
        <v>763</v>
      </c>
      <c r="R1918" t="s">
        <v>440</v>
      </c>
      <c r="S1918" t="s">
        <v>441</v>
      </c>
      <c r="T1918" t="s">
        <v>442</v>
      </c>
      <c r="V1918" t="s">
        <v>443</v>
      </c>
      <c r="X1918">
        <v>90110</v>
      </c>
      <c r="Y1918" t="s">
        <v>141</v>
      </c>
      <c r="Z1918" t="s">
        <v>43</v>
      </c>
      <c r="AA1918" t="s">
        <v>444</v>
      </c>
      <c r="AB1918" t="s">
        <v>445</v>
      </c>
      <c r="AC1918" t="s">
        <v>52</v>
      </c>
    </row>
    <row r="1919" spans="1:29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38355</v>
      </c>
      <c r="G1919" t="s">
        <v>460</v>
      </c>
      <c r="H1919">
        <v>1</v>
      </c>
      <c r="I1919">
        <v>3</v>
      </c>
      <c r="J1919">
        <v>2005</v>
      </c>
      <c r="K1919" t="str" cm="1">
        <f t="array" ref="K19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19" t="str">
        <f>Table1[[#This Row],[Month]]&amp;" "&amp;Table1[[#This Row],[YEAR_ID]]</f>
        <v>Mar 2005</v>
      </c>
      <c r="M1919">
        <f>DATEVALUE(Table1[[#This Row],[Month&amp;Year (Don''t use)]])</f>
        <v>38412</v>
      </c>
      <c r="N1919" s="5">
        <v>39570</v>
      </c>
      <c r="O1919" t="s">
        <v>631</v>
      </c>
      <c r="P1919">
        <v>65</v>
      </c>
      <c r="Q1919" t="s">
        <v>763</v>
      </c>
      <c r="R1919" t="s">
        <v>190</v>
      </c>
      <c r="S1919" t="s">
        <v>191</v>
      </c>
      <c r="T1919" t="s">
        <v>192</v>
      </c>
      <c r="V1919" t="s">
        <v>193</v>
      </c>
      <c r="X1919">
        <v>28034</v>
      </c>
      <c r="Y1919" t="s">
        <v>194</v>
      </c>
      <c r="Z1919" t="s">
        <v>43</v>
      </c>
      <c r="AA1919" t="s">
        <v>195</v>
      </c>
      <c r="AB1919" t="s">
        <v>196</v>
      </c>
      <c r="AC1919" t="s">
        <v>37</v>
      </c>
    </row>
    <row r="1920" spans="1:29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 t="s">
        <v>684</v>
      </c>
      <c r="G1920" t="s">
        <v>26</v>
      </c>
      <c r="H1920">
        <v>1</v>
      </c>
      <c r="I1920">
        <v>3</v>
      </c>
      <c r="J1920">
        <v>2005</v>
      </c>
      <c r="K1920" t="str" cm="1">
        <f t="array" ref="K19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20" t="str">
        <f>Table1[[#This Row],[Month]]&amp;" "&amp;Table1[[#This Row],[YEAR_ID]]</f>
        <v>Mar 2005</v>
      </c>
      <c r="M1920">
        <f>DATEVALUE(Table1[[#This Row],[Month&amp;Year (Don''t use)]])</f>
        <v>38412</v>
      </c>
      <c r="N1920" s="5">
        <v>39571</v>
      </c>
      <c r="O1920" t="s">
        <v>631</v>
      </c>
      <c r="P1920">
        <v>65</v>
      </c>
      <c r="Q1920" t="s">
        <v>763</v>
      </c>
      <c r="R1920" t="s">
        <v>38</v>
      </c>
      <c r="S1920" t="s">
        <v>39</v>
      </c>
      <c r="T1920" t="s">
        <v>40</v>
      </c>
      <c r="V1920" t="s">
        <v>41</v>
      </c>
      <c r="X1920">
        <v>51100</v>
      </c>
      <c r="Y1920" t="s">
        <v>42</v>
      </c>
      <c r="Z1920" t="s">
        <v>43</v>
      </c>
      <c r="AA1920" t="s">
        <v>44</v>
      </c>
      <c r="AB1920" t="s">
        <v>45</v>
      </c>
      <c r="AC1920" t="s">
        <v>37</v>
      </c>
    </row>
    <row r="1921" spans="1:29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38356</v>
      </c>
      <c r="G1921" t="s">
        <v>26</v>
      </c>
      <c r="H1921">
        <v>2</v>
      </c>
      <c r="I1921">
        <v>4</v>
      </c>
      <c r="J1921">
        <v>2005</v>
      </c>
      <c r="K1921" t="str" cm="1">
        <f t="array" ref="K19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21" t="str">
        <f>Table1[[#This Row],[Month]]&amp;" "&amp;Table1[[#This Row],[YEAR_ID]]</f>
        <v>Apr 2005</v>
      </c>
      <c r="M1921">
        <f>DATEVALUE(Table1[[#This Row],[Month&amp;Year (Don''t use)]])</f>
        <v>38443</v>
      </c>
      <c r="N1921" s="5">
        <v>39572</v>
      </c>
      <c r="O1921" t="s">
        <v>631</v>
      </c>
      <c r="P1921">
        <v>65</v>
      </c>
      <c r="Q1921" t="s">
        <v>763</v>
      </c>
      <c r="R1921" t="s">
        <v>448</v>
      </c>
      <c r="S1921">
        <v>4085553659</v>
      </c>
      <c r="T1921" t="s">
        <v>449</v>
      </c>
      <c r="V1921" t="s">
        <v>450</v>
      </c>
      <c r="W1921" t="s">
        <v>57</v>
      </c>
      <c r="X1921">
        <v>94217</v>
      </c>
      <c r="Y1921" t="s">
        <v>33</v>
      </c>
      <c r="Z1921" t="s">
        <v>34</v>
      </c>
      <c r="AA1921" t="s">
        <v>108</v>
      </c>
      <c r="AB1921" t="s">
        <v>451</v>
      </c>
      <c r="AC1921" t="s">
        <v>37</v>
      </c>
    </row>
    <row r="1922" spans="1:29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38600</v>
      </c>
      <c r="G1922" t="s">
        <v>189</v>
      </c>
      <c r="H1922">
        <v>2</v>
      </c>
      <c r="I1922">
        <v>5</v>
      </c>
      <c r="J1922">
        <v>2005</v>
      </c>
      <c r="K1922" t="str" cm="1">
        <f t="array" ref="K19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22" t="str">
        <f>Table1[[#This Row],[Month]]&amp;" "&amp;Table1[[#This Row],[YEAR_ID]]</f>
        <v>May 2005</v>
      </c>
      <c r="M1922">
        <f>DATEVALUE(Table1[[#This Row],[Month&amp;Year (Don''t use)]])</f>
        <v>38473</v>
      </c>
      <c r="N1922" s="5">
        <v>39573</v>
      </c>
      <c r="O1922" t="s">
        <v>631</v>
      </c>
      <c r="P1922">
        <v>65</v>
      </c>
      <c r="Q1922" t="s">
        <v>763</v>
      </c>
      <c r="R1922" t="s">
        <v>644</v>
      </c>
      <c r="S1922" t="s">
        <v>645</v>
      </c>
      <c r="T1922" t="s">
        <v>646</v>
      </c>
      <c r="V1922" t="s">
        <v>647</v>
      </c>
      <c r="W1922" t="s">
        <v>100</v>
      </c>
      <c r="X1922">
        <v>3150</v>
      </c>
      <c r="Y1922" t="s">
        <v>101</v>
      </c>
      <c r="Z1922" t="s">
        <v>102</v>
      </c>
      <c r="AA1922" t="s">
        <v>648</v>
      </c>
      <c r="AB1922" t="s">
        <v>649</v>
      </c>
      <c r="AC1922" t="s">
        <v>37</v>
      </c>
    </row>
    <row r="1923" spans="1:29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 t="s">
        <v>654</v>
      </c>
      <c r="G1923" t="s">
        <v>26</v>
      </c>
      <c r="H1923">
        <v>1</v>
      </c>
      <c r="I1923">
        <v>3</v>
      </c>
      <c r="J1923">
        <v>2003</v>
      </c>
      <c r="K1923" t="str" cm="1">
        <f t="array" ref="K19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23" t="str">
        <f>Table1[[#This Row],[Month]]&amp;" "&amp;Table1[[#This Row],[YEAR_ID]]</f>
        <v>Mar 2003</v>
      </c>
      <c r="M1923">
        <f>DATEVALUE(Table1[[#This Row],[Month&amp;Year (Don''t use)]])</f>
        <v>37681</v>
      </c>
      <c r="N1923" s="5">
        <v>39574</v>
      </c>
      <c r="O1923" t="s">
        <v>198</v>
      </c>
      <c r="P1923">
        <v>107</v>
      </c>
      <c r="Q1923" t="s">
        <v>764</v>
      </c>
      <c r="R1923" t="s">
        <v>558</v>
      </c>
      <c r="S1923" t="s">
        <v>559</v>
      </c>
      <c r="T1923" t="s">
        <v>560</v>
      </c>
      <c r="V1923" t="s">
        <v>561</v>
      </c>
      <c r="X1923" t="s">
        <v>562</v>
      </c>
      <c r="Y1923" t="s">
        <v>185</v>
      </c>
      <c r="Z1923" t="s">
        <v>43</v>
      </c>
      <c r="AA1923" t="s">
        <v>563</v>
      </c>
      <c r="AB1923" t="s">
        <v>100</v>
      </c>
      <c r="AC1923" t="s">
        <v>52</v>
      </c>
    </row>
    <row r="1924" spans="1:29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 t="s">
        <v>634</v>
      </c>
      <c r="G1924" t="s">
        <v>26</v>
      </c>
      <c r="H1924">
        <v>2</v>
      </c>
      <c r="I1924">
        <v>5</v>
      </c>
      <c r="J1924">
        <v>2003</v>
      </c>
      <c r="K1924" t="str" cm="1">
        <f t="array" ref="K19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24" t="str">
        <f>Table1[[#This Row],[Month]]&amp;" "&amp;Table1[[#This Row],[YEAR_ID]]</f>
        <v>May 2003</v>
      </c>
      <c r="M1924">
        <f>DATEVALUE(Table1[[#This Row],[Month&amp;Year (Don''t use)]])</f>
        <v>37742</v>
      </c>
      <c r="N1924" s="5">
        <v>39575</v>
      </c>
      <c r="O1924" t="s">
        <v>198</v>
      </c>
      <c r="P1924">
        <v>107</v>
      </c>
      <c r="Q1924" t="s">
        <v>764</v>
      </c>
      <c r="R1924" t="s">
        <v>618</v>
      </c>
      <c r="S1924">
        <v>7025551838</v>
      </c>
      <c r="T1924" t="s">
        <v>619</v>
      </c>
      <c r="V1924" t="s">
        <v>620</v>
      </c>
      <c r="W1924" t="s">
        <v>621</v>
      </c>
      <c r="X1924">
        <v>83030</v>
      </c>
      <c r="Y1924" t="s">
        <v>33</v>
      </c>
      <c r="Z1924" t="s">
        <v>34</v>
      </c>
      <c r="AA1924" t="s">
        <v>121</v>
      </c>
      <c r="AB1924" t="s">
        <v>451</v>
      </c>
      <c r="AC1924" t="s">
        <v>52</v>
      </c>
    </row>
    <row r="1925" spans="1:29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37934</v>
      </c>
      <c r="G1925" t="s">
        <v>26</v>
      </c>
      <c r="H1925">
        <v>3</v>
      </c>
      <c r="I1925">
        <v>9</v>
      </c>
      <c r="J1925">
        <v>2003</v>
      </c>
      <c r="K1925" t="str" cm="1">
        <f t="array" ref="K19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25" t="str">
        <f>Table1[[#This Row],[Month]]&amp;" "&amp;Table1[[#This Row],[YEAR_ID]]</f>
        <v>Sep 2003</v>
      </c>
      <c r="M1925">
        <f>DATEVALUE(Table1[[#This Row],[Month&amp;Year (Don''t use)]])</f>
        <v>37865</v>
      </c>
      <c r="N1925" s="5">
        <v>39576</v>
      </c>
      <c r="O1925" t="s">
        <v>198</v>
      </c>
      <c r="P1925">
        <v>107</v>
      </c>
      <c r="Q1925" t="s">
        <v>764</v>
      </c>
      <c r="R1925" t="s">
        <v>318</v>
      </c>
      <c r="S1925" t="s">
        <v>319</v>
      </c>
      <c r="T1925" t="s">
        <v>320</v>
      </c>
      <c r="U1925" t="s">
        <v>321</v>
      </c>
      <c r="V1925" t="s">
        <v>322</v>
      </c>
      <c r="W1925" t="s">
        <v>172</v>
      </c>
      <c r="X1925">
        <v>2060</v>
      </c>
      <c r="Y1925" t="s">
        <v>101</v>
      </c>
      <c r="Z1925" t="s">
        <v>102</v>
      </c>
      <c r="AA1925" t="s">
        <v>323</v>
      </c>
      <c r="AB1925" t="s">
        <v>324</v>
      </c>
      <c r="AC1925" t="s">
        <v>52</v>
      </c>
    </row>
    <row r="1926" spans="1:29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 t="s">
        <v>616</v>
      </c>
      <c r="G1926" t="s">
        <v>26</v>
      </c>
      <c r="H1926">
        <v>4</v>
      </c>
      <c r="I1926">
        <v>10</v>
      </c>
      <c r="J1926">
        <v>2003</v>
      </c>
      <c r="K1926" t="str" cm="1">
        <f t="array" ref="K19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26" t="str">
        <f>Table1[[#This Row],[Month]]&amp;" "&amp;Table1[[#This Row],[YEAR_ID]]</f>
        <v>Oct 2003</v>
      </c>
      <c r="M1926">
        <f>DATEVALUE(Table1[[#This Row],[Month&amp;Year (Don''t use)]])</f>
        <v>37895</v>
      </c>
      <c r="N1926" s="5">
        <v>39577</v>
      </c>
      <c r="O1926" t="s">
        <v>198</v>
      </c>
      <c r="P1926">
        <v>107</v>
      </c>
      <c r="Q1926" t="s">
        <v>764</v>
      </c>
      <c r="R1926" t="s">
        <v>564</v>
      </c>
      <c r="S1926" t="s">
        <v>565</v>
      </c>
      <c r="T1926" t="s">
        <v>566</v>
      </c>
      <c r="V1926" t="s">
        <v>567</v>
      </c>
      <c r="X1926">
        <v>8200</v>
      </c>
      <c r="Y1926" t="s">
        <v>363</v>
      </c>
      <c r="Z1926" t="s">
        <v>43</v>
      </c>
      <c r="AA1926" t="s">
        <v>568</v>
      </c>
      <c r="AB1926" t="s">
        <v>569</v>
      </c>
      <c r="AC1926" t="s">
        <v>52</v>
      </c>
    </row>
    <row r="1927" spans="1:29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37752</v>
      </c>
      <c r="G1927" t="s">
        <v>26</v>
      </c>
      <c r="H1927">
        <v>4</v>
      </c>
      <c r="I1927">
        <v>11</v>
      </c>
      <c r="J1927">
        <v>2003</v>
      </c>
      <c r="K1927" t="str" cm="1">
        <f t="array" ref="K19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27" t="str">
        <f>Table1[[#This Row],[Month]]&amp;" "&amp;Table1[[#This Row],[YEAR_ID]]</f>
        <v>Nov 2003</v>
      </c>
      <c r="M1927">
        <f>DATEVALUE(Table1[[#This Row],[Month&amp;Year (Don''t use)]])</f>
        <v>37926</v>
      </c>
      <c r="N1927" s="5">
        <v>39578</v>
      </c>
      <c r="O1927" t="s">
        <v>198</v>
      </c>
      <c r="P1927">
        <v>107</v>
      </c>
      <c r="Q1927" t="s">
        <v>764</v>
      </c>
      <c r="R1927" t="s">
        <v>117</v>
      </c>
      <c r="S1927">
        <v>2035552570</v>
      </c>
      <c r="T1927" t="s">
        <v>118</v>
      </c>
      <c r="V1927" t="s">
        <v>119</v>
      </c>
      <c r="W1927" t="s">
        <v>120</v>
      </c>
      <c r="X1927">
        <v>97562</v>
      </c>
      <c r="Y1927" t="s">
        <v>33</v>
      </c>
      <c r="Z1927" t="s">
        <v>34</v>
      </c>
      <c r="AA1927" t="s">
        <v>121</v>
      </c>
      <c r="AB1927" t="s">
        <v>59</v>
      </c>
      <c r="AC1927" t="s">
        <v>37</v>
      </c>
    </row>
    <row r="1928" spans="1:29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37966</v>
      </c>
      <c r="G1928" t="s">
        <v>26</v>
      </c>
      <c r="H1928">
        <v>4</v>
      </c>
      <c r="I1928">
        <v>11</v>
      </c>
      <c r="J1928">
        <v>2003</v>
      </c>
      <c r="K1928" t="str" cm="1">
        <f t="array" ref="K19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28" t="str">
        <f>Table1[[#This Row],[Month]]&amp;" "&amp;Table1[[#This Row],[YEAR_ID]]</f>
        <v>Nov 2003</v>
      </c>
      <c r="M1928">
        <f>DATEVALUE(Table1[[#This Row],[Month&amp;Year (Don''t use)]])</f>
        <v>37926</v>
      </c>
      <c r="N1928" s="5">
        <v>39579</v>
      </c>
      <c r="O1928" t="s">
        <v>198</v>
      </c>
      <c r="P1928">
        <v>107</v>
      </c>
      <c r="Q1928" t="s">
        <v>764</v>
      </c>
      <c r="R1928" t="s">
        <v>301</v>
      </c>
      <c r="S1928">
        <v>4155551450</v>
      </c>
      <c r="T1928" t="s">
        <v>302</v>
      </c>
      <c r="V1928" t="s">
        <v>303</v>
      </c>
      <c r="W1928" t="s">
        <v>57</v>
      </c>
      <c r="X1928">
        <v>97562</v>
      </c>
      <c r="Y1928" t="s">
        <v>33</v>
      </c>
      <c r="Z1928" t="s">
        <v>34</v>
      </c>
      <c r="AA1928" t="s">
        <v>304</v>
      </c>
      <c r="AB1928" t="s">
        <v>305</v>
      </c>
      <c r="AC1928" t="s">
        <v>52</v>
      </c>
    </row>
    <row r="1929" spans="1:29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 t="s">
        <v>495</v>
      </c>
      <c r="G1929" t="s">
        <v>26</v>
      </c>
      <c r="H1929">
        <v>4</v>
      </c>
      <c r="I1929">
        <v>11</v>
      </c>
      <c r="J1929">
        <v>2003</v>
      </c>
      <c r="K1929" t="str" cm="1">
        <f t="array" ref="K19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29" t="str">
        <f>Table1[[#This Row],[Month]]&amp;" "&amp;Table1[[#This Row],[YEAR_ID]]</f>
        <v>Nov 2003</v>
      </c>
      <c r="M1929">
        <f>DATEVALUE(Table1[[#This Row],[Month&amp;Year (Don''t use)]])</f>
        <v>37926</v>
      </c>
      <c r="N1929" s="5">
        <v>39580</v>
      </c>
      <c r="O1929" t="s">
        <v>198</v>
      </c>
      <c r="P1929">
        <v>107</v>
      </c>
      <c r="Q1929" t="s">
        <v>764</v>
      </c>
      <c r="R1929" t="s">
        <v>306</v>
      </c>
      <c r="S1929">
        <v>6035558647</v>
      </c>
      <c r="T1929" t="s">
        <v>307</v>
      </c>
      <c r="V1929" t="s">
        <v>308</v>
      </c>
      <c r="W1929" t="s">
        <v>309</v>
      </c>
      <c r="X1929">
        <v>62005</v>
      </c>
      <c r="Y1929" t="s">
        <v>33</v>
      </c>
      <c r="Z1929" t="s">
        <v>34</v>
      </c>
      <c r="AA1929" t="s">
        <v>58</v>
      </c>
      <c r="AB1929" t="s">
        <v>305</v>
      </c>
      <c r="AC1929" t="s">
        <v>52</v>
      </c>
    </row>
    <row r="1930" spans="1:29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37664</v>
      </c>
      <c r="G1930" t="s">
        <v>26</v>
      </c>
      <c r="H1930">
        <v>4</v>
      </c>
      <c r="I1930">
        <v>12</v>
      </c>
      <c r="J1930">
        <v>2003</v>
      </c>
      <c r="K1930" t="str" cm="1">
        <f t="array" ref="K19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30" t="str">
        <f>Table1[[#This Row],[Month]]&amp;" "&amp;Table1[[#This Row],[YEAR_ID]]</f>
        <v>Dec 2003</v>
      </c>
      <c r="M1930">
        <f>DATEVALUE(Table1[[#This Row],[Month&amp;Year (Don''t use)]])</f>
        <v>37956</v>
      </c>
      <c r="N1930" s="5">
        <v>39581</v>
      </c>
      <c r="O1930" t="s">
        <v>198</v>
      </c>
      <c r="P1930">
        <v>107</v>
      </c>
      <c r="Q1930" t="s">
        <v>764</v>
      </c>
      <c r="R1930" t="s">
        <v>537</v>
      </c>
      <c r="S1930">
        <v>2125557413</v>
      </c>
      <c r="T1930" t="s">
        <v>538</v>
      </c>
      <c r="U1930" t="s">
        <v>539</v>
      </c>
      <c r="V1930" t="s">
        <v>31</v>
      </c>
      <c r="W1930" t="s">
        <v>32</v>
      </c>
      <c r="X1930">
        <v>10022</v>
      </c>
      <c r="Y1930" t="s">
        <v>33</v>
      </c>
      <c r="Z1930" t="s">
        <v>34</v>
      </c>
      <c r="AA1930" t="s">
        <v>58</v>
      </c>
      <c r="AB1930" t="s">
        <v>540</v>
      </c>
      <c r="AC1930" t="s">
        <v>52</v>
      </c>
    </row>
    <row r="1931" spans="1:29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 t="s">
        <v>587</v>
      </c>
      <c r="G1931" t="s">
        <v>26</v>
      </c>
      <c r="H1931">
        <v>1</v>
      </c>
      <c r="I1931">
        <v>1</v>
      </c>
      <c r="J1931">
        <v>2004</v>
      </c>
      <c r="K1931" t="str" cm="1">
        <f t="array" ref="K19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31" t="str">
        <f>Table1[[#This Row],[Month]]&amp;" "&amp;Table1[[#This Row],[YEAR_ID]]</f>
        <v>Jan 2004</v>
      </c>
      <c r="M1931">
        <f>DATEVALUE(Table1[[#This Row],[Month&amp;Year (Don''t use)]])</f>
        <v>37987</v>
      </c>
      <c r="N1931" s="5">
        <v>39582</v>
      </c>
      <c r="O1931" t="s">
        <v>198</v>
      </c>
      <c r="P1931">
        <v>107</v>
      </c>
      <c r="Q1931" t="s">
        <v>764</v>
      </c>
      <c r="R1931" t="s">
        <v>190</v>
      </c>
      <c r="S1931" t="s">
        <v>191</v>
      </c>
      <c r="T1931" t="s">
        <v>192</v>
      </c>
      <c r="V1931" t="s">
        <v>193</v>
      </c>
      <c r="X1931">
        <v>28034</v>
      </c>
      <c r="Y1931" t="s">
        <v>194</v>
      </c>
      <c r="Z1931" t="s">
        <v>43</v>
      </c>
      <c r="AA1931" t="s">
        <v>195</v>
      </c>
      <c r="AB1931" t="s">
        <v>196</v>
      </c>
      <c r="AC1931" t="s">
        <v>52</v>
      </c>
    </row>
    <row r="1932" spans="1:29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 t="s">
        <v>657</v>
      </c>
      <c r="G1932" t="s">
        <v>26</v>
      </c>
      <c r="H1932">
        <v>1</v>
      </c>
      <c r="I1932">
        <v>2</v>
      </c>
      <c r="J1932">
        <v>2004</v>
      </c>
      <c r="K1932" t="str" cm="1">
        <f t="array" ref="K19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32" t="str">
        <f>Table1[[#This Row],[Month]]&amp;" "&amp;Table1[[#This Row],[YEAR_ID]]</f>
        <v>Feb 2004</v>
      </c>
      <c r="M1932">
        <f>DATEVALUE(Table1[[#This Row],[Month&amp;Year (Don''t use)]])</f>
        <v>38018</v>
      </c>
      <c r="N1932" s="5">
        <v>39583</v>
      </c>
      <c r="O1932" t="s">
        <v>198</v>
      </c>
      <c r="P1932">
        <v>107</v>
      </c>
      <c r="Q1932" t="s">
        <v>764</v>
      </c>
      <c r="R1932" t="s">
        <v>404</v>
      </c>
      <c r="S1932">
        <v>7605558146</v>
      </c>
      <c r="T1932" t="s">
        <v>405</v>
      </c>
      <c r="V1932" t="s">
        <v>406</v>
      </c>
      <c r="W1932" t="s">
        <v>57</v>
      </c>
      <c r="X1932">
        <v>91217</v>
      </c>
      <c r="Y1932" t="s">
        <v>33</v>
      </c>
      <c r="Z1932" t="s">
        <v>34</v>
      </c>
      <c r="AA1932" t="s">
        <v>262</v>
      </c>
      <c r="AB1932" t="s">
        <v>305</v>
      </c>
      <c r="AC1932" t="s">
        <v>52</v>
      </c>
    </row>
    <row r="1933" spans="1:29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 t="s">
        <v>617</v>
      </c>
      <c r="G1933" t="s">
        <v>26</v>
      </c>
      <c r="H1933">
        <v>2</v>
      </c>
      <c r="I1933">
        <v>4</v>
      </c>
      <c r="J1933">
        <v>2004</v>
      </c>
      <c r="K1933" t="str" cm="1">
        <f t="array" ref="K19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33" t="str">
        <f>Table1[[#This Row],[Month]]&amp;" "&amp;Table1[[#This Row],[YEAR_ID]]</f>
        <v>Apr 2004</v>
      </c>
      <c r="M1933">
        <f>DATEVALUE(Table1[[#This Row],[Month&amp;Year (Don''t use)]])</f>
        <v>38078</v>
      </c>
      <c r="N1933" s="5">
        <v>39584</v>
      </c>
      <c r="O1933" t="s">
        <v>198</v>
      </c>
      <c r="P1933">
        <v>107</v>
      </c>
      <c r="Q1933" t="s">
        <v>764</v>
      </c>
      <c r="R1933" t="s">
        <v>608</v>
      </c>
      <c r="S1933" t="s">
        <v>609</v>
      </c>
      <c r="T1933" t="s">
        <v>610</v>
      </c>
      <c r="V1933" t="s">
        <v>611</v>
      </c>
      <c r="X1933">
        <v>67000</v>
      </c>
      <c r="Y1933" t="s">
        <v>42</v>
      </c>
      <c r="Z1933" t="s">
        <v>43</v>
      </c>
      <c r="AA1933" t="s">
        <v>612</v>
      </c>
      <c r="AB1933" t="s">
        <v>613</v>
      </c>
      <c r="AC1933" t="s">
        <v>37</v>
      </c>
    </row>
    <row r="1934" spans="1:29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26</v>
      </c>
      <c r="H1934">
        <v>3</v>
      </c>
      <c r="I1934">
        <v>7</v>
      </c>
      <c r="J1934">
        <v>2004</v>
      </c>
      <c r="K1934" t="str" cm="1">
        <f t="array" ref="K19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934" t="str">
        <f>Table1[[#This Row],[Month]]&amp;" "&amp;Table1[[#This Row],[YEAR_ID]]</f>
        <v>Jul 2004</v>
      </c>
      <c r="M1934">
        <f>DATEVALUE(Table1[[#This Row],[Month&amp;Year (Don''t use)]])</f>
        <v>38169</v>
      </c>
      <c r="N1934" s="5">
        <v>39585</v>
      </c>
      <c r="O1934" t="s">
        <v>198</v>
      </c>
      <c r="P1934">
        <v>107</v>
      </c>
      <c r="Q1934" t="s">
        <v>764</v>
      </c>
      <c r="R1934" t="s">
        <v>537</v>
      </c>
      <c r="S1934">
        <v>2125557413</v>
      </c>
      <c r="T1934" t="s">
        <v>538</v>
      </c>
      <c r="U1934" t="s">
        <v>539</v>
      </c>
      <c r="V1934" t="s">
        <v>31</v>
      </c>
      <c r="W1934" t="s">
        <v>32</v>
      </c>
      <c r="X1934">
        <v>10022</v>
      </c>
      <c r="Y1934" t="s">
        <v>33</v>
      </c>
      <c r="Z1934" t="s">
        <v>34</v>
      </c>
      <c r="AA1934" t="s">
        <v>58</v>
      </c>
      <c r="AB1934" t="s">
        <v>540</v>
      </c>
      <c r="AC1934" t="s">
        <v>52</v>
      </c>
    </row>
    <row r="1935" spans="1:29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38238</v>
      </c>
      <c r="G1935" t="s">
        <v>26</v>
      </c>
      <c r="H1935">
        <v>3</v>
      </c>
      <c r="I1935">
        <v>8</v>
      </c>
      <c r="J1935">
        <v>2004</v>
      </c>
      <c r="K1935" t="str" cm="1">
        <f t="array" ref="K19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35" t="str">
        <f>Table1[[#This Row],[Month]]&amp;" "&amp;Table1[[#This Row],[YEAR_ID]]</f>
        <v>Aug 2004</v>
      </c>
      <c r="M1935">
        <f>DATEVALUE(Table1[[#This Row],[Month&amp;Year (Don''t use)]])</f>
        <v>38200</v>
      </c>
      <c r="N1935" s="5">
        <v>39586</v>
      </c>
      <c r="O1935" t="s">
        <v>198</v>
      </c>
      <c r="P1935">
        <v>107</v>
      </c>
      <c r="Q1935" t="s">
        <v>764</v>
      </c>
      <c r="R1935" t="s">
        <v>190</v>
      </c>
      <c r="S1935" t="s">
        <v>191</v>
      </c>
      <c r="T1935" t="s">
        <v>192</v>
      </c>
      <c r="V1935" t="s">
        <v>193</v>
      </c>
      <c r="X1935">
        <v>28034</v>
      </c>
      <c r="Y1935" t="s">
        <v>194</v>
      </c>
      <c r="Z1935" t="s">
        <v>43</v>
      </c>
      <c r="AA1935" t="s">
        <v>195</v>
      </c>
      <c r="AB1935" t="s">
        <v>196</v>
      </c>
      <c r="AC1935" t="s">
        <v>52</v>
      </c>
    </row>
    <row r="1936" spans="1:29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37995</v>
      </c>
      <c r="G1936" t="s">
        <v>26</v>
      </c>
      <c r="H1936">
        <v>3</v>
      </c>
      <c r="I1936">
        <v>9</v>
      </c>
      <c r="J1936">
        <v>2004</v>
      </c>
      <c r="K1936" t="str" cm="1">
        <f t="array" ref="K19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36" t="str">
        <f>Table1[[#This Row],[Month]]&amp;" "&amp;Table1[[#This Row],[YEAR_ID]]</f>
        <v>Sep 2004</v>
      </c>
      <c r="M1936">
        <f>DATEVALUE(Table1[[#This Row],[Month&amp;Year (Don''t use)]])</f>
        <v>38231</v>
      </c>
      <c r="N1936" s="5">
        <v>39587</v>
      </c>
      <c r="O1936" t="s">
        <v>198</v>
      </c>
      <c r="P1936">
        <v>107</v>
      </c>
      <c r="Q1936" t="s">
        <v>764</v>
      </c>
      <c r="R1936" t="s">
        <v>470</v>
      </c>
      <c r="S1936" t="s">
        <v>471</v>
      </c>
      <c r="T1936" t="s">
        <v>472</v>
      </c>
      <c r="U1936" t="s">
        <v>473</v>
      </c>
      <c r="V1936" t="s">
        <v>220</v>
      </c>
      <c r="X1936">
        <v>69045</v>
      </c>
      <c r="Y1936" t="s">
        <v>220</v>
      </c>
      <c r="Z1936" t="s">
        <v>102</v>
      </c>
      <c r="AA1936" t="s">
        <v>474</v>
      </c>
      <c r="AB1936" t="s">
        <v>475</v>
      </c>
      <c r="AC1936" t="s">
        <v>52</v>
      </c>
    </row>
    <row r="1937" spans="1:29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37751</v>
      </c>
      <c r="G1937" t="s">
        <v>26</v>
      </c>
      <c r="H1937">
        <v>4</v>
      </c>
      <c r="I1937">
        <v>10</v>
      </c>
      <c r="J1937">
        <v>2003</v>
      </c>
      <c r="K1937" t="str" cm="1">
        <f t="array" ref="K19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37" t="str">
        <f>Table1[[#This Row],[Month]]&amp;" "&amp;Table1[[#This Row],[YEAR_ID]]</f>
        <v>Oct 2003</v>
      </c>
      <c r="M1937">
        <f>DATEVALUE(Table1[[#This Row],[Month&amp;Year (Don''t use)]])</f>
        <v>37895</v>
      </c>
      <c r="N1937" s="5">
        <v>39588</v>
      </c>
      <c r="O1937" t="s">
        <v>198</v>
      </c>
      <c r="P1937">
        <v>107</v>
      </c>
      <c r="Q1937" t="s">
        <v>764</v>
      </c>
      <c r="R1937" t="s">
        <v>622</v>
      </c>
      <c r="S1937" t="s">
        <v>623</v>
      </c>
      <c r="T1937" t="s">
        <v>624</v>
      </c>
      <c r="V1937" t="s">
        <v>625</v>
      </c>
      <c r="X1937" t="s">
        <v>626</v>
      </c>
      <c r="Y1937" t="s">
        <v>82</v>
      </c>
      <c r="Z1937" t="s">
        <v>43</v>
      </c>
      <c r="AA1937" t="s">
        <v>627</v>
      </c>
      <c r="AB1937" t="s">
        <v>628</v>
      </c>
      <c r="AC1937" t="s">
        <v>37</v>
      </c>
    </row>
    <row r="1938" spans="1:29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 t="s">
        <v>526</v>
      </c>
      <c r="G1938" t="s">
        <v>26</v>
      </c>
      <c r="H1938">
        <v>4</v>
      </c>
      <c r="I1938">
        <v>10</v>
      </c>
      <c r="J1938">
        <v>2004</v>
      </c>
      <c r="K1938" t="str" cm="1">
        <f t="array" ref="K19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38" t="str">
        <f>Table1[[#This Row],[Month]]&amp;" "&amp;Table1[[#This Row],[YEAR_ID]]</f>
        <v>Oct 2004</v>
      </c>
      <c r="M1938">
        <f>DATEVALUE(Table1[[#This Row],[Month&amp;Year (Don''t use)]])</f>
        <v>38261</v>
      </c>
      <c r="N1938" s="5">
        <v>39589</v>
      </c>
      <c r="O1938" t="s">
        <v>198</v>
      </c>
      <c r="P1938">
        <v>107</v>
      </c>
      <c r="Q1938" t="s">
        <v>764</v>
      </c>
      <c r="R1938" t="s">
        <v>190</v>
      </c>
      <c r="S1938" t="s">
        <v>191</v>
      </c>
      <c r="T1938" t="s">
        <v>192</v>
      </c>
      <c r="V1938" t="s">
        <v>193</v>
      </c>
      <c r="X1938">
        <v>28034</v>
      </c>
      <c r="Y1938" t="s">
        <v>194</v>
      </c>
      <c r="Z1938" t="s">
        <v>43</v>
      </c>
      <c r="AA1938" t="s">
        <v>195</v>
      </c>
      <c r="AB1938" t="s">
        <v>196</v>
      </c>
      <c r="AC1938" t="s">
        <v>52</v>
      </c>
    </row>
    <row r="1939" spans="1:29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38088</v>
      </c>
      <c r="G1939" t="s">
        <v>26</v>
      </c>
      <c r="H1939">
        <v>4</v>
      </c>
      <c r="I1939">
        <v>11</v>
      </c>
      <c r="J1939">
        <v>2004</v>
      </c>
      <c r="K1939" t="str" cm="1">
        <f t="array" ref="K19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39" t="str">
        <f>Table1[[#This Row],[Month]]&amp;" "&amp;Table1[[#This Row],[YEAR_ID]]</f>
        <v>Nov 2004</v>
      </c>
      <c r="M1939">
        <f>DATEVALUE(Table1[[#This Row],[Month&amp;Year (Don''t use)]])</f>
        <v>38292</v>
      </c>
      <c r="N1939" s="5">
        <v>39590</v>
      </c>
      <c r="O1939" t="s">
        <v>198</v>
      </c>
      <c r="P1939">
        <v>107</v>
      </c>
      <c r="Q1939" t="s">
        <v>764</v>
      </c>
      <c r="R1939" t="s">
        <v>175</v>
      </c>
      <c r="S1939">
        <v>5085552555</v>
      </c>
      <c r="T1939" t="s">
        <v>176</v>
      </c>
      <c r="V1939" t="s">
        <v>177</v>
      </c>
      <c r="W1939" t="s">
        <v>133</v>
      </c>
      <c r="X1939">
        <v>50553</v>
      </c>
      <c r="Y1939" t="s">
        <v>33</v>
      </c>
      <c r="Z1939" t="s">
        <v>34</v>
      </c>
      <c r="AA1939" t="s">
        <v>178</v>
      </c>
      <c r="AB1939" t="s">
        <v>179</v>
      </c>
      <c r="AC1939" t="s">
        <v>37</v>
      </c>
    </row>
    <row r="1940" spans="1:29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 t="s">
        <v>629</v>
      </c>
      <c r="G1940" t="s">
        <v>26</v>
      </c>
      <c r="H1940">
        <v>4</v>
      </c>
      <c r="I1940">
        <v>11</v>
      </c>
      <c r="J1940">
        <v>2004</v>
      </c>
      <c r="K1940" t="str" cm="1">
        <f t="array" ref="K19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40" t="str">
        <f>Table1[[#This Row],[Month]]&amp;" "&amp;Table1[[#This Row],[YEAR_ID]]</f>
        <v>Nov 2004</v>
      </c>
      <c r="M1940">
        <f>DATEVALUE(Table1[[#This Row],[Month&amp;Year (Don''t use)]])</f>
        <v>38292</v>
      </c>
      <c r="N1940" s="5">
        <v>39591</v>
      </c>
      <c r="O1940" t="s">
        <v>198</v>
      </c>
      <c r="P1940">
        <v>107</v>
      </c>
      <c r="Q1940" t="s">
        <v>764</v>
      </c>
      <c r="R1940" t="s">
        <v>558</v>
      </c>
      <c r="S1940" t="s">
        <v>559</v>
      </c>
      <c r="T1940" t="s">
        <v>560</v>
      </c>
      <c r="V1940" t="s">
        <v>561</v>
      </c>
      <c r="X1940" t="s">
        <v>562</v>
      </c>
      <c r="Y1940" t="s">
        <v>185</v>
      </c>
      <c r="Z1940" t="s">
        <v>43</v>
      </c>
      <c r="AA1940" t="s">
        <v>563</v>
      </c>
      <c r="AB1940" t="s">
        <v>100</v>
      </c>
      <c r="AC1940" t="s">
        <v>37</v>
      </c>
    </row>
    <row r="1941" spans="1:29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 t="s">
        <v>311</v>
      </c>
      <c r="G1941" t="s">
        <v>26</v>
      </c>
      <c r="H1941">
        <v>4</v>
      </c>
      <c r="I1941">
        <v>11</v>
      </c>
      <c r="J1941">
        <v>2004</v>
      </c>
      <c r="K1941" t="str" cm="1">
        <f t="array" ref="K19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41" t="str">
        <f>Table1[[#This Row],[Month]]&amp;" "&amp;Table1[[#This Row],[YEAR_ID]]</f>
        <v>Nov 2004</v>
      </c>
      <c r="M1941">
        <f>DATEVALUE(Table1[[#This Row],[Month&amp;Year (Don''t use)]])</f>
        <v>38292</v>
      </c>
      <c r="N1941" s="5">
        <v>39592</v>
      </c>
      <c r="O1941" t="s">
        <v>198</v>
      </c>
      <c r="P1941">
        <v>107</v>
      </c>
      <c r="Q1941" t="s">
        <v>764</v>
      </c>
      <c r="R1941" t="s">
        <v>618</v>
      </c>
      <c r="S1941">
        <v>7025551838</v>
      </c>
      <c r="T1941" t="s">
        <v>619</v>
      </c>
      <c r="V1941" t="s">
        <v>620</v>
      </c>
      <c r="W1941" t="s">
        <v>621</v>
      </c>
      <c r="X1941">
        <v>83030</v>
      </c>
      <c r="Y1941" t="s">
        <v>33</v>
      </c>
      <c r="Z1941" t="s">
        <v>34</v>
      </c>
      <c r="AA1941" t="s">
        <v>121</v>
      </c>
      <c r="AB1941" t="s">
        <v>451</v>
      </c>
      <c r="AC1941" t="s">
        <v>37</v>
      </c>
    </row>
    <row r="1942" spans="1:29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 t="s">
        <v>754</v>
      </c>
      <c r="G1942" t="s">
        <v>26</v>
      </c>
      <c r="H1942">
        <v>1</v>
      </c>
      <c r="I1942">
        <v>1</v>
      </c>
      <c r="J1942">
        <v>2005</v>
      </c>
      <c r="K1942" t="str" cm="1">
        <f t="array" ref="K19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42" t="str">
        <f>Table1[[#This Row],[Month]]&amp;" "&amp;Table1[[#This Row],[YEAR_ID]]</f>
        <v>Jan 2005</v>
      </c>
      <c r="M1942">
        <f>DATEVALUE(Table1[[#This Row],[Month&amp;Year (Don''t use)]])</f>
        <v>38353</v>
      </c>
      <c r="N1942" s="5">
        <v>39593</v>
      </c>
      <c r="O1942" t="s">
        <v>198</v>
      </c>
      <c r="P1942">
        <v>107</v>
      </c>
      <c r="Q1942" t="s">
        <v>764</v>
      </c>
      <c r="R1942" t="s">
        <v>301</v>
      </c>
      <c r="S1942">
        <v>4155551450</v>
      </c>
      <c r="T1942" t="s">
        <v>302</v>
      </c>
      <c r="V1942" t="s">
        <v>303</v>
      </c>
      <c r="W1942" t="s">
        <v>57</v>
      </c>
      <c r="X1942">
        <v>97562</v>
      </c>
      <c r="Y1942" t="s">
        <v>33</v>
      </c>
      <c r="Z1942" t="s">
        <v>34</v>
      </c>
      <c r="AA1942" t="s">
        <v>304</v>
      </c>
      <c r="AB1942" t="s">
        <v>305</v>
      </c>
      <c r="AC1942" t="s">
        <v>37</v>
      </c>
    </row>
    <row r="1943" spans="1:29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 t="s">
        <v>651</v>
      </c>
      <c r="G1943" t="s">
        <v>26</v>
      </c>
      <c r="H1943">
        <v>1</v>
      </c>
      <c r="I1943">
        <v>2</v>
      </c>
      <c r="J1943">
        <v>2005</v>
      </c>
      <c r="K1943" t="str" cm="1">
        <f t="array" ref="K19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43" t="str">
        <f>Table1[[#This Row],[Month]]&amp;" "&amp;Table1[[#This Row],[YEAR_ID]]</f>
        <v>Feb 2005</v>
      </c>
      <c r="M1943">
        <f>DATEVALUE(Table1[[#This Row],[Month&amp;Year (Don''t use)]])</f>
        <v>38384</v>
      </c>
      <c r="N1943" s="5">
        <v>39594</v>
      </c>
      <c r="O1943" t="s">
        <v>198</v>
      </c>
      <c r="P1943">
        <v>107</v>
      </c>
      <c r="Q1943" t="s">
        <v>764</v>
      </c>
      <c r="R1943" t="s">
        <v>190</v>
      </c>
      <c r="S1943" t="s">
        <v>191</v>
      </c>
      <c r="T1943" t="s">
        <v>192</v>
      </c>
      <c r="V1943" t="s">
        <v>193</v>
      </c>
      <c r="X1943">
        <v>28034</v>
      </c>
      <c r="Y1943" t="s">
        <v>194</v>
      </c>
      <c r="Z1943" t="s">
        <v>43</v>
      </c>
      <c r="AA1943" t="s">
        <v>195</v>
      </c>
      <c r="AB1943" t="s">
        <v>196</v>
      </c>
      <c r="AC1943" t="s">
        <v>52</v>
      </c>
    </row>
    <row r="1944" spans="1:29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 t="s">
        <v>658</v>
      </c>
      <c r="G1944" t="s">
        <v>452</v>
      </c>
      <c r="H1944">
        <v>2</v>
      </c>
      <c r="I1944">
        <v>4</v>
      </c>
      <c r="J1944">
        <v>2005</v>
      </c>
      <c r="K1944" t="str" cm="1">
        <f t="array" ref="K19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44" t="str">
        <f>Table1[[#This Row],[Month]]&amp;" "&amp;Table1[[#This Row],[YEAR_ID]]</f>
        <v>Apr 2005</v>
      </c>
      <c r="M1944">
        <f>DATEVALUE(Table1[[#This Row],[Month&amp;Year (Don''t use)]])</f>
        <v>38443</v>
      </c>
      <c r="N1944" s="5">
        <v>39595</v>
      </c>
      <c r="O1944" t="s">
        <v>198</v>
      </c>
      <c r="P1944">
        <v>107</v>
      </c>
      <c r="Q1944" t="s">
        <v>764</v>
      </c>
      <c r="R1944" t="s">
        <v>448</v>
      </c>
      <c r="S1944">
        <v>4085553659</v>
      </c>
      <c r="T1944" t="s">
        <v>449</v>
      </c>
      <c r="V1944" t="s">
        <v>450</v>
      </c>
      <c r="W1944" t="s">
        <v>57</v>
      </c>
      <c r="X1944">
        <v>94217</v>
      </c>
      <c r="Y1944" t="s">
        <v>33</v>
      </c>
      <c r="Z1944" t="s">
        <v>34</v>
      </c>
      <c r="AA1944" t="s">
        <v>108</v>
      </c>
      <c r="AB1944" t="s">
        <v>451</v>
      </c>
      <c r="AC1944" t="s">
        <v>52</v>
      </c>
    </row>
    <row r="1945" spans="1:29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 t="s">
        <v>688</v>
      </c>
      <c r="G1945" t="s">
        <v>334</v>
      </c>
      <c r="H1945">
        <v>2</v>
      </c>
      <c r="I1945">
        <v>5</v>
      </c>
      <c r="J1945">
        <v>2005</v>
      </c>
      <c r="K1945" t="str" cm="1">
        <f t="array" ref="K19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45" t="str">
        <f>Table1[[#This Row],[Month]]&amp;" "&amp;Table1[[#This Row],[YEAR_ID]]</f>
        <v>May 2005</v>
      </c>
      <c r="M1945">
        <f>DATEVALUE(Table1[[#This Row],[Month&amp;Year (Don''t use)]])</f>
        <v>38473</v>
      </c>
      <c r="N1945" s="5">
        <v>39596</v>
      </c>
      <c r="O1945" t="s">
        <v>198</v>
      </c>
      <c r="P1945">
        <v>107</v>
      </c>
      <c r="Q1945" t="s">
        <v>764</v>
      </c>
      <c r="R1945" t="s">
        <v>167</v>
      </c>
      <c r="S1945" t="s">
        <v>168</v>
      </c>
      <c r="T1945" t="s">
        <v>169</v>
      </c>
      <c r="U1945" t="s">
        <v>170</v>
      </c>
      <c r="V1945" t="s">
        <v>171</v>
      </c>
      <c r="W1945" t="s">
        <v>172</v>
      </c>
      <c r="X1945">
        <v>2067</v>
      </c>
      <c r="Y1945" t="s">
        <v>101</v>
      </c>
      <c r="Z1945" t="s">
        <v>102</v>
      </c>
      <c r="AA1945" t="s">
        <v>173</v>
      </c>
      <c r="AB1945" t="s">
        <v>174</v>
      </c>
      <c r="AC1945" t="s">
        <v>37</v>
      </c>
    </row>
    <row r="1946" spans="1:29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37927</v>
      </c>
      <c r="G1946" t="s">
        <v>26</v>
      </c>
      <c r="H1946">
        <v>1</v>
      </c>
      <c r="I1946">
        <v>2</v>
      </c>
      <c r="J1946">
        <v>2003</v>
      </c>
      <c r="K1946" t="str" cm="1">
        <f t="array" ref="K19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46" t="str">
        <f>Table1[[#This Row],[Month]]&amp;" "&amp;Table1[[#This Row],[YEAR_ID]]</f>
        <v>Feb 2003</v>
      </c>
      <c r="M1946">
        <f>DATEVALUE(Table1[[#This Row],[Month&amp;Year (Don''t use)]])</f>
        <v>37653</v>
      </c>
      <c r="N1946" s="5">
        <v>39597</v>
      </c>
      <c r="O1946" t="s">
        <v>631</v>
      </c>
      <c r="P1946">
        <v>83</v>
      </c>
      <c r="Q1946" t="s">
        <v>765</v>
      </c>
      <c r="R1946" t="s">
        <v>359</v>
      </c>
      <c r="S1946" t="s">
        <v>360</v>
      </c>
      <c r="T1946" t="s">
        <v>361</v>
      </c>
      <c r="V1946" t="s">
        <v>362</v>
      </c>
      <c r="X1946">
        <v>1734</v>
      </c>
      <c r="Y1946" t="s">
        <v>363</v>
      </c>
      <c r="Z1946" t="s">
        <v>43</v>
      </c>
      <c r="AA1946" t="s">
        <v>364</v>
      </c>
      <c r="AB1946" t="s">
        <v>365</v>
      </c>
      <c r="AC1946" t="s">
        <v>52</v>
      </c>
    </row>
    <row r="1947" spans="1:29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 t="s">
        <v>366</v>
      </c>
      <c r="G1947" t="s">
        <v>26</v>
      </c>
      <c r="H1947">
        <v>2</v>
      </c>
      <c r="I1947">
        <v>4</v>
      </c>
      <c r="J1947">
        <v>2003</v>
      </c>
      <c r="K1947" t="str" cm="1">
        <f t="array" ref="K19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47" t="str">
        <f>Table1[[#This Row],[Month]]&amp;" "&amp;Table1[[#This Row],[YEAR_ID]]</f>
        <v>Apr 2003</v>
      </c>
      <c r="M1947">
        <f>DATEVALUE(Table1[[#This Row],[Month&amp;Year (Don''t use)]])</f>
        <v>37712</v>
      </c>
      <c r="N1947" s="5">
        <v>39598</v>
      </c>
      <c r="O1947" t="s">
        <v>631</v>
      </c>
      <c r="P1947">
        <v>83</v>
      </c>
      <c r="Q1947" t="s">
        <v>765</v>
      </c>
      <c r="R1947" t="s">
        <v>158</v>
      </c>
      <c r="S1947" t="s">
        <v>159</v>
      </c>
      <c r="T1947" t="s">
        <v>160</v>
      </c>
      <c r="V1947" t="s">
        <v>161</v>
      </c>
      <c r="X1947">
        <v>5020</v>
      </c>
      <c r="Y1947" t="s">
        <v>162</v>
      </c>
      <c r="Z1947" t="s">
        <v>43</v>
      </c>
      <c r="AA1947" t="s">
        <v>163</v>
      </c>
      <c r="AB1947" t="s">
        <v>164</v>
      </c>
      <c r="AC1947" t="s">
        <v>52</v>
      </c>
    </row>
    <row r="1948" spans="1:29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37961</v>
      </c>
      <c r="G1948" t="s">
        <v>26</v>
      </c>
      <c r="H1948">
        <v>2</v>
      </c>
      <c r="I1948">
        <v>6</v>
      </c>
      <c r="J1948">
        <v>2003</v>
      </c>
      <c r="K1948" t="str" cm="1">
        <f t="array" ref="K19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948" t="str">
        <f>Table1[[#This Row],[Month]]&amp;" "&amp;Table1[[#This Row],[YEAR_ID]]</f>
        <v>Jun 2003</v>
      </c>
      <c r="M1948">
        <f>DATEVALUE(Table1[[#This Row],[Month&amp;Year (Don''t use)]])</f>
        <v>37773</v>
      </c>
      <c r="N1948" s="5">
        <v>39599</v>
      </c>
      <c r="O1948" t="s">
        <v>631</v>
      </c>
      <c r="P1948">
        <v>83</v>
      </c>
      <c r="Q1948" t="s">
        <v>765</v>
      </c>
      <c r="R1948" t="s">
        <v>367</v>
      </c>
      <c r="S1948" t="s">
        <v>368</v>
      </c>
      <c r="T1948" t="s">
        <v>369</v>
      </c>
      <c r="V1948" t="s">
        <v>370</v>
      </c>
      <c r="X1948" t="s">
        <v>371</v>
      </c>
      <c r="Y1948" t="s">
        <v>185</v>
      </c>
      <c r="Z1948" t="s">
        <v>43</v>
      </c>
      <c r="AA1948" t="s">
        <v>63</v>
      </c>
      <c r="AB1948" t="s">
        <v>372</v>
      </c>
      <c r="AC1948" t="s">
        <v>52</v>
      </c>
    </row>
    <row r="1949" spans="1:29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37902</v>
      </c>
      <c r="G1949" t="s">
        <v>26</v>
      </c>
      <c r="H1949">
        <v>3</v>
      </c>
      <c r="I1949">
        <v>8</v>
      </c>
      <c r="J1949">
        <v>2003</v>
      </c>
      <c r="K1949" t="str" cm="1">
        <f t="array" ref="K19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49" t="str">
        <f>Table1[[#This Row],[Month]]&amp;" "&amp;Table1[[#This Row],[YEAR_ID]]</f>
        <v>Aug 2003</v>
      </c>
      <c r="M1949">
        <f>DATEVALUE(Table1[[#This Row],[Month&amp;Year (Don''t use)]])</f>
        <v>37834</v>
      </c>
      <c r="N1949" s="5">
        <v>39600</v>
      </c>
      <c r="O1949" t="s">
        <v>631</v>
      </c>
      <c r="P1949">
        <v>83</v>
      </c>
      <c r="Q1949" t="s">
        <v>765</v>
      </c>
      <c r="R1949" t="s">
        <v>373</v>
      </c>
      <c r="S1949">
        <v>5085559555</v>
      </c>
      <c r="T1949" t="s">
        <v>374</v>
      </c>
      <c r="V1949" t="s">
        <v>177</v>
      </c>
      <c r="W1949" t="s">
        <v>133</v>
      </c>
      <c r="X1949">
        <v>50553</v>
      </c>
      <c r="Y1949" t="s">
        <v>33</v>
      </c>
      <c r="Z1949" t="s">
        <v>34</v>
      </c>
      <c r="AA1949" t="s">
        <v>375</v>
      </c>
      <c r="AB1949" t="s">
        <v>376</v>
      </c>
      <c r="AC1949" t="s">
        <v>37</v>
      </c>
    </row>
    <row r="1950" spans="1:29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37782</v>
      </c>
      <c r="G1950" t="s">
        <v>26</v>
      </c>
      <c r="H1950">
        <v>4</v>
      </c>
      <c r="I1950">
        <v>10</v>
      </c>
      <c r="J1950">
        <v>2003</v>
      </c>
      <c r="K1950" t="str" cm="1">
        <f t="array" ref="K19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50" t="str">
        <f>Table1[[#This Row],[Month]]&amp;" "&amp;Table1[[#This Row],[YEAR_ID]]</f>
        <v>Oct 2003</v>
      </c>
      <c r="M1950">
        <f>DATEVALUE(Table1[[#This Row],[Month&amp;Year (Don''t use)]])</f>
        <v>37895</v>
      </c>
      <c r="N1950" s="5">
        <v>39601</v>
      </c>
      <c r="O1950" t="s">
        <v>631</v>
      </c>
      <c r="P1950">
        <v>83</v>
      </c>
      <c r="Q1950" t="s">
        <v>765</v>
      </c>
      <c r="R1950" t="s">
        <v>137</v>
      </c>
      <c r="S1950" t="s">
        <v>138</v>
      </c>
      <c r="T1950" t="s">
        <v>139</v>
      </c>
      <c r="V1950" t="s">
        <v>140</v>
      </c>
      <c r="X1950">
        <v>21240</v>
      </c>
      <c r="Y1950" t="s">
        <v>141</v>
      </c>
      <c r="Z1950" t="s">
        <v>43</v>
      </c>
      <c r="AA1950" t="s">
        <v>142</v>
      </c>
      <c r="AB1950" t="s">
        <v>143</v>
      </c>
      <c r="AC1950" t="s">
        <v>37</v>
      </c>
    </row>
    <row r="1951" spans="1:29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 t="s">
        <v>377</v>
      </c>
      <c r="G1951" t="s">
        <v>378</v>
      </c>
      <c r="H1951">
        <v>4</v>
      </c>
      <c r="I1951">
        <v>10</v>
      </c>
      <c r="J1951">
        <v>2003</v>
      </c>
      <c r="K1951" t="str" cm="1">
        <f t="array" ref="K19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51" t="str">
        <f>Table1[[#This Row],[Month]]&amp;" "&amp;Table1[[#This Row],[YEAR_ID]]</f>
        <v>Oct 2003</v>
      </c>
      <c r="M1951">
        <f>DATEVALUE(Table1[[#This Row],[Month&amp;Year (Don''t use)]])</f>
        <v>37895</v>
      </c>
      <c r="N1951" s="5">
        <v>39602</v>
      </c>
      <c r="O1951" t="s">
        <v>631</v>
      </c>
      <c r="P1951">
        <v>83</v>
      </c>
      <c r="Q1951" t="s">
        <v>765</v>
      </c>
      <c r="R1951" t="s">
        <v>289</v>
      </c>
      <c r="S1951" t="s">
        <v>290</v>
      </c>
      <c r="T1951" t="s">
        <v>291</v>
      </c>
      <c r="V1951" t="s">
        <v>292</v>
      </c>
      <c r="X1951" t="s">
        <v>293</v>
      </c>
      <c r="Y1951" t="s">
        <v>206</v>
      </c>
      <c r="Z1951" t="s">
        <v>43</v>
      </c>
      <c r="AA1951" t="s">
        <v>294</v>
      </c>
      <c r="AB1951" t="s">
        <v>228</v>
      </c>
      <c r="AC1951" t="s">
        <v>37</v>
      </c>
    </row>
    <row r="1952" spans="1:29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37844</v>
      </c>
      <c r="G1952" t="s">
        <v>26</v>
      </c>
      <c r="H1952">
        <v>4</v>
      </c>
      <c r="I1952">
        <v>11</v>
      </c>
      <c r="J1952">
        <v>2003</v>
      </c>
      <c r="K1952" t="str" cm="1">
        <f t="array" ref="K19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52" t="str">
        <f>Table1[[#This Row],[Month]]&amp;" "&amp;Table1[[#This Row],[YEAR_ID]]</f>
        <v>Nov 2003</v>
      </c>
      <c r="M1952">
        <f>DATEVALUE(Table1[[#This Row],[Month&amp;Year (Don''t use)]])</f>
        <v>37926</v>
      </c>
      <c r="N1952" s="5">
        <v>39603</v>
      </c>
      <c r="O1952" t="s">
        <v>631</v>
      </c>
      <c r="P1952">
        <v>83</v>
      </c>
      <c r="Q1952" t="s">
        <v>765</v>
      </c>
      <c r="R1952" t="s">
        <v>379</v>
      </c>
      <c r="S1952" t="s">
        <v>380</v>
      </c>
      <c r="T1952" t="s">
        <v>381</v>
      </c>
      <c r="V1952" t="s">
        <v>382</v>
      </c>
      <c r="X1952">
        <v>31000</v>
      </c>
      <c r="Y1952" t="s">
        <v>42</v>
      </c>
      <c r="Z1952" t="s">
        <v>43</v>
      </c>
      <c r="AA1952" t="s">
        <v>383</v>
      </c>
      <c r="AB1952" t="s">
        <v>384</v>
      </c>
      <c r="AC1952" t="s">
        <v>37</v>
      </c>
    </row>
    <row r="1953" spans="1:29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 t="s">
        <v>385</v>
      </c>
      <c r="G1953" t="s">
        <v>26</v>
      </c>
      <c r="H1953">
        <v>4</v>
      </c>
      <c r="I1953">
        <v>11</v>
      </c>
      <c r="J1953">
        <v>2003</v>
      </c>
      <c r="K1953" t="str" cm="1">
        <f t="array" ref="K19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53" t="str">
        <f>Table1[[#This Row],[Month]]&amp;" "&amp;Table1[[#This Row],[YEAR_ID]]</f>
        <v>Nov 2003</v>
      </c>
      <c r="M1953">
        <f>DATEVALUE(Table1[[#This Row],[Month&amp;Year (Don''t use)]])</f>
        <v>37926</v>
      </c>
      <c r="N1953" s="5">
        <v>39604</v>
      </c>
      <c r="O1953" t="s">
        <v>631</v>
      </c>
      <c r="P1953">
        <v>83</v>
      </c>
      <c r="Q1953" t="s">
        <v>765</v>
      </c>
      <c r="R1953" t="s">
        <v>386</v>
      </c>
      <c r="S1953" t="s">
        <v>387</v>
      </c>
      <c r="T1953" t="s">
        <v>388</v>
      </c>
      <c r="V1953" t="s">
        <v>370</v>
      </c>
      <c r="X1953" t="s">
        <v>389</v>
      </c>
      <c r="Y1953" t="s">
        <v>185</v>
      </c>
      <c r="Z1953" t="s">
        <v>43</v>
      </c>
      <c r="AA1953" t="s">
        <v>390</v>
      </c>
      <c r="AB1953" t="s">
        <v>391</v>
      </c>
      <c r="AC1953" t="s">
        <v>52</v>
      </c>
    </row>
    <row r="1954" spans="1:29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 t="s">
        <v>392</v>
      </c>
      <c r="G1954" t="s">
        <v>26</v>
      </c>
      <c r="H1954">
        <v>4</v>
      </c>
      <c r="I1954">
        <v>11</v>
      </c>
      <c r="J1954">
        <v>2003</v>
      </c>
      <c r="K1954" t="str" cm="1">
        <f t="array" ref="K19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54" t="str">
        <f>Table1[[#This Row],[Month]]&amp;" "&amp;Table1[[#This Row],[YEAR_ID]]</f>
        <v>Nov 2003</v>
      </c>
      <c r="M1954">
        <f>DATEVALUE(Table1[[#This Row],[Month&amp;Year (Don''t use)]])</f>
        <v>37926</v>
      </c>
      <c r="N1954" s="5">
        <v>39605</v>
      </c>
      <c r="O1954" t="s">
        <v>631</v>
      </c>
      <c r="P1954">
        <v>83</v>
      </c>
      <c r="Q1954" t="s">
        <v>765</v>
      </c>
      <c r="R1954" t="s">
        <v>393</v>
      </c>
      <c r="S1954" t="s">
        <v>394</v>
      </c>
      <c r="T1954" t="s">
        <v>395</v>
      </c>
      <c r="V1954" t="s">
        <v>396</v>
      </c>
      <c r="X1954">
        <v>8022</v>
      </c>
      <c r="Y1954" t="s">
        <v>194</v>
      </c>
      <c r="Z1954" t="s">
        <v>43</v>
      </c>
      <c r="AA1954" t="s">
        <v>397</v>
      </c>
      <c r="AB1954" t="s">
        <v>398</v>
      </c>
      <c r="AC1954" t="s">
        <v>37</v>
      </c>
    </row>
    <row r="1955" spans="1:29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38231</v>
      </c>
      <c r="G1955" t="s">
        <v>26</v>
      </c>
      <c r="H1955">
        <v>1</v>
      </c>
      <c r="I1955">
        <v>1</v>
      </c>
      <c r="J1955">
        <v>2004</v>
      </c>
      <c r="K1955" t="str" cm="1">
        <f t="array" ref="K19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55" t="str">
        <f>Table1[[#This Row],[Month]]&amp;" "&amp;Table1[[#This Row],[YEAR_ID]]</f>
        <v>Jan 2004</v>
      </c>
      <c r="M1955">
        <f>DATEVALUE(Table1[[#This Row],[Month&amp;Year (Don''t use)]])</f>
        <v>37987</v>
      </c>
      <c r="N1955" s="5">
        <v>39606</v>
      </c>
      <c r="O1955" t="s">
        <v>631</v>
      </c>
      <c r="P1955">
        <v>83</v>
      </c>
      <c r="Q1955" t="s">
        <v>765</v>
      </c>
      <c r="R1955" t="s">
        <v>399</v>
      </c>
      <c r="S1955">
        <v>2155554369</v>
      </c>
      <c r="T1955" t="s">
        <v>400</v>
      </c>
      <c r="V1955" t="s">
        <v>401</v>
      </c>
      <c r="W1955" t="s">
        <v>57</v>
      </c>
      <c r="Y1955" t="s">
        <v>33</v>
      </c>
      <c r="Z1955" t="s">
        <v>34</v>
      </c>
      <c r="AA1955" t="s">
        <v>402</v>
      </c>
      <c r="AB1955" t="s">
        <v>109</v>
      </c>
      <c r="AC1955" t="s">
        <v>37</v>
      </c>
    </row>
    <row r="1956" spans="1:29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 t="s">
        <v>403</v>
      </c>
      <c r="G1956" t="s">
        <v>26</v>
      </c>
      <c r="H1956">
        <v>1</v>
      </c>
      <c r="I1956">
        <v>2</v>
      </c>
      <c r="J1956">
        <v>2004</v>
      </c>
      <c r="K1956" t="str" cm="1">
        <f t="array" ref="K19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56" t="str">
        <f>Table1[[#This Row],[Month]]&amp;" "&amp;Table1[[#This Row],[YEAR_ID]]</f>
        <v>Feb 2004</v>
      </c>
      <c r="M1956">
        <f>DATEVALUE(Table1[[#This Row],[Month&amp;Year (Don''t use)]])</f>
        <v>38018</v>
      </c>
      <c r="N1956" s="5">
        <v>39607</v>
      </c>
      <c r="O1956" t="s">
        <v>631</v>
      </c>
      <c r="P1956">
        <v>83</v>
      </c>
      <c r="Q1956" t="s">
        <v>765</v>
      </c>
      <c r="R1956" t="s">
        <v>404</v>
      </c>
      <c r="S1956">
        <v>7605558146</v>
      </c>
      <c r="T1956" t="s">
        <v>405</v>
      </c>
      <c r="V1956" t="s">
        <v>406</v>
      </c>
      <c r="W1956" t="s">
        <v>57</v>
      </c>
      <c r="X1956">
        <v>91217</v>
      </c>
      <c r="Y1956" t="s">
        <v>33</v>
      </c>
      <c r="Z1956" t="s">
        <v>34</v>
      </c>
      <c r="AA1956" t="s">
        <v>262</v>
      </c>
      <c r="AB1956" t="s">
        <v>305</v>
      </c>
      <c r="AC1956" t="s">
        <v>52</v>
      </c>
    </row>
    <row r="1957" spans="1:29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38173</v>
      </c>
      <c r="G1957" t="s">
        <v>378</v>
      </c>
      <c r="H1957">
        <v>2</v>
      </c>
      <c r="I1957">
        <v>5</v>
      </c>
      <c r="J1957">
        <v>2004</v>
      </c>
      <c r="K1957" t="str" cm="1">
        <f t="array" ref="K19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57" t="str">
        <f>Table1[[#This Row],[Month]]&amp;" "&amp;Table1[[#This Row],[YEAR_ID]]</f>
        <v>May 2004</v>
      </c>
      <c r="M1957">
        <f>DATEVALUE(Table1[[#This Row],[Month&amp;Year (Don''t use)]])</f>
        <v>38108</v>
      </c>
      <c r="N1957" s="5">
        <v>39608</v>
      </c>
      <c r="O1957" t="s">
        <v>631</v>
      </c>
      <c r="P1957">
        <v>83</v>
      </c>
      <c r="Q1957" t="s">
        <v>765</v>
      </c>
      <c r="R1957" t="s">
        <v>29</v>
      </c>
      <c r="S1957">
        <v>2125557818</v>
      </c>
      <c r="T1957" t="s">
        <v>30</v>
      </c>
      <c r="V1957" t="s">
        <v>31</v>
      </c>
      <c r="W1957" t="s">
        <v>32</v>
      </c>
      <c r="X1957">
        <v>10022</v>
      </c>
      <c r="Y1957" t="s">
        <v>33</v>
      </c>
      <c r="Z1957" t="s">
        <v>34</v>
      </c>
      <c r="AA1957" t="s">
        <v>35</v>
      </c>
      <c r="AB1957" t="s">
        <v>36</v>
      </c>
      <c r="AC1957" t="s">
        <v>37</v>
      </c>
    </row>
    <row r="1958" spans="1:29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 t="s">
        <v>668</v>
      </c>
      <c r="G1958" t="s">
        <v>378</v>
      </c>
      <c r="H1958">
        <v>2</v>
      </c>
      <c r="I1958">
        <v>6</v>
      </c>
      <c r="J1958">
        <v>2004</v>
      </c>
      <c r="K1958" t="str" cm="1">
        <f t="array" ref="K19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958" t="str">
        <f>Table1[[#This Row],[Month]]&amp;" "&amp;Table1[[#This Row],[YEAR_ID]]</f>
        <v>Jun 2004</v>
      </c>
      <c r="M1958">
        <f>DATEVALUE(Table1[[#This Row],[Month&amp;Year (Don''t use)]])</f>
        <v>38139</v>
      </c>
      <c r="N1958" s="5">
        <v>39609</v>
      </c>
      <c r="O1958" t="s">
        <v>631</v>
      </c>
      <c r="P1958">
        <v>83</v>
      </c>
      <c r="Q1958" t="s">
        <v>765</v>
      </c>
      <c r="R1958" t="s">
        <v>190</v>
      </c>
      <c r="S1958" t="s">
        <v>191</v>
      </c>
      <c r="T1958" t="s">
        <v>192</v>
      </c>
      <c r="V1958" t="s">
        <v>193</v>
      </c>
      <c r="X1958">
        <v>28034</v>
      </c>
      <c r="Y1958" t="s">
        <v>194</v>
      </c>
      <c r="Z1958" t="s">
        <v>43</v>
      </c>
      <c r="AA1958" t="s">
        <v>195</v>
      </c>
      <c r="AB1958" t="s">
        <v>196</v>
      </c>
      <c r="AC1958" t="s">
        <v>52</v>
      </c>
    </row>
    <row r="1959" spans="1:29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 t="s">
        <v>408</v>
      </c>
      <c r="G1959" t="s">
        <v>26</v>
      </c>
      <c r="H1959">
        <v>3</v>
      </c>
      <c r="I1959">
        <v>7</v>
      </c>
      <c r="J1959">
        <v>2004</v>
      </c>
      <c r="K1959" t="str" cm="1">
        <f t="array" ref="K19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959" t="str">
        <f>Table1[[#This Row],[Month]]&amp;" "&amp;Table1[[#This Row],[YEAR_ID]]</f>
        <v>Jul 2004</v>
      </c>
      <c r="M1959">
        <f>DATEVALUE(Table1[[#This Row],[Month&amp;Year (Don''t use)]])</f>
        <v>38169</v>
      </c>
      <c r="N1959" s="5">
        <v>39610</v>
      </c>
      <c r="O1959" t="s">
        <v>631</v>
      </c>
      <c r="P1959">
        <v>83</v>
      </c>
      <c r="Q1959" t="s">
        <v>765</v>
      </c>
      <c r="R1959" t="s">
        <v>409</v>
      </c>
      <c r="S1959" t="s">
        <v>410</v>
      </c>
      <c r="T1959" t="s">
        <v>411</v>
      </c>
      <c r="V1959" t="s">
        <v>412</v>
      </c>
      <c r="X1959" t="s">
        <v>413</v>
      </c>
      <c r="Y1959" t="s">
        <v>414</v>
      </c>
      <c r="Z1959" t="s">
        <v>43</v>
      </c>
      <c r="AA1959" t="s">
        <v>415</v>
      </c>
      <c r="AB1959" t="s">
        <v>416</v>
      </c>
      <c r="AC1959" t="s">
        <v>52</v>
      </c>
    </row>
    <row r="1960" spans="1:29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 t="s">
        <v>417</v>
      </c>
      <c r="G1960" t="s">
        <v>26</v>
      </c>
      <c r="H1960">
        <v>3</v>
      </c>
      <c r="I1960">
        <v>8</v>
      </c>
      <c r="J1960">
        <v>2004</v>
      </c>
      <c r="K1960" t="str" cm="1">
        <f t="array" ref="K19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60" t="str">
        <f>Table1[[#This Row],[Month]]&amp;" "&amp;Table1[[#This Row],[YEAR_ID]]</f>
        <v>Aug 2004</v>
      </c>
      <c r="M1960">
        <f>DATEVALUE(Table1[[#This Row],[Month&amp;Year (Don''t use)]])</f>
        <v>38200</v>
      </c>
      <c r="N1960" s="5">
        <v>39611</v>
      </c>
      <c r="O1960" t="s">
        <v>631</v>
      </c>
      <c r="P1960">
        <v>83</v>
      </c>
      <c r="Q1960" t="s">
        <v>765</v>
      </c>
      <c r="R1960" t="s">
        <v>418</v>
      </c>
      <c r="S1960" t="s">
        <v>419</v>
      </c>
      <c r="T1960" t="s">
        <v>420</v>
      </c>
      <c r="V1960" t="s">
        <v>421</v>
      </c>
      <c r="W1960" t="s">
        <v>253</v>
      </c>
      <c r="X1960" t="s">
        <v>422</v>
      </c>
      <c r="Y1960" t="s">
        <v>255</v>
      </c>
      <c r="Z1960" t="s">
        <v>34</v>
      </c>
      <c r="AA1960" t="s">
        <v>423</v>
      </c>
      <c r="AB1960" t="s">
        <v>187</v>
      </c>
      <c r="AC1960" t="s">
        <v>37</v>
      </c>
    </row>
    <row r="1961" spans="1:29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 t="s">
        <v>670</v>
      </c>
      <c r="G1961" t="s">
        <v>26</v>
      </c>
      <c r="H1961">
        <v>3</v>
      </c>
      <c r="I1961">
        <v>9</v>
      </c>
      <c r="J1961">
        <v>2004</v>
      </c>
      <c r="K1961" t="str" cm="1">
        <f t="array" ref="K19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61" t="str">
        <f>Table1[[#This Row],[Month]]&amp;" "&amp;Table1[[#This Row],[YEAR_ID]]</f>
        <v>Sep 2004</v>
      </c>
      <c r="M1961">
        <f>DATEVALUE(Table1[[#This Row],[Month&amp;Year (Don''t use)]])</f>
        <v>38231</v>
      </c>
      <c r="N1961" s="5">
        <v>39612</v>
      </c>
      <c r="O1961" t="s">
        <v>631</v>
      </c>
      <c r="P1961">
        <v>83</v>
      </c>
      <c r="Q1961" t="s">
        <v>765</v>
      </c>
      <c r="R1961" t="s">
        <v>671</v>
      </c>
      <c r="S1961" t="s">
        <v>672</v>
      </c>
      <c r="T1961" t="s">
        <v>673</v>
      </c>
      <c r="V1961" t="s">
        <v>674</v>
      </c>
      <c r="X1961">
        <v>80686</v>
      </c>
      <c r="Y1961" t="s">
        <v>500</v>
      </c>
      <c r="Z1961" t="s">
        <v>43</v>
      </c>
      <c r="AA1961" t="s">
        <v>675</v>
      </c>
      <c r="AB1961" t="s">
        <v>109</v>
      </c>
      <c r="AC1961" t="s">
        <v>37</v>
      </c>
    </row>
    <row r="1962" spans="1:29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 t="s">
        <v>428</v>
      </c>
      <c r="G1962" t="s">
        <v>26</v>
      </c>
      <c r="H1962">
        <v>4</v>
      </c>
      <c r="I1962">
        <v>10</v>
      </c>
      <c r="J1962">
        <v>2004</v>
      </c>
      <c r="K1962" t="str" cm="1">
        <f t="array" ref="K19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62" t="str">
        <f>Table1[[#This Row],[Month]]&amp;" "&amp;Table1[[#This Row],[YEAR_ID]]</f>
        <v>Oct 2004</v>
      </c>
      <c r="M1962">
        <f>DATEVALUE(Table1[[#This Row],[Month&amp;Year (Don''t use)]])</f>
        <v>38261</v>
      </c>
      <c r="N1962" s="5">
        <v>39613</v>
      </c>
      <c r="O1962" t="s">
        <v>631</v>
      </c>
      <c r="P1962">
        <v>83</v>
      </c>
      <c r="Q1962" t="s">
        <v>765</v>
      </c>
      <c r="R1962" t="s">
        <v>237</v>
      </c>
      <c r="S1962">
        <v>2155554695</v>
      </c>
      <c r="T1962" t="s">
        <v>238</v>
      </c>
      <c r="V1962" t="s">
        <v>239</v>
      </c>
      <c r="W1962" t="s">
        <v>154</v>
      </c>
      <c r="X1962">
        <v>71270</v>
      </c>
      <c r="Y1962" t="s">
        <v>33</v>
      </c>
      <c r="Z1962" t="s">
        <v>34</v>
      </c>
      <c r="AA1962" t="s">
        <v>240</v>
      </c>
      <c r="AB1962" t="s">
        <v>241</v>
      </c>
      <c r="AC1962" t="s">
        <v>37</v>
      </c>
    </row>
    <row r="1963" spans="1:29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37997</v>
      </c>
      <c r="G1963" t="s">
        <v>26</v>
      </c>
      <c r="H1963">
        <v>4</v>
      </c>
      <c r="I1963">
        <v>11</v>
      </c>
      <c r="J1963">
        <v>2004</v>
      </c>
      <c r="K1963" t="str" cm="1">
        <f t="array" ref="K19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63" t="str">
        <f>Table1[[#This Row],[Month]]&amp;" "&amp;Table1[[#This Row],[YEAR_ID]]</f>
        <v>Nov 2004</v>
      </c>
      <c r="M1963">
        <f>DATEVALUE(Table1[[#This Row],[Month&amp;Year (Don''t use)]])</f>
        <v>38292</v>
      </c>
      <c r="N1963" s="5">
        <v>39614</v>
      </c>
      <c r="O1963" t="s">
        <v>631</v>
      </c>
      <c r="P1963">
        <v>83</v>
      </c>
      <c r="Q1963" t="s">
        <v>765</v>
      </c>
      <c r="R1963" t="s">
        <v>429</v>
      </c>
      <c r="S1963" t="s">
        <v>430</v>
      </c>
      <c r="T1963" t="s">
        <v>431</v>
      </c>
      <c r="V1963" t="s">
        <v>432</v>
      </c>
      <c r="W1963" t="s">
        <v>433</v>
      </c>
      <c r="X1963" t="s">
        <v>434</v>
      </c>
      <c r="Y1963" t="s">
        <v>185</v>
      </c>
      <c r="Z1963" t="s">
        <v>43</v>
      </c>
      <c r="AA1963" t="s">
        <v>435</v>
      </c>
      <c r="AB1963" t="s">
        <v>436</v>
      </c>
      <c r="AC1963" t="s">
        <v>37</v>
      </c>
    </row>
    <row r="1964" spans="1:29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38241</v>
      </c>
      <c r="G1964" t="s">
        <v>26</v>
      </c>
      <c r="H1964">
        <v>4</v>
      </c>
      <c r="I1964">
        <v>11</v>
      </c>
      <c r="J1964">
        <v>2004</v>
      </c>
      <c r="K1964" t="str" cm="1">
        <f t="array" ref="K19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64" t="str">
        <f>Table1[[#This Row],[Month]]&amp;" "&amp;Table1[[#This Row],[YEAR_ID]]</f>
        <v>Nov 2004</v>
      </c>
      <c r="M1964">
        <f>DATEVALUE(Table1[[#This Row],[Month&amp;Year (Don''t use)]])</f>
        <v>38292</v>
      </c>
      <c r="N1964" s="5">
        <v>39615</v>
      </c>
      <c r="O1964" t="s">
        <v>631</v>
      </c>
      <c r="P1964">
        <v>83</v>
      </c>
      <c r="Q1964" t="s">
        <v>765</v>
      </c>
      <c r="R1964" t="s">
        <v>201</v>
      </c>
      <c r="S1964" t="s">
        <v>202</v>
      </c>
      <c r="T1964" t="s">
        <v>203</v>
      </c>
      <c r="V1964" t="s">
        <v>204</v>
      </c>
      <c r="X1964" t="s">
        <v>205</v>
      </c>
      <c r="Y1964" t="s">
        <v>206</v>
      </c>
      <c r="Z1964" t="s">
        <v>43</v>
      </c>
      <c r="AA1964" t="s">
        <v>207</v>
      </c>
      <c r="AB1964" t="s">
        <v>208</v>
      </c>
      <c r="AC1964" t="s">
        <v>37</v>
      </c>
    </row>
    <row r="1965" spans="1:29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 t="s">
        <v>356</v>
      </c>
      <c r="G1965" t="s">
        <v>26</v>
      </c>
      <c r="H1965">
        <v>4</v>
      </c>
      <c r="I1965">
        <v>11</v>
      </c>
      <c r="J1965">
        <v>2004</v>
      </c>
      <c r="K1965" t="str" cm="1">
        <f t="array" ref="K19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65" t="str">
        <f>Table1[[#This Row],[Month]]&amp;" "&amp;Table1[[#This Row],[YEAR_ID]]</f>
        <v>Nov 2004</v>
      </c>
      <c r="M1965">
        <f>DATEVALUE(Table1[[#This Row],[Month&amp;Year (Don''t use)]])</f>
        <v>38292</v>
      </c>
      <c r="N1965" s="5">
        <v>39616</v>
      </c>
      <c r="O1965" t="s">
        <v>631</v>
      </c>
      <c r="P1965">
        <v>83</v>
      </c>
      <c r="Q1965" t="s">
        <v>765</v>
      </c>
      <c r="R1965" t="s">
        <v>272</v>
      </c>
      <c r="S1965" t="s">
        <v>273</v>
      </c>
      <c r="T1965" t="s">
        <v>274</v>
      </c>
      <c r="V1965" t="s">
        <v>275</v>
      </c>
      <c r="W1965" t="s">
        <v>276</v>
      </c>
      <c r="X1965" t="s">
        <v>277</v>
      </c>
      <c r="Y1965" t="s">
        <v>221</v>
      </c>
      <c r="Z1965" t="s">
        <v>221</v>
      </c>
      <c r="AA1965" t="s">
        <v>278</v>
      </c>
      <c r="AB1965" t="s">
        <v>279</v>
      </c>
      <c r="AC1965" t="s">
        <v>37</v>
      </c>
    </row>
    <row r="1966" spans="1:29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38029</v>
      </c>
      <c r="G1966" t="s">
        <v>26</v>
      </c>
      <c r="H1966">
        <v>4</v>
      </c>
      <c r="I1966">
        <v>12</v>
      </c>
      <c r="J1966">
        <v>2004</v>
      </c>
      <c r="K1966" t="str" cm="1">
        <f t="array" ref="K19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66" t="str">
        <f>Table1[[#This Row],[Month]]&amp;" "&amp;Table1[[#This Row],[YEAR_ID]]</f>
        <v>Dec 2004</v>
      </c>
      <c r="M1966">
        <f>DATEVALUE(Table1[[#This Row],[Month&amp;Year (Don''t use)]])</f>
        <v>38322</v>
      </c>
      <c r="N1966" s="5">
        <v>39617</v>
      </c>
      <c r="O1966" t="s">
        <v>631</v>
      </c>
      <c r="P1966">
        <v>83</v>
      </c>
      <c r="Q1966" t="s">
        <v>765</v>
      </c>
      <c r="R1966" t="s">
        <v>190</v>
      </c>
      <c r="S1966" t="s">
        <v>191</v>
      </c>
      <c r="T1966" t="s">
        <v>192</v>
      </c>
      <c r="V1966" t="s">
        <v>193</v>
      </c>
      <c r="X1966">
        <v>28034</v>
      </c>
      <c r="Y1966" t="s">
        <v>194</v>
      </c>
      <c r="Z1966" t="s">
        <v>43</v>
      </c>
      <c r="AA1966" t="s">
        <v>195</v>
      </c>
      <c r="AB1966" t="s">
        <v>196</v>
      </c>
      <c r="AC1966" t="s">
        <v>37</v>
      </c>
    </row>
    <row r="1967" spans="1:29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 t="s">
        <v>439</v>
      </c>
      <c r="G1967" t="s">
        <v>26</v>
      </c>
      <c r="H1967">
        <v>1</v>
      </c>
      <c r="I1967">
        <v>1</v>
      </c>
      <c r="J1967">
        <v>2005</v>
      </c>
      <c r="K1967" t="str" cm="1">
        <f t="array" ref="K19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67" t="str">
        <f>Table1[[#This Row],[Month]]&amp;" "&amp;Table1[[#This Row],[YEAR_ID]]</f>
        <v>Jan 2005</v>
      </c>
      <c r="M1967">
        <f>DATEVALUE(Table1[[#This Row],[Month&amp;Year (Don''t use)]])</f>
        <v>38353</v>
      </c>
      <c r="N1967" s="5">
        <v>39618</v>
      </c>
      <c r="O1967" t="s">
        <v>631</v>
      </c>
      <c r="P1967">
        <v>83</v>
      </c>
      <c r="Q1967" t="s">
        <v>765</v>
      </c>
      <c r="R1967" t="s">
        <v>440</v>
      </c>
      <c r="S1967" t="s">
        <v>441</v>
      </c>
      <c r="T1967" t="s">
        <v>442</v>
      </c>
      <c r="V1967" t="s">
        <v>443</v>
      </c>
      <c r="X1967">
        <v>90110</v>
      </c>
      <c r="Y1967" t="s">
        <v>141</v>
      </c>
      <c r="Z1967" t="s">
        <v>43</v>
      </c>
      <c r="AA1967" t="s">
        <v>444</v>
      </c>
      <c r="AB1967" t="s">
        <v>445</v>
      </c>
      <c r="AC1967" t="s">
        <v>37</v>
      </c>
    </row>
    <row r="1968" spans="1:29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 t="s">
        <v>766</v>
      </c>
      <c r="G1968" t="s">
        <v>26</v>
      </c>
      <c r="H1968">
        <v>1</v>
      </c>
      <c r="I1968">
        <v>2</v>
      </c>
      <c r="J1968">
        <v>2005</v>
      </c>
      <c r="K1968" t="str" cm="1">
        <f t="array" ref="K19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68" t="str">
        <f>Table1[[#This Row],[Month]]&amp;" "&amp;Table1[[#This Row],[YEAR_ID]]</f>
        <v>Feb 2005</v>
      </c>
      <c r="M1968">
        <f>DATEVALUE(Table1[[#This Row],[Month&amp;Year (Don''t use)]])</f>
        <v>38384</v>
      </c>
      <c r="N1968" s="5">
        <v>39619</v>
      </c>
      <c r="O1968" t="s">
        <v>631</v>
      </c>
      <c r="P1968">
        <v>83</v>
      </c>
      <c r="Q1968" t="s">
        <v>765</v>
      </c>
      <c r="R1968" t="s">
        <v>301</v>
      </c>
      <c r="S1968">
        <v>4155551450</v>
      </c>
      <c r="T1968" t="s">
        <v>302</v>
      </c>
      <c r="V1968" t="s">
        <v>303</v>
      </c>
      <c r="W1968" t="s">
        <v>57</v>
      </c>
      <c r="X1968">
        <v>97562</v>
      </c>
      <c r="Y1968" t="s">
        <v>33</v>
      </c>
      <c r="Z1968" t="s">
        <v>34</v>
      </c>
      <c r="AA1968" t="s">
        <v>304</v>
      </c>
      <c r="AB1968" t="s">
        <v>305</v>
      </c>
      <c r="AC1968" t="s">
        <v>52</v>
      </c>
    </row>
    <row r="1969" spans="1:29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 t="s">
        <v>592</v>
      </c>
      <c r="G1969" t="s">
        <v>26</v>
      </c>
      <c r="H1969">
        <v>1</v>
      </c>
      <c r="I1969">
        <v>3</v>
      </c>
      <c r="J1969">
        <v>2005</v>
      </c>
      <c r="K1969" t="str" cm="1">
        <f t="array" ref="K19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69" t="str">
        <f>Table1[[#This Row],[Month]]&amp;" "&amp;Table1[[#This Row],[YEAR_ID]]</f>
        <v>Mar 2005</v>
      </c>
      <c r="M1969">
        <f>DATEVALUE(Table1[[#This Row],[Month&amp;Year (Don''t use)]])</f>
        <v>38412</v>
      </c>
      <c r="N1969" s="5">
        <v>39620</v>
      </c>
      <c r="O1969" t="s">
        <v>631</v>
      </c>
      <c r="P1969">
        <v>83</v>
      </c>
      <c r="Q1969" t="s">
        <v>765</v>
      </c>
      <c r="R1969" t="s">
        <v>301</v>
      </c>
      <c r="S1969">
        <v>4155551450</v>
      </c>
      <c r="T1969" t="s">
        <v>302</v>
      </c>
      <c r="V1969" t="s">
        <v>303</v>
      </c>
      <c r="W1969" t="s">
        <v>57</v>
      </c>
      <c r="X1969">
        <v>97562</v>
      </c>
      <c r="Y1969" t="s">
        <v>33</v>
      </c>
      <c r="Z1969" t="s">
        <v>34</v>
      </c>
      <c r="AA1969" t="s">
        <v>304</v>
      </c>
      <c r="AB1969" t="s">
        <v>305</v>
      </c>
      <c r="AC1969" t="s">
        <v>52</v>
      </c>
    </row>
    <row r="1970" spans="1:29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38356</v>
      </c>
      <c r="G1970" t="s">
        <v>26</v>
      </c>
      <c r="H1970">
        <v>2</v>
      </c>
      <c r="I1970">
        <v>4</v>
      </c>
      <c r="J1970">
        <v>2005</v>
      </c>
      <c r="K1970" t="str" cm="1">
        <f t="array" ref="K19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70" t="str">
        <f>Table1[[#This Row],[Month]]&amp;" "&amp;Table1[[#This Row],[YEAR_ID]]</f>
        <v>Apr 2005</v>
      </c>
      <c r="M1970">
        <f>DATEVALUE(Table1[[#This Row],[Month&amp;Year (Don''t use)]])</f>
        <v>38443</v>
      </c>
      <c r="N1970" s="5">
        <v>39621</v>
      </c>
      <c r="O1970" t="s">
        <v>631</v>
      </c>
      <c r="P1970">
        <v>83</v>
      </c>
      <c r="Q1970" t="s">
        <v>765</v>
      </c>
      <c r="R1970" t="s">
        <v>448</v>
      </c>
      <c r="S1970">
        <v>4085553659</v>
      </c>
      <c r="T1970" t="s">
        <v>449</v>
      </c>
      <c r="V1970" t="s">
        <v>450</v>
      </c>
      <c r="W1970" t="s">
        <v>57</v>
      </c>
      <c r="X1970">
        <v>94217</v>
      </c>
      <c r="Y1970" t="s">
        <v>33</v>
      </c>
      <c r="Z1970" t="s">
        <v>34</v>
      </c>
      <c r="AA1970" t="s">
        <v>108</v>
      </c>
      <c r="AB1970" t="s">
        <v>451</v>
      </c>
      <c r="AC1970" t="s">
        <v>52</v>
      </c>
    </row>
    <row r="1971" spans="1:29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38508</v>
      </c>
      <c r="G1971" t="s">
        <v>452</v>
      </c>
      <c r="H1971">
        <v>2</v>
      </c>
      <c r="I1971">
        <v>5</v>
      </c>
      <c r="J1971">
        <v>2005</v>
      </c>
      <c r="K1971" t="str" cm="1">
        <f t="array" ref="K19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71" t="str">
        <f>Table1[[#This Row],[Month]]&amp;" "&amp;Table1[[#This Row],[YEAR_ID]]</f>
        <v>May 2005</v>
      </c>
      <c r="M1971">
        <f>DATEVALUE(Table1[[#This Row],[Month&amp;Year (Don''t use)]])</f>
        <v>38473</v>
      </c>
      <c r="N1971" s="5">
        <v>39622</v>
      </c>
      <c r="O1971" t="s">
        <v>631</v>
      </c>
      <c r="P1971">
        <v>83</v>
      </c>
      <c r="Q1971" t="s">
        <v>765</v>
      </c>
      <c r="R1971" t="s">
        <v>424</v>
      </c>
      <c r="S1971">
        <v>6175559555</v>
      </c>
      <c r="T1971" t="s">
        <v>425</v>
      </c>
      <c r="V1971" t="s">
        <v>426</v>
      </c>
      <c r="W1971" t="s">
        <v>133</v>
      </c>
      <c r="X1971">
        <v>51003</v>
      </c>
      <c r="Y1971" t="s">
        <v>33</v>
      </c>
      <c r="Z1971" t="s">
        <v>34</v>
      </c>
      <c r="AA1971" t="s">
        <v>427</v>
      </c>
      <c r="AB1971" t="s">
        <v>69</v>
      </c>
      <c r="AC1971" t="s">
        <v>52</v>
      </c>
    </row>
    <row r="1972" spans="1:29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26</v>
      </c>
      <c r="H1972">
        <v>1</v>
      </c>
      <c r="I1972">
        <v>3</v>
      </c>
      <c r="J1972">
        <v>2003</v>
      </c>
      <c r="K1972" t="str" cm="1">
        <f t="array" ref="K19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72" t="str">
        <f>Table1[[#This Row],[Month]]&amp;" "&amp;Table1[[#This Row],[YEAR_ID]]</f>
        <v>Mar 2003</v>
      </c>
      <c r="M1972">
        <f>DATEVALUE(Table1[[#This Row],[Month&amp;Year (Don''t use)]])</f>
        <v>37681</v>
      </c>
      <c r="N1972" s="5">
        <v>39623</v>
      </c>
      <c r="O1972" t="s">
        <v>198</v>
      </c>
      <c r="P1972">
        <v>140</v>
      </c>
      <c r="Q1972" t="s">
        <v>767</v>
      </c>
      <c r="R1972" t="s">
        <v>481</v>
      </c>
      <c r="S1972" t="s">
        <v>482</v>
      </c>
      <c r="T1972" t="s">
        <v>483</v>
      </c>
      <c r="V1972" t="s">
        <v>484</v>
      </c>
      <c r="X1972" t="s">
        <v>485</v>
      </c>
      <c r="Y1972" t="s">
        <v>486</v>
      </c>
      <c r="Z1972" t="s">
        <v>221</v>
      </c>
      <c r="AA1972" t="s">
        <v>487</v>
      </c>
      <c r="AB1972" t="s">
        <v>488</v>
      </c>
      <c r="AC1972" t="s">
        <v>52</v>
      </c>
    </row>
    <row r="1973" spans="1:29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37838</v>
      </c>
      <c r="G1973" t="s">
        <v>26</v>
      </c>
      <c r="H1973">
        <v>2</v>
      </c>
      <c r="I1973">
        <v>5</v>
      </c>
      <c r="J1973">
        <v>2003</v>
      </c>
      <c r="K1973" t="str" cm="1">
        <f t="array" ref="K19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73" t="str">
        <f>Table1[[#This Row],[Month]]&amp;" "&amp;Table1[[#This Row],[YEAR_ID]]</f>
        <v>May 2003</v>
      </c>
      <c r="M1973">
        <f>DATEVALUE(Table1[[#This Row],[Month&amp;Year (Don''t use)]])</f>
        <v>37742</v>
      </c>
      <c r="N1973" s="5">
        <v>39624</v>
      </c>
      <c r="O1973" t="s">
        <v>198</v>
      </c>
      <c r="P1973">
        <v>140</v>
      </c>
      <c r="Q1973" t="s">
        <v>767</v>
      </c>
      <c r="R1973" t="s">
        <v>489</v>
      </c>
      <c r="S1973" t="s">
        <v>490</v>
      </c>
      <c r="T1973" t="s">
        <v>491</v>
      </c>
      <c r="V1973" t="s">
        <v>492</v>
      </c>
      <c r="X1973">
        <v>13008</v>
      </c>
      <c r="Y1973" t="s">
        <v>42</v>
      </c>
      <c r="Z1973" t="s">
        <v>43</v>
      </c>
      <c r="AA1973" t="s">
        <v>493</v>
      </c>
      <c r="AB1973" t="s">
        <v>494</v>
      </c>
      <c r="AC1973" t="s">
        <v>52</v>
      </c>
    </row>
    <row r="1974" spans="1:29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37659</v>
      </c>
      <c r="G1974" t="s">
        <v>26</v>
      </c>
      <c r="H1974">
        <v>3</v>
      </c>
      <c r="I1974">
        <v>7</v>
      </c>
      <c r="J1974">
        <v>2003</v>
      </c>
      <c r="K1974" t="str" cm="1">
        <f t="array" ref="K19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974" t="str">
        <f>Table1[[#This Row],[Month]]&amp;" "&amp;Table1[[#This Row],[YEAR_ID]]</f>
        <v>Jul 2003</v>
      </c>
      <c r="M1974">
        <f>DATEVALUE(Table1[[#This Row],[Month&amp;Year (Don''t use)]])</f>
        <v>37803</v>
      </c>
      <c r="N1974" s="5">
        <v>39625</v>
      </c>
      <c r="O1974" t="s">
        <v>198</v>
      </c>
      <c r="P1974">
        <v>140</v>
      </c>
      <c r="Q1974" t="s">
        <v>767</v>
      </c>
      <c r="R1974" t="s">
        <v>301</v>
      </c>
      <c r="S1974">
        <v>4155551450</v>
      </c>
      <c r="T1974" t="s">
        <v>302</v>
      </c>
      <c r="V1974" t="s">
        <v>303</v>
      </c>
      <c r="W1974" t="s">
        <v>57</v>
      </c>
      <c r="X1974">
        <v>97562</v>
      </c>
      <c r="Y1974" t="s">
        <v>33</v>
      </c>
      <c r="Z1974" t="s">
        <v>34</v>
      </c>
      <c r="AA1974" t="s">
        <v>304</v>
      </c>
      <c r="AB1974" t="s">
        <v>305</v>
      </c>
      <c r="AC1974" t="s">
        <v>52</v>
      </c>
    </row>
    <row r="1975" spans="1:29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37750</v>
      </c>
      <c r="G1975" t="s">
        <v>26</v>
      </c>
      <c r="H1975">
        <v>3</v>
      </c>
      <c r="I1975">
        <v>9</v>
      </c>
      <c r="J1975">
        <v>2003</v>
      </c>
      <c r="K1975" t="str" cm="1">
        <f t="array" ref="K19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1975" t="str">
        <f>Table1[[#This Row],[Month]]&amp;" "&amp;Table1[[#This Row],[YEAR_ID]]</f>
        <v>Sep 2003</v>
      </c>
      <c r="M1975">
        <f>DATEVALUE(Table1[[#This Row],[Month&amp;Year (Don''t use)]])</f>
        <v>37865</v>
      </c>
      <c r="N1975" s="5">
        <v>39626</v>
      </c>
      <c r="O1975" t="s">
        <v>198</v>
      </c>
      <c r="P1975">
        <v>140</v>
      </c>
      <c r="Q1975" t="s">
        <v>767</v>
      </c>
      <c r="R1975" t="s">
        <v>313</v>
      </c>
      <c r="S1975">
        <v>6175558555</v>
      </c>
      <c r="T1975" t="s">
        <v>314</v>
      </c>
      <c r="V1975" t="s">
        <v>315</v>
      </c>
      <c r="W1975" t="s">
        <v>133</v>
      </c>
      <c r="X1975">
        <v>58339</v>
      </c>
      <c r="Y1975" t="s">
        <v>33</v>
      </c>
      <c r="Z1975" t="s">
        <v>34</v>
      </c>
      <c r="AA1975" t="s">
        <v>304</v>
      </c>
      <c r="AB1975" t="s">
        <v>316</v>
      </c>
      <c r="AC1975" t="s">
        <v>37</v>
      </c>
    </row>
    <row r="1976" spans="1:29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37935</v>
      </c>
      <c r="G1976" t="s">
        <v>26</v>
      </c>
      <c r="H1976">
        <v>4</v>
      </c>
      <c r="I1976">
        <v>10</v>
      </c>
      <c r="J1976">
        <v>2003</v>
      </c>
      <c r="K1976" t="str" cm="1">
        <f t="array" ref="K19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76" t="str">
        <f>Table1[[#This Row],[Month]]&amp;" "&amp;Table1[[#This Row],[YEAR_ID]]</f>
        <v>Oct 2003</v>
      </c>
      <c r="M1976">
        <f>DATEVALUE(Table1[[#This Row],[Month&amp;Year (Don''t use)]])</f>
        <v>37895</v>
      </c>
      <c r="N1976" s="5">
        <v>39627</v>
      </c>
      <c r="O1976" t="s">
        <v>198</v>
      </c>
      <c r="P1976">
        <v>140</v>
      </c>
      <c r="Q1976" t="s">
        <v>767</v>
      </c>
      <c r="R1976" t="s">
        <v>399</v>
      </c>
      <c r="S1976">
        <v>2155554369</v>
      </c>
      <c r="T1976" t="s">
        <v>400</v>
      </c>
      <c r="V1976" t="s">
        <v>401</v>
      </c>
      <c r="W1976" t="s">
        <v>57</v>
      </c>
      <c r="Y1976" t="s">
        <v>33</v>
      </c>
      <c r="Z1976" t="s">
        <v>34</v>
      </c>
      <c r="AA1976" t="s">
        <v>402</v>
      </c>
      <c r="AB1976" t="s">
        <v>109</v>
      </c>
      <c r="AC1976" t="s">
        <v>52</v>
      </c>
    </row>
    <row r="1977" spans="1:29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37722</v>
      </c>
      <c r="G1977" t="s">
        <v>26</v>
      </c>
      <c r="H1977">
        <v>4</v>
      </c>
      <c r="I1977">
        <v>11</v>
      </c>
      <c r="J1977">
        <v>2003</v>
      </c>
      <c r="K1977" t="str" cm="1">
        <f t="array" ref="K19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77" t="str">
        <f>Table1[[#This Row],[Month]]&amp;" "&amp;Table1[[#This Row],[YEAR_ID]]</f>
        <v>Nov 2003</v>
      </c>
      <c r="M1977">
        <f>DATEVALUE(Table1[[#This Row],[Month&amp;Year (Don''t use)]])</f>
        <v>37926</v>
      </c>
      <c r="N1977" s="5">
        <v>39628</v>
      </c>
      <c r="O1977" t="s">
        <v>198</v>
      </c>
      <c r="P1977">
        <v>140</v>
      </c>
      <c r="Q1977" t="s">
        <v>767</v>
      </c>
      <c r="R1977" t="s">
        <v>461</v>
      </c>
      <c r="S1977" t="s">
        <v>462</v>
      </c>
      <c r="T1977" t="s">
        <v>463</v>
      </c>
      <c r="V1977" t="s">
        <v>464</v>
      </c>
      <c r="X1977">
        <v>8010</v>
      </c>
      <c r="Y1977" t="s">
        <v>162</v>
      </c>
      <c r="Z1977" t="s">
        <v>43</v>
      </c>
      <c r="AA1977" t="s">
        <v>465</v>
      </c>
      <c r="AB1977" t="s">
        <v>466</v>
      </c>
      <c r="AC1977" t="s">
        <v>52</v>
      </c>
    </row>
    <row r="1978" spans="1:29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37966</v>
      </c>
      <c r="G1978" t="s">
        <v>26</v>
      </c>
      <c r="H1978">
        <v>4</v>
      </c>
      <c r="I1978">
        <v>11</v>
      </c>
      <c r="J1978">
        <v>2003</v>
      </c>
      <c r="K1978" t="str" cm="1">
        <f t="array" ref="K19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78" t="str">
        <f>Table1[[#This Row],[Month]]&amp;" "&amp;Table1[[#This Row],[YEAR_ID]]</f>
        <v>Nov 2003</v>
      </c>
      <c r="M1978">
        <f>DATEVALUE(Table1[[#This Row],[Month&amp;Year (Don''t use)]])</f>
        <v>37926</v>
      </c>
      <c r="N1978" s="5">
        <v>39629</v>
      </c>
      <c r="O1978" t="s">
        <v>198</v>
      </c>
      <c r="P1978">
        <v>140</v>
      </c>
      <c r="Q1978" t="s">
        <v>767</v>
      </c>
      <c r="R1978" t="s">
        <v>77</v>
      </c>
      <c r="S1978" t="s">
        <v>78</v>
      </c>
      <c r="T1978" t="s">
        <v>79</v>
      </c>
      <c r="V1978" t="s">
        <v>80</v>
      </c>
      <c r="X1978" t="s">
        <v>81</v>
      </c>
      <c r="Y1978" t="s">
        <v>82</v>
      </c>
      <c r="Z1978" t="s">
        <v>43</v>
      </c>
      <c r="AA1978" t="s">
        <v>83</v>
      </c>
      <c r="AB1978" t="s">
        <v>84</v>
      </c>
      <c r="AC1978" t="s">
        <v>52</v>
      </c>
    </row>
    <row r="1979" spans="1:29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 t="s">
        <v>495</v>
      </c>
      <c r="G1979" t="s">
        <v>26</v>
      </c>
      <c r="H1979">
        <v>4</v>
      </c>
      <c r="I1979">
        <v>11</v>
      </c>
      <c r="J1979">
        <v>2003</v>
      </c>
      <c r="K1979" t="str" cm="1">
        <f t="array" ref="K19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79" t="str">
        <f>Table1[[#This Row],[Month]]&amp;" "&amp;Table1[[#This Row],[YEAR_ID]]</f>
        <v>Nov 2003</v>
      </c>
      <c r="M1979">
        <f>DATEVALUE(Table1[[#This Row],[Month&amp;Year (Don''t use)]])</f>
        <v>37926</v>
      </c>
      <c r="N1979" s="5">
        <v>39630</v>
      </c>
      <c r="O1979" t="s">
        <v>198</v>
      </c>
      <c r="P1979">
        <v>140</v>
      </c>
      <c r="Q1979" t="s">
        <v>767</v>
      </c>
      <c r="R1979" t="s">
        <v>306</v>
      </c>
      <c r="S1979">
        <v>6035558647</v>
      </c>
      <c r="T1979" t="s">
        <v>307</v>
      </c>
      <c r="V1979" t="s">
        <v>308</v>
      </c>
      <c r="W1979" t="s">
        <v>309</v>
      </c>
      <c r="X1979">
        <v>62005</v>
      </c>
      <c r="Y1979" t="s">
        <v>33</v>
      </c>
      <c r="Z1979" t="s">
        <v>34</v>
      </c>
      <c r="AA1979" t="s">
        <v>58</v>
      </c>
      <c r="AB1979" t="s">
        <v>305</v>
      </c>
      <c r="AC1979" t="s">
        <v>52</v>
      </c>
    </row>
    <row r="1980" spans="1:29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37664</v>
      </c>
      <c r="G1980" t="s">
        <v>26</v>
      </c>
      <c r="H1980">
        <v>4</v>
      </c>
      <c r="I1980">
        <v>12</v>
      </c>
      <c r="J1980">
        <v>2003</v>
      </c>
      <c r="K1980" t="str" cm="1">
        <f t="array" ref="K19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80" t="str">
        <f>Table1[[#This Row],[Month]]&amp;" "&amp;Table1[[#This Row],[YEAR_ID]]</f>
        <v>Dec 2003</v>
      </c>
      <c r="M1980">
        <f>DATEVALUE(Table1[[#This Row],[Month&amp;Year (Don''t use)]])</f>
        <v>37956</v>
      </c>
      <c r="N1980" s="5">
        <v>39631</v>
      </c>
      <c r="O1980" t="s">
        <v>198</v>
      </c>
      <c r="P1980">
        <v>140</v>
      </c>
      <c r="Q1980" t="s">
        <v>767</v>
      </c>
      <c r="R1980" t="s">
        <v>190</v>
      </c>
      <c r="S1980" t="s">
        <v>191</v>
      </c>
      <c r="T1980" t="s">
        <v>192</v>
      </c>
      <c r="V1980" t="s">
        <v>193</v>
      </c>
      <c r="X1980">
        <v>28034</v>
      </c>
      <c r="Y1980" t="s">
        <v>194</v>
      </c>
      <c r="Z1980" t="s">
        <v>43</v>
      </c>
      <c r="AA1980" t="s">
        <v>195</v>
      </c>
      <c r="AB1980" t="s">
        <v>196</v>
      </c>
      <c r="AC1980" t="s">
        <v>52</v>
      </c>
    </row>
    <row r="1981" spans="1:29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 t="s">
        <v>587</v>
      </c>
      <c r="G1981" t="s">
        <v>26</v>
      </c>
      <c r="H1981">
        <v>1</v>
      </c>
      <c r="I1981">
        <v>1</v>
      </c>
      <c r="J1981">
        <v>2004</v>
      </c>
      <c r="K1981" t="str" cm="1">
        <f t="array" ref="K19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81" t="str">
        <f>Table1[[#This Row],[Month]]&amp;" "&amp;Table1[[#This Row],[YEAR_ID]]</f>
        <v>Jan 2004</v>
      </c>
      <c r="M1981">
        <f>DATEVALUE(Table1[[#This Row],[Month&amp;Year (Don''t use)]])</f>
        <v>37987</v>
      </c>
      <c r="N1981" s="5">
        <v>39632</v>
      </c>
      <c r="O1981" t="s">
        <v>198</v>
      </c>
      <c r="P1981">
        <v>140</v>
      </c>
      <c r="Q1981" t="s">
        <v>767</v>
      </c>
      <c r="R1981" t="s">
        <v>190</v>
      </c>
      <c r="S1981" t="s">
        <v>191</v>
      </c>
      <c r="T1981" t="s">
        <v>192</v>
      </c>
      <c r="V1981" t="s">
        <v>193</v>
      </c>
      <c r="X1981">
        <v>28034</v>
      </c>
      <c r="Y1981" t="s">
        <v>194</v>
      </c>
      <c r="Z1981" t="s">
        <v>43</v>
      </c>
      <c r="AA1981" t="s">
        <v>195</v>
      </c>
      <c r="AB1981" t="s">
        <v>196</v>
      </c>
      <c r="AC1981" t="s">
        <v>52</v>
      </c>
    </row>
    <row r="1982" spans="1:29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 t="s">
        <v>503</v>
      </c>
      <c r="G1982" t="s">
        <v>26</v>
      </c>
      <c r="H1982">
        <v>1</v>
      </c>
      <c r="I1982">
        <v>2</v>
      </c>
      <c r="J1982">
        <v>2004</v>
      </c>
      <c r="K1982" t="str" cm="1">
        <f t="array" ref="K19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82" t="str">
        <f>Table1[[#This Row],[Month]]&amp;" "&amp;Table1[[#This Row],[YEAR_ID]]</f>
        <v>Feb 2004</v>
      </c>
      <c r="M1982">
        <f>DATEVALUE(Table1[[#This Row],[Month&amp;Year (Don''t use)]])</f>
        <v>38018</v>
      </c>
      <c r="N1982" s="5">
        <v>39633</v>
      </c>
      <c r="O1982" t="s">
        <v>198</v>
      </c>
      <c r="P1982">
        <v>140</v>
      </c>
      <c r="Q1982" t="s">
        <v>767</v>
      </c>
      <c r="R1982" t="s">
        <v>504</v>
      </c>
      <c r="S1982" t="s">
        <v>505</v>
      </c>
      <c r="T1982" t="s">
        <v>506</v>
      </c>
      <c r="V1982" t="s">
        <v>507</v>
      </c>
      <c r="X1982">
        <v>1203</v>
      </c>
      <c r="Y1982" t="s">
        <v>508</v>
      </c>
      <c r="Z1982" t="s">
        <v>43</v>
      </c>
      <c r="AA1982" t="s">
        <v>509</v>
      </c>
      <c r="AB1982" t="s">
        <v>109</v>
      </c>
      <c r="AC1982" t="s">
        <v>52</v>
      </c>
    </row>
    <row r="1983" spans="1:29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38325</v>
      </c>
      <c r="G1983" t="s">
        <v>26</v>
      </c>
      <c r="H1983">
        <v>2</v>
      </c>
      <c r="I1983">
        <v>4</v>
      </c>
      <c r="J1983">
        <v>2004</v>
      </c>
      <c r="K1983" t="str" cm="1">
        <f t="array" ref="K19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83" t="str">
        <f>Table1[[#This Row],[Month]]&amp;" "&amp;Table1[[#This Row],[YEAR_ID]]</f>
        <v>Apr 2004</v>
      </c>
      <c r="M1983">
        <f>DATEVALUE(Table1[[#This Row],[Month&amp;Year (Don''t use)]])</f>
        <v>38078</v>
      </c>
      <c r="N1983" s="5">
        <v>39634</v>
      </c>
      <c r="O1983" t="s">
        <v>198</v>
      </c>
      <c r="P1983">
        <v>140</v>
      </c>
      <c r="Q1983" t="s">
        <v>767</v>
      </c>
      <c r="R1983" t="s">
        <v>440</v>
      </c>
      <c r="S1983" t="s">
        <v>441</v>
      </c>
      <c r="T1983" t="s">
        <v>442</v>
      </c>
      <c r="V1983" t="s">
        <v>443</v>
      </c>
      <c r="X1983">
        <v>90110</v>
      </c>
      <c r="Y1983" t="s">
        <v>141</v>
      </c>
      <c r="Z1983" t="s">
        <v>43</v>
      </c>
      <c r="AA1983" t="s">
        <v>444</v>
      </c>
      <c r="AB1983" t="s">
        <v>445</v>
      </c>
      <c r="AC1983" t="s">
        <v>52</v>
      </c>
    </row>
    <row r="1984" spans="1:29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37992</v>
      </c>
      <c r="G1984" t="s">
        <v>378</v>
      </c>
      <c r="H1984">
        <v>2</v>
      </c>
      <c r="I1984">
        <v>6</v>
      </c>
      <c r="J1984">
        <v>2004</v>
      </c>
      <c r="K1984" t="str" cm="1">
        <f t="array" ref="K19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1984" t="str">
        <f>Table1[[#This Row],[Month]]&amp;" "&amp;Table1[[#This Row],[YEAR_ID]]</f>
        <v>Jun 2004</v>
      </c>
      <c r="M1984">
        <f>DATEVALUE(Table1[[#This Row],[Month&amp;Year (Don''t use)]])</f>
        <v>38139</v>
      </c>
      <c r="N1984" s="5">
        <v>39635</v>
      </c>
      <c r="O1984" t="s">
        <v>198</v>
      </c>
      <c r="P1984">
        <v>140</v>
      </c>
      <c r="Q1984" t="s">
        <v>767</v>
      </c>
      <c r="R1984" t="s">
        <v>180</v>
      </c>
      <c r="S1984" t="s">
        <v>181</v>
      </c>
      <c r="T1984" t="s">
        <v>182</v>
      </c>
      <c r="V1984" t="s">
        <v>183</v>
      </c>
      <c r="X1984" t="s">
        <v>184</v>
      </c>
      <c r="Y1984" t="s">
        <v>185</v>
      </c>
      <c r="Z1984" t="s">
        <v>43</v>
      </c>
      <c r="AA1984" t="s">
        <v>186</v>
      </c>
      <c r="AB1984" t="s">
        <v>187</v>
      </c>
      <c r="AC1984" t="s">
        <v>52</v>
      </c>
    </row>
    <row r="1985" spans="1:29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38145</v>
      </c>
      <c r="G1985" t="s">
        <v>26</v>
      </c>
      <c r="H1985">
        <v>3</v>
      </c>
      <c r="I1985">
        <v>7</v>
      </c>
      <c r="J1985">
        <v>2004</v>
      </c>
      <c r="K1985" t="str" cm="1">
        <f t="array" ref="K19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1985" t="str">
        <f>Table1[[#This Row],[Month]]&amp;" "&amp;Table1[[#This Row],[YEAR_ID]]</f>
        <v>Jul 2004</v>
      </c>
      <c r="M1985">
        <f>DATEVALUE(Table1[[#This Row],[Month&amp;Year (Don''t use)]])</f>
        <v>38169</v>
      </c>
      <c r="N1985" s="5">
        <v>39636</v>
      </c>
      <c r="O1985" t="s">
        <v>198</v>
      </c>
      <c r="P1985">
        <v>140</v>
      </c>
      <c r="Q1985" t="s">
        <v>767</v>
      </c>
      <c r="R1985" t="s">
        <v>510</v>
      </c>
      <c r="S1985" t="s">
        <v>511</v>
      </c>
      <c r="T1985" t="s">
        <v>512</v>
      </c>
      <c r="V1985" t="s">
        <v>513</v>
      </c>
      <c r="X1985">
        <v>42100</v>
      </c>
      <c r="Y1985" t="s">
        <v>286</v>
      </c>
      <c r="Z1985" t="s">
        <v>43</v>
      </c>
      <c r="AA1985" t="s">
        <v>514</v>
      </c>
      <c r="AB1985" t="s">
        <v>515</v>
      </c>
      <c r="AC1985" t="s">
        <v>37</v>
      </c>
    </row>
    <row r="1986" spans="1:29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38146</v>
      </c>
      <c r="G1986" t="s">
        <v>26</v>
      </c>
      <c r="H1986">
        <v>3</v>
      </c>
      <c r="I1986">
        <v>8</v>
      </c>
      <c r="J1986">
        <v>2004</v>
      </c>
      <c r="K1986" t="str" cm="1">
        <f t="array" ref="K19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86" t="str">
        <f>Table1[[#This Row],[Month]]&amp;" "&amp;Table1[[#This Row],[YEAR_ID]]</f>
        <v>Aug 2004</v>
      </c>
      <c r="M1986">
        <f>DATEVALUE(Table1[[#This Row],[Month&amp;Year (Don''t use)]])</f>
        <v>38200</v>
      </c>
      <c r="N1986" s="5">
        <v>39637</v>
      </c>
      <c r="O1986" t="s">
        <v>198</v>
      </c>
      <c r="P1986">
        <v>140</v>
      </c>
      <c r="Q1986" t="s">
        <v>767</v>
      </c>
      <c r="R1986" t="s">
        <v>618</v>
      </c>
      <c r="S1986">
        <v>7025551838</v>
      </c>
      <c r="T1986" t="s">
        <v>619</v>
      </c>
      <c r="V1986" t="s">
        <v>620</v>
      </c>
      <c r="W1986" t="s">
        <v>621</v>
      </c>
      <c r="X1986">
        <v>83030</v>
      </c>
      <c r="Y1986" t="s">
        <v>33</v>
      </c>
      <c r="Z1986" t="s">
        <v>34</v>
      </c>
      <c r="AA1986" t="s">
        <v>121</v>
      </c>
      <c r="AB1986" t="s">
        <v>451</v>
      </c>
      <c r="AC1986" t="s">
        <v>52</v>
      </c>
    </row>
    <row r="1987" spans="1:29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 t="s">
        <v>520</v>
      </c>
      <c r="G1987" t="s">
        <v>26</v>
      </c>
      <c r="H1987">
        <v>3</v>
      </c>
      <c r="I1987">
        <v>8</v>
      </c>
      <c r="J1987">
        <v>2004</v>
      </c>
      <c r="K1987" t="str" cm="1">
        <f t="array" ref="K19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1987" t="str">
        <f>Table1[[#This Row],[Month]]&amp;" "&amp;Table1[[#This Row],[YEAR_ID]]</f>
        <v>Aug 2004</v>
      </c>
      <c r="M1987">
        <f>DATEVALUE(Table1[[#This Row],[Month&amp;Year (Don''t use)]])</f>
        <v>38200</v>
      </c>
      <c r="N1987" s="5">
        <v>39638</v>
      </c>
      <c r="O1987" t="s">
        <v>198</v>
      </c>
      <c r="P1987">
        <v>140</v>
      </c>
      <c r="Q1987" t="s">
        <v>767</v>
      </c>
      <c r="R1987" t="s">
        <v>504</v>
      </c>
      <c r="S1987" t="s">
        <v>505</v>
      </c>
      <c r="T1987" t="s">
        <v>506</v>
      </c>
      <c r="V1987" t="s">
        <v>507</v>
      </c>
      <c r="X1987">
        <v>1203</v>
      </c>
      <c r="Y1987" t="s">
        <v>508</v>
      </c>
      <c r="Z1987" t="s">
        <v>43</v>
      </c>
      <c r="AA1987" t="s">
        <v>509</v>
      </c>
      <c r="AB1987" t="s">
        <v>109</v>
      </c>
      <c r="AC1987" t="s">
        <v>52</v>
      </c>
    </row>
    <row r="1988" spans="1:29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37751</v>
      </c>
      <c r="G1988" t="s">
        <v>26</v>
      </c>
      <c r="H1988">
        <v>4</v>
      </c>
      <c r="I1988">
        <v>10</v>
      </c>
      <c r="J1988">
        <v>2003</v>
      </c>
      <c r="K1988" t="str" cm="1">
        <f t="array" ref="K19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88" t="str">
        <f>Table1[[#This Row],[Month]]&amp;" "&amp;Table1[[#This Row],[YEAR_ID]]</f>
        <v>Oct 2003</v>
      </c>
      <c r="M1988">
        <f>DATEVALUE(Table1[[#This Row],[Month&amp;Year (Don''t use)]])</f>
        <v>37895</v>
      </c>
      <c r="N1988" s="5">
        <v>39639</v>
      </c>
      <c r="O1988" t="s">
        <v>198</v>
      </c>
      <c r="P1988">
        <v>140</v>
      </c>
      <c r="Q1988" t="s">
        <v>767</v>
      </c>
      <c r="R1988" t="s">
        <v>622</v>
      </c>
      <c r="S1988" t="s">
        <v>623</v>
      </c>
      <c r="T1988" t="s">
        <v>624</v>
      </c>
      <c r="V1988" t="s">
        <v>625</v>
      </c>
      <c r="X1988" t="s">
        <v>626</v>
      </c>
      <c r="Y1988" t="s">
        <v>82</v>
      </c>
      <c r="Z1988" t="s">
        <v>43</v>
      </c>
      <c r="AA1988" t="s">
        <v>627</v>
      </c>
      <c r="AB1988" t="s">
        <v>628</v>
      </c>
      <c r="AC1988" t="s">
        <v>165</v>
      </c>
    </row>
    <row r="1989" spans="1:29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 t="s">
        <v>526</v>
      </c>
      <c r="G1989" t="s">
        <v>26</v>
      </c>
      <c r="H1989">
        <v>4</v>
      </c>
      <c r="I1989">
        <v>10</v>
      </c>
      <c r="J1989">
        <v>2004</v>
      </c>
      <c r="K1989" t="str" cm="1">
        <f t="array" ref="K19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1989" t="str">
        <f>Table1[[#This Row],[Month]]&amp;" "&amp;Table1[[#This Row],[YEAR_ID]]</f>
        <v>Oct 2004</v>
      </c>
      <c r="M1989">
        <f>DATEVALUE(Table1[[#This Row],[Month&amp;Year (Don''t use)]])</f>
        <v>38261</v>
      </c>
      <c r="N1989" s="5">
        <v>39640</v>
      </c>
      <c r="O1989" t="s">
        <v>198</v>
      </c>
      <c r="P1989">
        <v>140</v>
      </c>
      <c r="Q1989" t="s">
        <v>767</v>
      </c>
      <c r="R1989" t="s">
        <v>496</v>
      </c>
      <c r="S1989" t="s">
        <v>497</v>
      </c>
      <c r="T1989" t="s">
        <v>498</v>
      </c>
      <c r="V1989" t="s">
        <v>499</v>
      </c>
      <c r="X1989">
        <v>50739</v>
      </c>
      <c r="Y1989" t="s">
        <v>500</v>
      </c>
      <c r="Z1989" t="s">
        <v>43</v>
      </c>
      <c r="AA1989" t="s">
        <v>501</v>
      </c>
      <c r="AB1989" t="s">
        <v>502</v>
      </c>
      <c r="AC1989" t="s">
        <v>52</v>
      </c>
    </row>
    <row r="1990" spans="1:29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38088</v>
      </c>
      <c r="G1990" t="s">
        <v>26</v>
      </c>
      <c r="H1990">
        <v>4</v>
      </c>
      <c r="I1990">
        <v>11</v>
      </c>
      <c r="J1990">
        <v>2004</v>
      </c>
      <c r="K1990" t="str" cm="1">
        <f t="array" ref="K19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90" t="str">
        <f>Table1[[#This Row],[Month]]&amp;" "&amp;Table1[[#This Row],[YEAR_ID]]</f>
        <v>Nov 2004</v>
      </c>
      <c r="M1990">
        <f>DATEVALUE(Table1[[#This Row],[Month&amp;Year (Don''t use)]])</f>
        <v>38292</v>
      </c>
      <c r="N1990" s="5">
        <v>39641</v>
      </c>
      <c r="O1990" t="s">
        <v>198</v>
      </c>
      <c r="P1990">
        <v>140</v>
      </c>
      <c r="Q1990" t="s">
        <v>767</v>
      </c>
      <c r="R1990" t="s">
        <v>175</v>
      </c>
      <c r="S1990">
        <v>5085552555</v>
      </c>
      <c r="T1990" t="s">
        <v>176</v>
      </c>
      <c r="V1990" t="s">
        <v>177</v>
      </c>
      <c r="W1990" t="s">
        <v>133</v>
      </c>
      <c r="X1990">
        <v>50553</v>
      </c>
      <c r="Y1990" t="s">
        <v>33</v>
      </c>
      <c r="Z1990" t="s">
        <v>34</v>
      </c>
      <c r="AA1990" t="s">
        <v>178</v>
      </c>
      <c r="AB1990" t="s">
        <v>179</v>
      </c>
      <c r="AC1990" t="s">
        <v>52</v>
      </c>
    </row>
    <row r="1991" spans="1:29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 t="s">
        <v>629</v>
      </c>
      <c r="G1991" t="s">
        <v>26</v>
      </c>
      <c r="H1991">
        <v>4</v>
      </c>
      <c r="I1991">
        <v>11</v>
      </c>
      <c r="J1991">
        <v>2004</v>
      </c>
      <c r="K1991" t="str" cm="1">
        <f t="array" ref="K19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91" t="str">
        <f>Table1[[#This Row],[Month]]&amp;" "&amp;Table1[[#This Row],[YEAR_ID]]</f>
        <v>Nov 2004</v>
      </c>
      <c r="M1991">
        <f>DATEVALUE(Table1[[#This Row],[Month&amp;Year (Don''t use)]])</f>
        <v>38292</v>
      </c>
      <c r="N1991" s="5">
        <v>39642</v>
      </c>
      <c r="O1991" t="s">
        <v>198</v>
      </c>
      <c r="P1991">
        <v>140</v>
      </c>
      <c r="Q1991" t="s">
        <v>767</v>
      </c>
      <c r="R1991" t="s">
        <v>344</v>
      </c>
      <c r="S1991">
        <v>2155559857</v>
      </c>
      <c r="T1991" t="s">
        <v>345</v>
      </c>
      <c r="V1991" t="s">
        <v>239</v>
      </c>
      <c r="W1991" t="s">
        <v>154</v>
      </c>
      <c r="X1991">
        <v>71270</v>
      </c>
      <c r="Y1991" t="s">
        <v>33</v>
      </c>
      <c r="Z1991" t="s">
        <v>34</v>
      </c>
      <c r="AA1991" t="s">
        <v>134</v>
      </c>
      <c r="AB1991" t="s">
        <v>346</v>
      </c>
      <c r="AC1991" t="s">
        <v>52</v>
      </c>
    </row>
    <row r="1992" spans="1:29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 t="s">
        <v>157</v>
      </c>
      <c r="G1992" t="s">
        <v>26</v>
      </c>
      <c r="H1992">
        <v>4</v>
      </c>
      <c r="I1992">
        <v>11</v>
      </c>
      <c r="J1992">
        <v>2004</v>
      </c>
      <c r="K1992" t="str" cm="1">
        <f t="array" ref="K19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1992" t="str">
        <f>Table1[[#This Row],[Month]]&amp;" "&amp;Table1[[#This Row],[YEAR_ID]]</f>
        <v>Nov 2004</v>
      </c>
      <c r="M1992">
        <f>DATEVALUE(Table1[[#This Row],[Month&amp;Year (Don''t use)]])</f>
        <v>38292</v>
      </c>
      <c r="N1992" s="5">
        <v>39643</v>
      </c>
      <c r="O1992" t="s">
        <v>198</v>
      </c>
      <c r="P1992">
        <v>140</v>
      </c>
      <c r="Q1992" t="s">
        <v>767</v>
      </c>
      <c r="R1992" t="s">
        <v>95</v>
      </c>
      <c r="S1992" t="s">
        <v>96</v>
      </c>
      <c r="T1992" t="s">
        <v>97</v>
      </c>
      <c r="U1992" t="s">
        <v>98</v>
      </c>
      <c r="V1992" t="s">
        <v>99</v>
      </c>
      <c r="W1992" t="s">
        <v>100</v>
      </c>
      <c r="X1992">
        <v>3004</v>
      </c>
      <c r="Y1992" t="s">
        <v>101</v>
      </c>
      <c r="Z1992" t="s">
        <v>102</v>
      </c>
      <c r="AA1992" t="s">
        <v>103</v>
      </c>
      <c r="AB1992" t="s">
        <v>104</v>
      </c>
      <c r="AC1992" t="s">
        <v>52</v>
      </c>
    </row>
    <row r="1993" spans="1:29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38180</v>
      </c>
      <c r="G1993" t="s">
        <v>26</v>
      </c>
      <c r="H1993">
        <v>4</v>
      </c>
      <c r="I1993">
        <v>12</v>
      </c>
      <c r="J1993">
        <v>2004</v>
      </c>
      <c r="K1993" t="str" cm="1">
        <f t="array" ref="K19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1993" t="str">
        <f>Table1[[#This Row],[Month]]&amp;" "&amp;Table1[[#This Row],[YEAR_ID]]</f>
        <v>Dec 2004</v>
      </c>
      <c r="M1993">
        <f>DATEVALUE(Table1[[#This Row],[Month&amp;Year (Don''t use)]])</f>
        <v>38322</v>
      </c>
      <c r="N1993" s="5">
        <v>39644</v>
      </c>
      <c r="O1993" t="s">
        <v>198</v>
      </c>
      <c r="P1993">
        <v>140</v>
      </c>
      <c r="Q1993" t="s">
        <v>767</v>
      </c>
      <c r="R1993" t="s">
        <v>190</v>
      </c>
      <c r="S1993" t="s">
        <v>191</v>
      </c>
      <c r="T1993" t="s">
        <v>192</v>
      </c>
      <c r="V1993" t="s">
        <v>193</v>
      </c>
      <c r="X1993">
        <v>28034</v>
      </c>
      <c r="Y1993" t="s">
        <v>194</v>
      </c>
      <c r="Z1993" t="s">
        <v>43</v>
      </c>
      <c r="AA1993" t="s">
        <v>195</v>
      </c>
      <c r="AB1993" t="s">
        <v>196</v>
      </c>
      <c r="AC1993" t="s">
        <v>52</v>
      </c>
    </row>
    <row r="1994" spans="1:29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38504</v>
      </c>
      <c r="G1994" t="s">
        <v>26</v>
      </c>
      <c r="H1994">
        <v>1</v>
      </c>
      <c r="I1994">
        <v>1</v>
      </c>
      <c r="J1994">
        <v>2005</v>
      </c>
      <c r="K1994" t="str" cm="1">
        <f t="array" ref="K19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1994" t="str">
        <f>Table1[[#This Row],[Month]]&amp;" "&amp;Table1[[#This Row],[YEAR_ID]]</f>
        <v>Jan 2005</v>
      </c>
      <c r="M1994">
        <f>DATEVALUE(Table1[[#This Row],[Month&amp;Year (Don''t use)]])</f>
        <v>38353</v>
      </c>
      <c r="N1994" s="5">
        <v>39645</v>
      </c>
      <c r="O1994" t="s">
        <v>198</v>
      </c>
      <c r="P1994">
        <v>140</v>
      </c>
      <c r="Q1994" t="s">
        <v>767</v>
      </c>
      <c r="R1994" t="s">
        <v>527</v>
      </c>
      <c r="S1994" t="s">
        <v>528</v>
      </c>
      <c r="T1994" t="s">
        <v>529</v>
      </c>
      <c r="V1994" t="s">
        <v>530</v>
      </c>
      <c r="X1994" t="s">
        <v>531</v>
      </c>
      <c r="Y1994" t="s">
        <v>141</v>
      </c>
      <c r="Z1994" t="s">
        <v>43</v>
      </c>
      <c r="AA1994" t="s">
        <v>532</v>
      </c>
      <c r="AB1994" t="s">
        <v>533</v>
      </c>
      <c r="AC1994" t="s">
        <v>37</v>
      </c>
    </row>
    <row r="1995" spans="1:29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38627</v>
      </c>
      <c r="G1995" t="s">
        <v>26</v>
      </c>
      <c r="H1995">
        <v>1</v>
      </c>
      <c r="I1995">
        <v>2</v>
      </c>
      <c r="J1995">
        <v>2005</v>
      </c>
      <c r="K1995" t="str" cm="1">
        <f t="array" ref="K19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95" t="str">
        <f>Table1[[#This Row],[Month]]&amp;" "&amp;Table1[[#This Row],[YEAR_ID]]</f>
        <v>Feb 2005</v>
      </c>
      <c r="M1995">
        <f>DATEVALUE(Table1[[#This Row],[Month&amp;Year (Don''t use)]])</f>
        <v>38384</v>
      </c>
      <c r="N1995" s="5">
        <v>39646</v>
      </c>
      <c r="O1995" t="s">
        <v>198</v>
      </c>
      <c r="P1995">
        <v>140</v>
      </c>
      <c r="Q1995" t="s">
        <v>767</v>
      </c>
      <c r="R1995" t="s">
        <v>190</v>
      </c>
      <c r="S1995" t="s">
        <v>191</v>
      </c>
      <c r="T1995" t="s">
        <v>192</v>
      </c>
      <c r="V1995" t="s">
        <v>193</v>
      </c>
      <c r="X1995">
        <v>28034</v>
      </c>
      <c r="Y1995" t="s">
        <v>194</v>
      </c>
      <c r="Z1995" t="s">
        <v>43</v>
      </c>
      <c r="AA1995" t="s">
        <v>195</v>
      </c>
      <c r="AB1995" t="s">
        <v>196</v>
      </c>
      <c r="AC1995" t="s">
        <v>37</v>
      </c>
    </row>
    <row r="1996" spans="1:29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38445</v>
      </c>
      <c r="G1996" t="s">
        <v>26</v>
      </c>
      <c r="H1996">
        <v>1</v>
      </c>
      <c r="I1996">
        <v>3</v>
      </c>
      <c r="J1996">
        <v>2005</v>
      </c>
      <c r="K1996" t="str" cm="1">
        <f t="array" ref="K19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1996" t="str">
        <f>Table1[[#This Row],[Month]]&amp;" "&amp;Table1[[#This Row],[YEAR_ID]]</f>
        <v>Mar 2005</v>
      </c>
      <c r="M1996">
        <f>DATEVALUE(Table1[[#This Row],[Month&amp;Year (Don''t use)]])</f>
        <v>38412</v>
      </c>
      <c r="N1996" s="5">
        <v>39647</v>
      </c>
      <c r="O1996" t="s">
        <v>198</v>
      </c>
      <c r="P1996">
        <v>140</v>
      </c>
      <c r="Q1996" t="s">
        <v>767</v>
      </c>
      <c r="R1996" t="s">
        <v>301</v>
      </c>
      <c r="S1996">
        <v>4155551450</v>
      </c>
      <c r="T1996" t="s">
        <v>302</v>
      </c>
      <c r="V1996" t="s">
        <v>303</v>
      </c>
      <c r="W1996" t="s">
        <v>57</v>
      </c>
      <c r="X1996">
        <v>97562</v>
      </c>
      <c r="Y1996" t="s">
        <v>33</v>
      </c>
      <c r="Z1996" t="s">
        <v>34</v>
      </c>
      <c r="AA1996" t="s">
        <v>304</v>
      </c>
      <c r="AB1996" t="s">
        <v>305</v>
      </c>
      <c r="AC1996" t="s">
        <v>52</v>
      </c>
    </row>
    <row r="1997" spans="1:29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 t="s">
        <v>607</v>
      </c>
      <c r="G1997" t="s">
        <v>26</v>
      </c>
      <c r="H1997">
        <v>2</v>
      </c>
      <c r="I1997">
        <v>4</v>
      </c>
      <c r="J1997">
        <v>2005</v>
      </c>
      <c r="K1997" t="str" cm="1">
        <f t="array" ref="K19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1997" t="str">
        <f>Table1[[#This Row],[Month]]&amp;" "&amp;Table1[[#This Row],[YEAR_ID]]</f>
        <v>Apr 2005</v>
      </c>
      <c r="M1997">
        <f>DATEVALUE(Table1[[#This Row],[Month&amp;Year (Don''t use)]])</f>
        <v>38443</v>
      </c>
      <c r="N1997" s="5">
        <v>39648</v>
      </c>
      <c r="O1997" t="s">
        <v>198</v>
      </c>
      <c r="P1997">
        <v>140</v>
      </c>
      <c r="Q1997" t="s">
        <v>767</v>
      </c>
      <c r="R1997" t="s">
        <v>608</v>
      </c>
      <c r="S1997" t="s">
        <v>609</v>
      </c>
      <c r="T1997" t="s">
        <v>610</v>
      </c>
      <c r="V1997" t="s">
        <v>611</v>
      </c>
      <c r="X1997">
        <v>67000</v>
      </c>
      <c r="Y1997" t="s">
        <v>42</v>
      </c>
      <c r="Z1997" t="s">
        <v>43</v>
      </c>
      <c r="AA1997" t="s">
        <v>612</v>
      </c>
      <c r="AB1997" t="s">
        <v>613</v>
      </c>
      <c r="AC1997" t="s">
        <v>165</v>
      </c>
    </row>
    <row r="1998" spans="1:29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 t="s">
        <v>534</v>
      </c>
      <c r="G1998" t="s">
        <v>26</v>
      </c>
      <c r="H1998">
        <v>2</v>
      </c>
      <c r="I1998">
        <v>5</v>
      </c>
      <c r="J1998">
        <v>2005</v>
      </c>
      <c r="K1998" t="str" cm="1">
        <f t="array" ref="K19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1998" t="str">
        <f>Table1[[#This Row],[Month]]&amp;" "&amp;Table1[[#This Row],[YEAR_ID]]</f>
        <v>May 2005</v>
      </c>
      <c r="M1998">
        <f>DATEVALUE(Table1[[#This Row],[Month&amp;Year (Don''t use)]])</f>
        <v>38473</v>
      </c>
      <c r="N1998" s="5">
        <v>39649</v>
      </c>
      <c r="O1998" t="s">
        <v>198</v>
      </c>
      <c r="P1998">
        <v>140</v>
      </c>
      <c r="Q1998" t="s">
        <v>767</v>
      </c>
      <c r="R1998" t="s">
        <v>158</v>
      </c>
      <c r="S1998" t="s">
        <v>159</v>
      </c>
      <c r="T1998" t="s">
        <v>160</v>
      </c>
      <c r="V1998" t="s">
        <v>161</v>
      </c>
      <c r="X1998">
        <v>5020</v>
      </c>
      <c r="Y1998" t="s">
        <v>162</v>
      </c>
      <c r="Z1998" t="s">
        <v>43</v>
      </c>
      <c r="AA1998" t="s">
        <v>163</v>
      </c>
      <c r="AB1998" t="s">
        <v>164</v>
      </c>
      <c r="AC1998" t="s">
        <v>165</v>
      </c>
    </row>
    <row r="1999" spans="1:29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 t="s">
        <v>659</v>
      </c>
      <c r="G1999" t="s">
        <v>26</v>
      </c>
      <c r="H1999">
        <v>1</v>
      </c>
      <c r="I1999">
        <v>2</v>
      </c>
      <c r="J1999">
        <v>2003</v>
      </c>
      <c r="K1999" t="str" cm="1">
        <f t="array" ref="K19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1999" t="str">
        <f>Table1[[#This Row],[Month]]&amp;" "&amp;Table1[[#This Row],[YEAR_ID]]</f>
        <v>Feb 2003</v>
      </c>
      <c r="M1999">
        <f>DATEVALUE(Table1[[#This Row],[Month&amp;Year (Don''t use)]])</f>
        <v>37653</v>
      </c>
      <c r="N1999" s="5">
        <v>39650</v>
      </c>
      <c r="O1999" t="s">
        <v>660</v>
      </c>
      <c r="P1999">
        <v>68</v>
      </c>
      <c r="Q1999" t="s">
        <v>768</v>
      </c>
      <c r="R1999" t="s">
        <v>637</v>
      </c>
      <c r="S1999" t="s">
        <v>638</v>
      </c>
      <c r="T1999" t="s">
        <v>639</v>
      </c>
      <c r="V1999" t="s">
        <v>640</v>
      </c>
      <c r="X1999">
        <v>24100</v>
      </c>
      <c r="Y1999" t="s">
        <v>286</v>
      </c>
      <c r="Z1999" t="s">
        <v>43</v>
      </c>
      <c r="AA1999" t="s">
        <v>641</v>
      </c>
      <c r="AB1999" t="s">
        <v>642</v>
      </c>
      <c r="AC1999" t="s">
        <v>52</v>
      </c>
    </row>
    <row r="2000" spans="1:29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 t="s">
        <v>366</v>
      </c>
      <c r="G2000" t="s">
        <v>26</v>
      </c>
      <c r="H2000">
        <v>2</v>
      </c>
      <c r="I2000">
        <v>4</v>
      </c>
      <c r="J2000">
        <v>2003</v>
      </c>
      <c r="K2000" t="str" cm="1">
        <f t="array" ref="K20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00" t="str">
        <f>Table1[[#This Row],[Month]]&amp;" "&amp;Table1[[#This Row],[YEAR_ID]]</f>
        <v>Apr 2003</v>
      </c>
      <c r="M2000">
        <f>DATEVALUE(Table1[[#This Row],[Month&amp;Year (Don''t use)]])</f>
        <v>37712</v>
      </c>
      <c r="N2000" s="5">
        <v>39651</v>
      </c>
      <c r="O2000" t="s">
        <v>660</v>
      </c>
      <c r="P2000">
        <v>68</v>
      </c>
      <c r="Q2000" t="s">
        <v>768</v>
      </c>
      <c r="R2000" t="s">
        <v>158</v>
      </c>
      <c r="S2000" t="s">
        <v>159</v>
      </c>
      <c r="T2000" t="s">
        <v>160</v>
      </c>
      <c r="V2000" t="s">
        <v>161</v>
      </c>
      <c r="X2000">
        <v>5020</v>
      </c>
      <c r="Y2000" t="s">
        <v>162</v>
      </c>
      <c r="Z2000" t="s">
        <v>43</v>
      </c>
      <c r="AA2000" t="s">
        <v>163</v>
      </c>
      <c r="AB2000" t="s">
        <v>164</v>
      </c>
      <c r="AC2000" t="s">
        <v>37</v>
      </c>
    </row>
    <row r="2001" spans="1:29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 t="s">
        <v>662</v>
      </c>
      <c r="G2001" t="s">
        <v>26</v>
      </c>
      <c r="H2001">
        <v>2</v>
      </c>
      <c r="I2001">
        <v>6</v>
      </c>
      <c r="J2001">
        <v>2003</v>
      </c>
      <c r="K2001" t="str" cm="1">
        <f t="array" ref="K20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001" t="str">
        <f>Table1[[#This Row],[Month]]&amp;" "&amp;Table1[[#This Row],[YEAR_ID]]</f>
        <v>Jun 2003</v>
      </c>
      <c r="M2001">
        <f>DATEVALUE(Table1[[#This Row],[Month&amp;Year (Don''t use)]])</f>
        <v>37773</v>
      </c>
      <c r="N2001" s="5">
        <v>39652</v>
      </c>
      <c r="O2001" t="s">
        <v>660</v>
      </c>
      <c r="P2001">
        <v>68</v>
      </c>
      <c r="Q2001" t="s">
        <v>768</v>
      </c>
      <c r="R2001" t="s">
        <v>663</v>
      </c>
      <c r="S2001">
        <v>2035554407</v>
      </c>
      <c r="T2001" t="s">
        <v>664</v>
      </c>
      <c r="V2001" t="s">
        <v>590</v>
      </c>
      <c r="W2001" t="s">
        <v>120</v>
      </c>
      <c r="X2001">
        <v>97561</v>
      </c>
      <c r="Y2001" t="s">
        <v>33</v>
      </c>
      <c r="Z2001" t="s">
        <v>34</v>
      </c>
      <c r="AA2001" t="s">
        <v>665</v>
      </c>
      <c r="AB2001" t="s">
        <v>666</v>
      </c>
      <c r="AC2001" t="s">
        <v>52</v>
      </c>
    </row>
    <row r="2002" spans="1:29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37902</v>
      </c>
      <c r="G2002" t="s">
        <v>26</v>
      </c>
      <c r="H2002">
        <v>3</v>
      </c>
      <c r="I2002">
        <v>8</v>
      </c>
      <c r="J2002">
        <v>2003</v>
      </c>
      <c r="K2002" t="str" cm="1">
        <f t="array" ref="K20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02" t="str">
        <f>Table1[[#This Row],[Month]]&amp;" "&amp;Table1[[#This Row],[YEAR_ID]]</f>
        <v>Aug 2003</v>
      </c>
      <c r="M2002">
        <f>DATEVALUE(Table1[[#This Row],[Month&amp;Year (Don''t use)]])</f>
        <v>37834</v>
      </c>
      <c r="N2002" s="5">
        <v>39653</v>
      </c>
      <c r="O2002" t="s">
        <v>660</v>
      </c>
      <c r="P2002">
        <v>68</v>
      </c>
      <c r="Q2002" t="s">
        <v>768</v>
      </c>
      <c r="R2002" t="s">
        <v>373</v>
      </c>
      <c r="S2002">
        <v>5085559555</v>
      </c>
      <c r="T2002" t="s">
        <v>374</v>
      </c>
      <c r="V2002" t="s">
        <v>177</v>
      </c>
      <c r="W2002" t="s">
        <v>133</v>
      </c>
      <c r="X2002">
        <v>50553</v>
      </c>
      <c r="Y2002" t="s">
        <v>33</v>
      </c>
      <c r="Z2002" t="s">
        <v>34</v>
      </c>
      <c r="AA2002" t="s">
        <v>375</v>
      </c>
      <c r="AB2002" t="s">
        <v>376</v>
      </c>
      <c r="AC2002" t="s">
        <v>37</v>
      </c>
    </row>
    <row r="2003" spans="1:29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37782</v>
      </c>
      <c r="G2003" t="s">
        <v>26</v>
      </c>
      <c r="H2003">
        <v>4</v>
      </c>
      <c r="I2003">
        <v>10</v>
      </c>
      <c r="J2003">
        <v>2003</v>
      </c>
      <c r="K2003" t="str" cm="1">
        <f t="array" ref="K20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03" t="str">
        <f>Table1[[#This Row],[Month]]&amp;" "&amp;Table1[[#This Row],[YEAR_ID]]</f>
        <v>Oct 2003</v>
      </c>
      <c r="M2003">
        <f>DATEVALUE(Table1[[#This Row],[Month&amp;Year (Don''t use)]])</f>
        <v>37895</v>
      </c>
      <c r="N2003" s="5">
        <v>39654</v>
      </c>
      <c r="O2003" t="s">
        <v>660</v>
      </c>
      <c r="P2003">
        <v>68</v>
      </c>
      <c r="Q2003" t="s">
        <v>768</v>
      </c>
      <c r="R2003" t="s">
        <v>137</v>
      </c>
      <c r="S2003" t="s">
        <v>138</v>
      </c>
      <c r="T2003" t="s">
        <v>139</v>
      </c>
      <c r="V2003" t="s">
        <v>140</v>
      </c>
      <c r="X2003">
        <v>21240</v>
      </c>
      <c r="Y2003" t="s">
        <v>141</v>
      </c>
      <c r="Z2003" t="s">
        <v>43</v>
      </c>
      <c r="AA2003" t="s">
        <v>142</v>
      </c>
      <c r="AB2003" t="s">
        <v>143</v>
      </c>
      <c r="AC2003" t="s">
        <v>52</v>
      </c>
    </row>
    <row r="2004" spans="1:29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 t="s">
        <v>64</v>
      </c>
      <c r="G2004" t="s">
        <v>26</v>
      </c>
      <c r="H2004">
        <v>4</v>
      </c>
      <c r="I2004">
        <v>10</v>
      </c>
      <c r="J2004">
        <v>2003</v>
      </c>
      <c r="K2004" t="str" cm="1">
        <f t="array" ref="K20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04" t="str">
        <f>Table1[[#This Row],[Month]]&amp;" "&amp;Table1[[#This Row],[YEAR_ID]]</f>
        <v>Oct 2003</v>
      </c>
      <c r="M2004">
        <f>DATEVALUE(Table1[[#This Row],[Month&amp;Year (Don''t use)]])</f>
        <v>37895</v>
      </c>
      <c r="N2004" s="5">
        <v>39655</v>
      </c>
      <c r="O2004" t="s">
        <v>660</v>
      </c>
      <c r="P2004">
        <v>68</v>
      </c>
      <c r="Q2004" t="s">
        <v>768</v>
      </c>
      <c r="R2004" t="s">
        <v>65</v>
      </c>
      <c r="S2004">
        <v>6505556809</v>
      </c>
      <c r="T2004" t="s">
        <v>66</v>
      </c>
      <c r="V2004" t="s">
        <v>67</v>
      </c>
      <c r="W2004" t="s">
        <v>57</v>
      </c>
      <c r="X2004">
        <v>94217</v>
      </c>
      <c r="Y2004" t="s">
        <v>33</v>
      </c>
      <c r="Z2004" t="s">
        <v>34</v>
      </c>
      <c r="AA2004" t="s">
        <v>68</v>
      </c>
      <c r="AB2004" t="s">
        <v>69</v>
      </c>
      <c r="AC2004" t="s">
        <v>37</v>
      </c>
    </row>
    <row r="2005" spans="1:29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37844</v>
      </c>
      <c r="G2005" t="s">
        <v>26</v>
      </c>
      <c r="H2005">
        <v>4</v>
      </c>
      <c r="I2005">
        <v>11</v>
      </c>
      <c r="J2005">
        <v>2003</v>
      </c>
      <c r="K2005" t="str" cm="1">
        <f t="array" ref="K20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05" t="str">
        <f>Table1[[#This Row],[Month]]&amp;" "&amp;Table1[[#This Row],[YEAR_ID]]</f>
        <v>Nov 2003</v>
      </c>
      <c r="M2005">
        <f>DATEVALUE(Table1[[#This Row],[Month&amp;Year (Don''t use)]])</f>
        <v>37926</v>
      </c>
      <c r="N2005" s="5">
        <v>39656</v>
      </c>
      <c r="O2005" t="s">
        <v>660</v>
      </c>
      <c r="P2005">
        <v>68</v>
      </c>
      <c r="Q2005" t="s">
        <v>768</v>
      </c>
      <c r="R2005" t="s">
        <v>379</v>
      </c>
      <c r="S2005" t="s">
        <v>380</v>
      </c>
      <c r="T2005" t="s">
        <v>381</v>
      </c>
      <c r="V2005" t="s">
        <v>382</v>
      </c>
      <c r="X2005">
        <v>31000</v>
      </c>
      <c r="Y2005" t="s">
        <v>42</v>
      </c>
      <c r="Z2005" t="s">
        <v>43</v>
      </c>
      <c r="AA2005" t="s">
        <v>383</v>
      </c>
      <c r="AB2005" t="s">
        <v>384</v>
      </c>
      <c r="AC2005" t="s">
        <v>37</v>
      </c>
    </row>
    <row r="2006" spans="1:29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 t="s">
        <v>667</v>
      </c>
      <c r="G2006" t="s">
        <v>26</v>
      </c>
      <c r="H2006">
        <v>4</v>
      </c>
      <c r="I2006">
        <v>11</v>
      </c>
      <c r="J2006">
        <v>2003</v>
      </c>
      <c r="K2006" t="str" cm="1">
        <f t="array" ref="K20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06" t="str">
        <f>Table1[[#This Row],[Month]]&amp;" "&amp;Table1[[#This Row],[YEAR_ID]]</f>
        <v>Nov 2003</v>
      </c>
      <c r="M2006">
        <f>DATEVALUE(Table1[[#This Row],[Month&amp;Year (Don''t use)]])</f>
        <v>37926</v>
      </c>
      <c r="N2006" s="5">
        <v>39657</v>
      </c>
      <c r="O2006" t="s">
        <v>660</v>
      </c>
      <c r="P2006">
        <v>68</v>
      </c>
      <c r="Q2006" t="s">
        <v>768</v>
      </c>
      <c r="R2006" t="s">
        <v>481</v>
      </c>
      <c r="S2006" t="s">
        <v>482</v>
      </c>
      <c r="T2006" t="s">
        <v>483</v>
      </c>
      <c r="V2006" t="s">
        <v>484</v>
      </c>
      <c r="X2006" t="s">
        <v>485</v>
      </c>
      <c r="Y2006" t="s">
        <v>486</v>
      </c>
      <c r="Z2006" t="s">
        <v>221</v>
      </c>
      <c r="AA2006" t="s">
        <v>487</v>
      </c>
      <c r="AB2006" t="s">
        <v>488</v>
      </c>
      <c r="AC2006" t="s">
        <v>37</v>
      </c>
    </row>
    <row r="2007" spans="1:29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38322</v>
      </c>
      <c r="G2007" t="s">
        <v>26</v>
      </c>
      <c r="H2007">
        <v>1</v>
      </c>
      <c r="I2007">
        <v>1</v>
      </c>
      <c r="J2007">
        <v>2004</v>
      </c>
      <c r="K2007" t="str" cm="1">
        <f t="array" ref="K20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07" t="str">
        <f>Table1[[#This Row],[Month]]&amp;" "&amp;Table1[[#This Row],[YEAR_ID]]</f>
        <v>Jan 2004</v>
      </c>
      <c r="M2007">
        <f>DATEVALUE(Table1[[#This Row],[Month&amp;Year (Don''t use)]])</f>
        <v>37987</v>
      </c>
      <c r="N2007" s="5">
        <v>39658</v>
      </c>
      <c r="O2007" t="s">
        <v>660</v>
      </c>
      <c r="P2007">
        <v>68</v>
      </c>
      <c r="Q2007" t="s">
        <v>768</v>
      </c>
      <c r="R2007" t="s">
        <v>337</v>
      </c>
      <c r="S2007" t="s">
        <v>338</v>
      </c>
      <c r="T2007" t="s">
        <v>339</v>
      </c>
      <c r="V2007" t="s">
        <v>340</v>
      </c>
      <c r="W2007" t="s">
        <v>340</v>
      </c>
      <c r="X2007" t="s">
        <v>341</v>
      </c>
      <c r="Y2007" t="s">
        <v>221</v>
      </c>
      <c r="Z2007" t="s">
        <v>221</v>
      </c>
      <c r="AA2007" t="s">
        <v>342</v>
      </c>
      <c r="AB2007" t="s">
        <v>343</v>
      </c>
      <c r="AC2007" t="s">
        <v>37</v>
      </c>
    </row>
    <row r="2008" spans="1:29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 t="s">
        <v>403</v>
      </c>
      <c r="G2008" t="s">
        <v>26</v>
      </c>
      <c r="H2008">
        <v>1</v>
      </c>
      <c r="I2008">
        <v>2</v>
      </c>
      <c r="J2008">
        <v>2004</v>
      </c>
      <c r="K2008" t="str" cm="1">
        <f t="array" ref="K20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008" t="str">
        <f>Table1[[#This Row],[Month]]&amp;" "&amp;Table1[[#This Row],[YEAR_ID]]</f>
        <v>Feb 2004</v>
      </c>
      <c r="M2008">
        <f>DATEVALUE(Table1[[#This Row],[Month&amp;Year (Don''t use)]])</f>
        <v>38018</v>
      </c>
      <c r="N2008" s="5">
        <v>39659</v>
      </c>
      <c r="O2008" t="s">
        <v>660</v>
      </c>
      <c r="P2008">
        <v>68</v>
      </c>
      <c r="Q2008" t="s">
        <v>768</v>
      </c>
      <c r="R2008" t="s">
        <v>404</v>
      </c>
      <c r="S2008">
        <v>7605558146</v>
      </c>
      <c r="T2008" t="s">
        <v>405</v>
      </c>
      <c r="V2008" t="s">
        <v>406</v>
      </c>
      <c r="W2008" t="s">
        <v>57</v>
      </c>
      <c r="X2008">
        <v>91217</v>
      </c>
      <c r="Y2008" t="s">
        <v>33</v>
      </c>
      <c r="Z2008" t="s">
        <v>34</v>
      </c>
      <c r="AA2008" t="s">
        <v>262</v>
      </c>
      <c r="AB2008" t="s">
        <v>305</v>
      </c>
      <c r="AC2008" t="s">
        <v>37</v>
      </c>
    </row>
    <row r="2009" spans="1:29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38021</v>
      </c>
      <c r="G2009" t="s">
        <v>26</v>
      </c>
      <c r="H2009">
        <v>2</v>
      </c>
      <c r="I2009">
        <v>4</v>
      </c>
      <c r="J2009">
        <v>2004</v>
      </c>
      <c r="K2009" t="str" cm="1">
        <f t="array" ref="K20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09" t="str">
        <f>Table1[[#This Row],[Month]]&amp;" "&amp;Table1[[#This Row],[YEAR_ID]]</f>
        <v>Apr 2004</v>
      </c>
      <c r="M2009">
        <f>DATEVALUE(Table1[[#This Row],[Month&amp;Year (Don''t use)]])</f>
        <v>38078</v>
      </c>
      <c r="N2009" s="5">
        <v>39660</v>
      </c>
      <c r="O2009" t="s">
        <v>660</v>
      </c>
      <c r="P2009">
        <v>68</v>
      </c>
      <c r="Q2009" t="s">
        <v>768</v>
      </c>
      <c r="R2009" t="s">
        <v>418</v>
      </c>
      <c r="S2009" t="s">
        <v>419</v>
      </c>
      <c r="T2009" t="s">
        <v>420</v>
      </c>
      <c r="V2009" t="s">
        <v>421</v>
      </c>
      <c r="W2009" t="s">
        <v>253</v>
      </c>
      <c r="X2009" t="s">
        <v>422</v>
      </c>
      <c r="Y2009" t="s">
        <v>255</v>
      </c>
      <c r="Z2009" t="s">
        <v>34</v>
      </c>
      <c r="AA2009" t="s">
        <v>423</v>
      </c>
      <c r="AB2009" t="s">
        <v>187</v>
      </c>
      <c r="AC2009" t="s">
        <v>37</v>
      </c>
    </row>
    <row r="2010" spans="1:29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38296</v>
      </c>
      <c r="G2010" t="s">
        <v>26</v>
      </c>
      <c r="H2010">
        <v>2</v>
      </c>
      <c r="I2010">
        <v>5</v>
      </c>
      <c r="J2010">
        <v>2004</v>
      </c>
      <c r="K2010" t="str" cm="1">
        <f t="array" ref="K20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10" t="str">
        <f>Table1[[#This Row],[Month]]&amp;" "&amp;Table1[[#This Row],[YEAR_ID]]</f>
        <v>May 2004</v>
      </c>
      <c r="M2010">
        <f>DATEVALUE(Table1[[#This Row],[Month&amp;Year (Don''t use)]])</f>
        <v>38108</v>
      </c>
      <c r="N2010" s="5">
        <v>39661</v>
      </c>
      <c r="O2010" t="s">
        <v>660</v>
      </c>
      <c r="P2010">
        <v>68</v>
      </c>
      <c r="Q2010" t="s">
        <v>768</v>
      </c>
      <c r="R2010" t="s">
        <v>448</v>
      </c>
      <c r="S2010">
        <v>4085553659</v>
      </c>
      <c r="T2010" t="s">
        <v>449</v>
      </c>
      <c r="V2010" t="s">
        <v>450</v>
      </c>
      <c r="W2010" t="s">
        <v>57</v>
      </c>
      <c r="X2010">
        <v>94217</v>
      </c>
      <c r="Y2010" t="s">
        <v>33</v>
      </c>
      <c r="Z2010" t="s">
        <v>34</v>
      </c>
      <c r="AA2010" t="s">
        <v>108</v>
      </c>
      <c r="AB2010" t="s">
        <v>451</v>
      </c>
      <c r="AC2010" t="s">
        <v>52</v>
      </c>
    </row>
    <row r="2011" spans="1:29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 t="s">
        <v>668</v>
      </c>
      <c r="G2011" t="s">
        <v>378</v>
      </c>
      <c r="H2011">
        <v>2</v>
      </c>
      <c r="I2011">
        <v>6</v>
      </c>
      <c r="J2011">
        <v>2004</v>
      </c>
      <c r="K2011" t="str" cm="1">
        <f t="array" ref="K20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011" t="str">
        <f>Table1[[#This Row],[Month]]&amp;" "&amp;Table1[[#This Row],[YEAR_ID]]</f>
        <v>Jun 2004</v>
      </c>
      <c r="M2011">
        <f>DATEVALUE(Table1[[#This Row],[Month&amp;Year (Don''t use)]])</f>
        <v>38139</v>
      </c>
      <c r="N2011" s="5">
        <v>39662</v>
      </c>
      <c r="O2011" t="s">
        <v>660</v>
      </c>
      <c r="P2011">
        <v>68</v>
      </c>
      <c r="Q2011" t="s">
        <v>768</v>
      </c>
      <c r="R2011" t="s">
        <v>190</v>
      </c>
      <c r="S2011" t="s">
        <v>191</v>
      </c>
      <c r="T2011" t="s">
        <v>192</v>
      </c>
      <c r="V2011" t="s">
        <v>193</v>
      </c>
      <c r="X2011">
        <v>28034</v>
      </c>
      <c r="Y2011" t="s">
        <v>194</v>
      </c>
      <c r="Z2011" t="s">
        <v>43</v>
      </c>
      <c r="AA2011" t="s">
        <v>195</v>
      </c>
      <c r="AB2011" t="s">
        <v>196</v>
      </c>
      <c r="AC2011" t="s">
        <v>37</v>
      </c>
    </row>
    <row r="2012" spans="1:29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 t="s">
        <v>122</v>
      </c>
      <c r="G2012" t="s">
        <v>26</v>
      </c>
      <c r="H2012">
        <v>3</v>
      </c>
      <c r="I2012">
        <v>7</v>
      </c>
      <c r="J2012">
        <v>2004</v>
      </c>
      <c r="K2012" t="str" cm="1">
        <f t="array" ref="K20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012" t="str">
        <f>Table1[[#This Row],[Month]]&amp;" "&amp;Table1[[#This Row],[YEAR_ID]]</f>
        <v>Jul 2004</v>
      </c>
      <c r="M2012">
        <f>DATEVALUE(Table1[[#This Row],[Month&amp;Year (Don''t use)]])</f>
        <v>38169</v>
      </c>
      <c r="N2012" s="5">
        <v>39663</v>
      </c>
      <c r="O2012" t="s">
        <v>660</v>
      </c>
      <c r="P2012">
        <v>68</v>
      </c>
      <c r="Q2012" t="s">
        <v>768</v>
      </c>
      <c r="R2012" t="s">
        <v>123</v>
      </c>
      <c r="S2012" t="s">
        <v>124</v>
      </c>
      <c r="T2012" t="s">
        <v>125</v>
      </c>
      <c r="V2012" t="s">
        <v>126</v>
      </c>
      <c r="X2012">
        <v>44000</v>
      </c>
      <c r="Y2012" t="s">
        <v>42</v>
      </c>
      <c r="Z2012" t="s">
        <v>43</v>
      </c>
      <c r="AA2012" t="s">
        <v>127</v>
      </c>
      <c r="AB2012" t="s">
        <v>128</v>
      </c>
      <c r="AC2012" t="s">
        <v>52</v>
      </c>
    </row>
    <row r="2013" spans="1:29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 t="s">
        <v>669</v>
      </c>
      <c r="G2013" t="s">
        <v>26</v>
      </c>
      <c r="H2013">
        <v>3</v>
      </c>
      <c r="I2013">
        <v>8</v>
      </c>
      <c r="J2013">
        <v>2004</v>
      </c>
      <c r="K2013" t="str" cm="1">
        <f t="array" ref="K20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13" t="str">
        <f>Table1[[#This Row],[Month]]&amp;" "&amp;Table1[[#This Row],[YEAR_ID]]</f>
        <v>Aug 2004</v>
      </c>
      <c r="M2013">
        <f>DATEVALUE(Table1[[#This Row],[Month&amp;Year (Don''t use)]])</f>
        <v>38200</v>
      </c>
      <c r="N2013" s="5">
        <v>39664</v>
      </c>
      <c r="O2013" t="s">
        <v>660</v>
      </c>
      <c r="P2013">
        <v>68</v>
      </c>
      <c r="Q2013" t="s">
        <v>768</v>
      </c>
      <c r="R2013" t="s">
        <v>622</v>
      </c>
      <c r="S2013" t="s">
        <v>623</v>
      </c>
      <c r="T2013" t="s">
        <v>624</v>
      </c>
      <c r="V2013" t="s">
        <v>625</v>
      </c>
      <c r="X2013" t="s">
        <v>626</v>
      </c>
      <c r="Y2013" t="s">
        <v>82</v>
      </c>
      <c r="Z2013" t="s">
        <v>43</v>
      </c>
      <c r="AA2013" t="s">
        <v>627</v>
      </c>
      <c r="AB2013" t="s">
        <v>628</v>
      </c>
      <c r="AC2013" t="s">
        <v>37</v>
      </c>
    </row>
    <row r="2014" spans="1:29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 t="s">
        <v>670</v>
      </c>
      <c r="G2014" t="s">
        <v>26</v>
      </c>
      <c r="H2014">
        <v>3</v>
      </c>
      <c r="I2014">
        <v>9</v>
      </c>
      <c r="J2014">
        <v>2004</v>
      </c>
      <c r="K2014" t="str" cm="1">
        <f t="array" ref="K20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14" t="str">
        <f>Table1[[#This Row],[Month]]&amp;" "&amp;Table1[[#This Row],[YEAR_ID]]</f>
        <v>Sep 2004</v>
      </c>
      <c r="M2014">
        <f>DATEVALUE(Table1[[#This Row],[Month&amp;Year (Don''t use)]])</f>
        <v>38231</v>
      </c>
      <c r="N2014" s="5">
        <v>39665</v>
      </c>
      <c r="O2014" t="s">
        <v>660</v>
      </c>
      <c r="P2014">
        <v>68</v>
      </c>
      <c r="Q2014" t="s">
        <v>768</v>
      </c>
      <c r="R2014" t="s">
        <v>671</v>
      </c>
      <c r="S2014" t="s">
        <v>672</v>
      </c>
      <c r="T2014" t="s">
        <v>673</v>
      </c>
      <c r="V2014" t="s">
        <v>674</v>
      </c>
      <c r="X2014">
        <v>80686</v>
      </c>
      <c r="Y2014" t="s">
        <v>500</v>
      </c>
      <c r="Z2014" t="s">
        <v>43</v>
      </c>
      <c r="AA2014" t="s">
        <v>675</v>
      </c>
      <c r="AB2014" t="s">
        <v>109</v>
      </c>
      <c r="AC2014" t="s">
        <v>37</v>
      </c>
    </row>
    <row r="2015" spans="1:29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 t="s">
        <v>144</v>
      </c>
      <c r="G2015" t="s">
        <v>26</v>
      </c>
      <c r="H2015">
        <v>4</v>
      </c>
      <c r="I2015">
        <v>10</v>
      </c>
      <c r="J2015">
        <v>2004</v>
      </c>
      <c r="K2015" t="str" cm="1">
        <f t="array" ref="K20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15" t="str">
        <f>Table1[[#This Row],[Month]]&amp;" "&amp;Table1[[#This Row],[YEAR_ID]]</f>
        <v>Oct 2004</v>
      </c>
      <c r="M2015">
        <f>DATEVALUE(Table1[[#This Row],[Month&amp;Year (Don''t use)]])</f>
        <v>38261</v>
      </c>
      <c r="N2015" s="5">
        <v>39666</v>
      </c>
      <c r="O2015" t="s">
        <v>660</v>
      </c>
      <c r="P2015">
        <v>68</v>
      </c>
      <c r="Q2015" t="s">
        <v>768</v>
      </c>
      <c r="R2015" t="s">
        <v>353</v>
      </c>
      <c r="S2015">
        <v>9145554562</v>
      </c>
      <c r="T2015" t="s">
        <v>354</v>
      </c>
      <c r="V2015" t="s">
        <v>355</v>
      </c>
      <c r="W2015" t="s">
        <v>32</v>
      </c>
      <c r="X2015">
        <v>24067</v>
      </c>
      <c r="Y2015" t="s">
        <v>33</v>
      </c>
      <c r="Z2015" t="s">
        <v>34</v>
      </c>
      <c r="AA2015" t="s">
        <v>108</v>
      </c>
      <c r="AB2015" t="s">
        <v>263</v>
      </c>
      <c r="AC2015" t="s">
        <v>52</v>
      </c>
    </row>
    <row r="2016" spans="1:29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37997</v>
      </c>
      <c r="G2016" t="s">
        <v>26</v>
      </c>
      <c r="H2016">
        <v>4</v>
      </c>
      <c r="I2016">
        <v>11</v>
      </c>
      <c r="J2016">
        <v>2004</v>
      </c>
      <c r="K2016" t="str" cm="1">
        <f t="array" ref="K20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16" t="str">
        <f>Table1[[#This Row],[Month]]&amp;" "&amp;Table1[[#This Row],[YEAR_ID]]</f>
        <v>Nov 2004</v>
      </c>
      <c r="M2016">
        <f>DATEVALUE(Table1[[#This Row],[Month&amp;Year (Don''t use)]])</f>
        <v>38292</v>
      </c>
      <c r="N2016" s="5">
        <v>39667</v>
      </c>
      <c r="O2016" t="s">
        <v>660</v>
      </c>
      <c r="P2016">
        <v>68</v>
      </c>
      <c r="Q2016" t="s">
        <v>768</v>
      </c>
      <c r="R2016" t="s">
        <v>429</v>
      </c>
      <c r="S2016" t="s">
        <v>430</v>
      </c>
      <c r="T2016" t="s">
        <v>431</v>
      </c>
      <c r="V2016" t="s">
        <v>432</v>
      </c>
      <c r="W2016" t="s">
        <v>433</v>
      </c>
      <c r="X2016" t="s">
        <v>434</v>
      </c>
      <c r="Y2016" t="s">
        <v>185</v>
      </c>
      <c r="Z2016" t="s">
        <v>43</v>
      </c>
      <c r="AA2016" t="s">
        <v>435</v>
      </c>
      <c r="AB2016" t="s">
        <v>436</v>
      </c>
      <c r="AC2016" t="s">
        <v>37</v>
      </c>
    </row>
    <row r="2017" spans="1:29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38332</v>
      </c>
      <c r="G2017" t="s">
        <v>26</v>
      </c>
      <c r="H2017">
        <v>4</v>
      </c>
      <c r="I2017">
        <v>11</v>
      </c>
      <c r="J2017">
        <v>2004</v>
      </c>
      <c r="K2017" t="str" cm="1">
        <f t="array" ref="K20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17" t="str">
        <f>Table1[[#This Row],[Month]]&amp;" "&amp;Table1[[#This Row],[YEAR_ID]]</f>
        <v>Nov 2004</v>
      </c>
      <c r="M2017">
        <f>DATEVALUE(Table1[[#This Row],[Month&amp;Year (Don''t use)]])</f>
        <v>38292</v>
      </c>
      <c r="N2017" s="5">
        <v>39668</v>
      </c>
      <c r="O2017" t="s">
        <v>660</v>
      </c>
      <c r="P2017">
        <v>68</v>
      </c>
      <c r="Q2017" t="s">
        <v>768</v>
      </c>
      <c r="R2017" t="s">
        <v>637</v>
      </c>
      <c r="S2017" t="s">
        <v>638</v>
      </c>
      <c r="T2017" t="s">
        <v>639</v>
      </c>
      <c r="V2017" t="s">
        <v>640</v>
      </c>
      <c r="X2017">
        <v>24100</v>
      </c>
      <c r="Y2017" t="s">
        <v>286</v>
      </c>
      <c r="Z2017" t="s">
        <v>43</v>
      </c>
      <c r="AA2017" t="s">
        <v>641</v>
      </c>
      <c r="AB2017" t="s">
        <v>642</v>
      </c>
      <c r="AC2017" t="s">
        <v>37</v>
      </c>
    </row>
    <row r="2018" spans="1:29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 t="s">
        <v>356</v>
      </c>
      <c r="G2018" t="s">
        <v>26</v>
      </c>
      <c r="H2018">
        <v>4</v>
      </c>
      <c r="I2018">
        <v>11</v>
      </c>
      <c r="J2018">
        <v>2004</v>
      </c>
      <c r="K2018" t="str" cm="1">
        <f t="array" ref="K20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18" t="str">
        <f>Table1[[#This Row],[Month]]&amp;" "&amp;Table1[[#This Row],[YEAR_ID]]</f>
        <v>Nov 2004</v>
      </c>
      <c r="M2018">
        <f>DATEVALUE(Table1[[#This Row],[Month&amp;Year (Don''t use)]])</f>
        <v>38292</v>
      </c>
      <c r="N2018" s="5">
        <v>39669</v>
      </c>
      <c r="O2018" t="s">
        <v>660</v>
      </c>
      <c r="P2018">
        <v>68</v>
      </c>
      <c r="Q2018" t="s">
        <v>768</v>
      </c>
      <c r="R2018" t="s">
        <v>272</v>
      </c>
      <c r="S2018" t="s">
        <v>273</v>
      </c>
      <c r="T2018" t="s">
        <v>274</v>
      </c>
      <c r="V2018" t="s">
        <v>275</v>
      </c>
      <c r="W2018" t="s">
        <v>276</v>
      </c>
      <c r="X2018" t="s">
        <v>277</v>
      </c>
      <c r="Y2018" t="s">
        <v>221</v>
      </c>
      <c r="Z2018" t="s">
        <v>221</v>
      </c>
      <c r="AA2018" t="s">
        <v>278</v>
      </c>
      <c r="AB2018" t="s">
        <v>279</v>
      </c>
      <c r="AC2018" t="s">
        <v>52</v>
      </c>
    </row>
    <row r="2019" spans="1:29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38058</v>
      </c>
      <c r="G2019" t="s">
        <v>26</v>
      </c>
      <c r="H2019">
        <v>4</v>
      </c>
      <c r="I2019">
        <v>12</v>
      </c>
      <c r="J2019">
        <v>2004</v>
      </c>
      <c r="K2019" t="str" cm="1">
        <f t="array" ref="K20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19" t="str">
        <f>Table1[[#This Row],[Month]]&amp;" "&amp;Table1[[#This Row],[YEAR_ID]]</f>
        <v>Dec 2004</v>
      </c>
      <c r="M2019">
        <f>DATEVALUE(Table1[[#This Row],[Month&amp;Year (Don''t use)]])</f>
        <v>38322</v>
      </c>
      <c r="N2019" s="5">
        <v>39670</v>
      </c>
      <c r="O2019" t="s">
        <v>660</v>
      </c>
      <c r="P2019">
        <v>68</v>
      </c>
      <c r="Q2019" t="s">
        <v>768</v>
      </c>
      <c r="R2019" t="s">
        <v>367</v>
      </c>
      <c r="S2019" t="s">
        <v>368</v>
      </c>
      <c r="T2019" t="s">
        <v>369</v>
      </c>
      <c r="V2019" t="s">
        <v>370</v>
      </c>
      <c r="X2019" t="s">
        <v>371</v>
      </c>
      <c r="Y2019" t="s">
        <v>185</v>
      </c>
      <c r="Z2019" t="s">
        <v>43</v>
      </c>
      <c r="AA2019" t="s">
        <v>63</v>
      </c>
      <c r="AB2019" t="s">
        <v>372</v>
      </c>
      <c r="AC2019" t="s">
        <v>37</v>
      </c>
    </row>
    <row r="2020" spans="1:29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 t="s">
        <v>166</v>
      </c>
      <c r="G2020" t="s">
        <v>26</v>
      </c>
      <c r="H2020">
        <v>4</v>
      </c>
      <c r="I2020">
        <v>12</v>
      </c>
      <c r="J2020">
        <v>2004</v>
      </c>
      <c r="K2020" t="str" cm="1">
        <f t="array" ref="K20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20" t="str">
        <f>Table1[[#This Row],[Month]]&amp;" "&amp;Table1[[#This Row],[YEAR_ID]]</f>
        <v>Dec 2004</v>
      </c>
      <c r="M2020">
        <f>DATEVALUE(Table1[[#This Row],[Month&amp;Year (Don''t use)]])</f>
        <v>38322</v>
      </c>
      <c r="N2020" s="5">
        <v>39671</v>
      </c>
      <c r="O2020" t="s">
        <v>660</v>
      </c>
      <c r="P2020">
        <v>68</v>
      </c>
      <c r="Q2020" t="s">
        <v>768</v>
      </c>
      <c r="R2020" t="s">
        <v>167</v>
      </c>
      <c r="S2020" t="s">
        <v>168</v>
      </c>
      <c r="T2020" t="s">
        <v>169</v>
      </c>
      <c r="U2020" t="s">
        <v>170</v>
      </c>
      <c r="V2020" t="s">
        <v>171</v>
      </c>
      <c r="W2020" t="s">
        <v>172</v>
      </c>
      <c r="X2020">
        <v>2067</v>
      </c>
      <c r="Y2020" t="s">
        <v>101</v>
      </c>
      <c r="Z2020" t="s">
        <v>102</v>
      </c>
      <c r="AA2020" t="s">
        <v>173</v>
      </c>
      <c r="AB2020" t="s">
        <v>174</v>
      </c>
      <c r="AC2020" t="s">
        <v>52</v>
      </c>
    </row>
    <row r="2021" spans="1:29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 t="s">
        <v>439</v>
      </c>
      <c r="G2021" t="s">
        <v>26</v>
      </c>
      <c r="H2021">
        <v>1</v>
      </c>
      <c r="I2021">
        <v>1</v>
      </c>
      <c r="J2021">
        <v>2005</v>
      </c>
      <c r="K2021" t="str" cm="1">
        <f t="array" ref="K20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21" t="str">
        <f>Table1[[#This Row],[Month]]&amp;" "&amp;Table1[[#This Row],[YEAR_ID]]</f>
        <v>Jan 2005</v>
      </c>
      <c r="M2021">
        <f>DATEVALUE(Table1[[#This Row],[Month&amp;Year (Don''t use)]])</f>
        <v>38353</v>
      </c>
      <c r="N2021" s="5">
        <v>39672</v>
      </c>
      <c r="O2021" t="s">
        <v>660</v>
      </c>
      <c r="P2021">
        <v>68</v>
      </c>
      <c r="Q2021" t="s">
        <v>768</v>
      </c>
      <c r="R2021" t="s">
        <v>440</v>
      </c>
      <c r="S2021" t="s">
        <v>441</v>
      </c>
      <c r="T2021" t="s">
        <v>442</v>
      </c>
      <c r="V2021" t="s">
        <v>443</v>
      </c>
      <c r="X2021">
        <v>90110</v>
      </c>
      <c r="Y2021" t="s">
        <v>141</v>
      </c>
      <c r="Z2021" t="s">
        <v>43</v>
      </c>
      <c r="AA2021" t="s">
        <v>444</v>
      </c>
      <c r="AB2021" t="s">
        <v>445</v>
      </c>
      <c r="AC2021" t="s">
        <v>37</v>
      </c>
    </row>
    <row r="2022" spans="1:29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38355</v>
      </c>
      <c r="G2022" t="s">
        <v>460</v>
      </c>
      <c r="H2022">
        <v>1</v>
      </c>
      <c r="I2022">
        <v>3</v>
      </c>
      <c r="J2022">
        <v>2005</v>
      </c>
      <c r="K2022" t="str" cm="1">
        <f t="array" ref="K20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22" t="str">
        <f>Table1[[#This Row],[Month]]&amp;" "&amp;Table1[[#This Row],[YEAR_ID]]</f>
        <v>Mar 2005</v>
      </c>
      <c r="M2022">
        <f>DATEVALUE(Table1[[#This Row],[Month&amp;Year (Don''t use)]])</f>
        <v>38412</v>
      </c>
      <c r="N2022" s="5">
        <v>39673</v>
      </c>
      <c r="O2022" t="s">
        <v>660</v>
      </c>
      <c r="P2022">
        <v>68</v>
      </c>
      <c r="Q2022" t="s">
        <v>768</v>
      </c>
      <c r="R2022" t="s">
        <v>190</v>
      </c>
      <c r="S2022" t="s">
        <v>191</v>
      </c>
      <c r="T2022" t="s">
        <v>192</v>
      </c>
      <c r="V2022" t="s">
        <v>193</v>
      </c>
      <c r="X2022">
        <v>28034</v>
      </c>
      <c r="Y2022" t="s">
        <v>194</v>
      </c>
      <c r="Z2022" t="s">
        <v>43</v>
      </c>
      <c r="AA2022" t="s">
        <v>195</v>
      </c>
      <c r="AB2022" t="s">
        <v>196</v>
      </c>
      <c r="AC2022" t="s">
        <v>52</v>
      </c>
    </row>
    <row r="2023" spans="1:29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 t="s">
        <v>684</v>
      </c>
      <c r="G2023" t="s">
        <v>26</v>
      </c>
      <c r="H2023">
        <v>1</v>
      </c>
      <c r="I2023">
        <v>3</v>
      </c>
      <c r="J2023">
        <v>2005</v>
      </c>
      <c r="K2023" t="str" cm="1">
        <f t="array" ref="K20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23" t="str">
        <f>Table1[[#This Row],[Month]]&amp;" "&amp;Table1[[#This Row],[YEAR_ID]]</f>
        <v>Mar 2005</v>
      </c>
      <c r="M2023">
        <f>DATEVALUE(Table1[[#This Row],[Month&amp;Year (Don''t use)]])</f>
        <v>38412</v>
      </c>
      <c r="N2023" s="5">
        <v>39674</v>
      </c>
      <c r="O2023" t="s">
        <v>660</v>
      </c>
      <c r="P2023">
        <v>68</v>
      </c>
      <c r="Q2023" t="s">
        <v>768</v>
      </c>
      <c r="R2023" t="s">
        <v>38</v>
      </c>
      <c r="S2023" t="s">
        <v>39</v>
      </c>
      <c r="T2023" t="s">
        <v>40</v>
      </c>
      <c r="V2023" t="s">
        <v>41</v>
      </c>
      <c r="X2023">
        <v>51100</v>
      </c>
      <c r="Y2023" t="s">
        <v>42</v>
      </c>
      <c r="Z2023" t="s">
        <v>43</v>
      </c>
      <c r="AA2023" t="s">
        <v>44</v>
      </c>
      <c r="AB2023" t="s">
        <v>45</v>
      </c>
      <c r="AC2023" t="s">
        <v>37</v>
      </c>
    </row>
    <row r="2024" spans="1:29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38415</v>
      </c>
      <c r="G2024" t="s">
        <v>452</v>
      </c>
      <c r="H2024">
        <v>2</v>
      </c>
      <c r="I2024">
        <v>4</v>
      </c>
      <c r="J2024">
        <v>2005</v>
      </c>
      <c r="K2024" t="str" cm="1">
        <f t="array" ref="K20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24" t="str">
        <f>Table1[[#This Row],[Month]]&amp;" "&amp;Table1[[#This Row],[YEAR_ID]]</f>
        <v>Apr 2005</v>
      </c>
      <c r="M2024">
        <f>DATEVALUE(Table1[[#This Row],[Month&amp;Year (Don''t use)]])</f>
        <v>38443</v>
      </c>
      <c r="N2024" s="5">
        <v>39675</v>
      </c>
      <c r="O2024" t="s">
        <v>660</v>
      </c>
      <c r="P2024">
        <v>68</v>
      </c>
      <c r="Q2024" t="s">
        <v>768</v>
      </c>
      <c r="R2024" t="s">
        <v>111</v>
      </c>
      <c r="S2024">
        <v>2015559350</v>
      </c>
      <c r="T2024" t="s">
        <v>112</v>
      </c>
      <c r="V2024" t="s">
        <v>113</v>
      </c>
      <c r="W2024" t="s">
        <v>114</v>
      </c>
      <c r="X2024">
        <v>94019</v>
      </c>
      <c r="Y2024" t="s">
        <v>33</v>
      </c>
      <c r="Z2024" t="s">
        <v>34</v>
      </c>
      <c r="AA2024" t="s">
        <v>63</v>
      </c>
      <c r="AB2024" t="s">
        <v>115</v>
      </c>
      <c r="AC2024" t="s">
        <v>52</v>
      </c>
    </row>
    <row r="2025" spans="1:29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38630</v>
      </c>
      <c r="G2025" t="s">
        <v>26</v>
      </c>
      <c r="H2025">
        <v>2</v>
      </c>
      <c r="I2025">
        <v>5</v>
      </c>
      <c r="J2025">
        <v>2005</v>
      </c>
      <c r="K2025" t="str" cm="1">
        <f t="array" ref="K20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25" t="str">
        <f>Table1[[#This Row],[Month]]&amp;" "&amp;Table1[[#This Row],[YEAR_ID]]</f>
        <v>May 2005</v>
      </c>
      <c r="M2025">
        <f>DATEVALUE(Table1[[#This Row],[Month&amp;Year (Don''t use)]])</f>
        <v>38473</v>
      </c>
      <c r="N2025" s="5">
        <v>39676</v>
      </c>
      <c r="O2025" t="s">
        <v>660</v>
      </c>
      <c r="P2025">
        <v>68</v>
      </c>
      <c r="Q2025" t="s">
        <v>768</v>
      </c>
      <c r="R2025" t="s">
        <v>510</v>
      </c>
      <c r="S2025" t="s">
        <v>511</v>
      </c>
      <c r="T2025" t="s">
        <v>512</v>
      </c>
      <c r="V2025" t="s">
        <v>513</v>
      </c>
      <c r="X2025">
        <v>42100</v>
      </c>
      <c r="Y2025" t="s">
        <v>286</v>
      </c>
      <c r="Z2025" t="s">
        <v>43</v>
      </c>
      <c r="AA2025" t="s">
        <v>514</v>
      </c>
      <c r="AB2025" t="s">
        <v>515</v>
      </c>
      <c r="AC2025" t="s">
        <v>37</v>
      </c>
    </row>
    <row r="2026" spans="1:29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37773</v>
      </c>
      <c r="G2026" t="s">
        <v>26</v>
      </c>
      <c r="H2026">
        <v>1</v>
      </c>
      <c r="I2026">
        <v>1</v>
      </c>
      <c r="J2026">
        <v>2003</v>
      </c>
      <c r="K2026" t="str" cm="1">
        <f t="array" ref="K20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26" t="str">
        <f>Table1[[#This Row],[Month]]&amp;" "&amp;Table1[[#This Row],[YEAR_ID]]</f>
        <v>Jan 2003</v>
      </c>
      <c r="M2026">
        <f>DATEVALUE(Table1[[#This Row],[Month&amp;Year (Don''t use)]])</f>
        <v>37622</v>
      </c>
      <c r="N2026" s="5">
        <v>39677</v>
      </c>
      <c r="O2026" t="s">
        <v>631</v>
      </c>
      <c r="P2026">
        <v>41</v>
      </c>
      <c r="Q2026" t="s">
        <v>769</v>
      </c>
      <c r="R2026" t="s">
        <v>306</v>
      </c>
      <c r="S2026">
        <v>6035558647</v>
      </c>
      <c r="T2026" t="s">
        <v>307</v>
      </c>
      <c r="V2026" t="s">
        <v>308</v>
      </c>
      <c r="W2026" t="s">
        <v>309</v>
      </c>
      <c r="X2026">
        <v>62005</v>
      </c>
      <c r="Y2026" t="s">
        <v>33</v>
      </c>
      <c r="Z2026" t="s">
        <v>34</v>
      </c>
      <c r="AA2026" t="s">
        <v>58</v>
      </c>
      <c r="AB2026" t="s">
        <v>305</v>
      </c>
      <c r="AC2026" t="s">
        <v>37</v>
      </c>
    </row>
    <row r="2027" spans="1:29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 t="s">
        <v>654</v>
      </c>
      <c r="G2027" t="s">
        <v>26</v>
      </c>
      <c r="H2027">
        <v>1</v>
      </c>
      <c r="I2027">
        <v>3</v>
      </c>
      <c r="J2027">
        <v>2003</v>
      </c>
      <c r="K2027" t="str" cm="1">
        <f t="array" ref="K20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27" t="str">
        <f>Table1[[#This Row],[Month]]&amp;" "&amp;Table1[[#This Row],[YEAR_ID]]</f>
        <v>Mar 2003</v>
      </c>
      <c r="M2027">
        <f>DATEVALUE(Table1[[#This Row],[Month&amp;Year (Don''t use)]])</f>
        <v>37681</v>
      </c>
      <c r="N2027" s="5">
        <v>39678</v>
      </c>
      <c r="O2027" t="s">
        <v>631</v>
      </c>
      <c r="P2027">
        <v>41</v>
      </c>
      <c r="Q2027" t="s">
        <v>769</v>
      </c>
      <c r="R2027" t="s">
        <v>558</v>
      </c>
      <c r="S2027" t="s">
        <v>559</v>
      </c>
      <c r="T2027" t="s">
        <v>560</v>
      </c>
      <c r="V2027" t="s">
        <v>561</v>
      </c>
      <c r="X2027" t="s">
        <v>562</v>
      </c>
      <c r="Y2027" t="s">
        <v>185</v>
      </c>
      <c r="Z2027" t="s">
        <v>43</v>
      </c>
      <c r="AA2027" t="s">
        <v>563</v>
      </c>
      <c r="AB2027" t="s">
        <v>100</v>
      </c>
      <c r="AC2027" t="s">
        <v>37</v>
      </c>
    </row>
    <row r="2028" spans="1:29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 t="s">
        <v>634</v>
      </c>
      <c r="G2028" t="s">
        <v>26</v>
      </c>
      <c r="H2028">
        <v>2</v>
      </c>
      <c r="I2028">
        <v>5</v>
      </c>
      <c r="J2028">
        <v>2003</v>
      </c>
      <c r="K2028" t="str" cm="1">
        <f t="array" ref="K20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28" t="str">
        <f>Table1[[#This Row],[Month]]&amp;" "&amp;Table1[[#This Row],[YEAR_ID]]</f>
        <v>May 2003</v>
      </c>
      <c r="M2028">
        <f>DATEVALUE(Table1[[#This Row],[Month&amp;Year (Don''t use)]])</f>
        <v>37742</v>
      </c>
      <c r="N2028" s="5">
        <v>39679</v>
      </c>
      <c r="O2028" t="s">
        <v>631</v>
      </c>
      <c r="P2028">
        <v>41</v>
      </c>
      <c r="Q2028" t="s">
        <v>769</v>
      </c>
      <c r="R2028" t="s">
        <v>618</v>
      </c>
      <c r="S2028">
        <v>7025551838</v>
      </c>
      <c r="T2028" t="s">
        <v>619</v>
      </c>
      <c r="V2028" t="s">
        <v>620</v>
      </c>
      <c r="W2028" t="s">
        <v>621</v>
      </c>
      <c r="X2028">
        <v>83030</v>
      </c>
      <c r="Y2028" t="s">
        <v>33</v>
      </c>
      <c r="Z2028" t="s">
        <v>34</v>
      </c>
      <c r="AA2028" t="s">
        <v>121</v>
      </c>
      <c r="AB2028" t="s">
        <v>451</v>
      </c>
      <c r="AC2028" t="s">
        <v>37</v>
      </c>
    </row>
    <row r="2029" spans="1:29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37964</v>
      </c>
      <c r="G2029" t="s">
        <v>26</v>
      </c>
      <c r="H2029">
        <v>3</v>
      </c>
      <c r="I2029">
        <v>9</v>
      </c>
      <c r="J2029">
        <v>2003</v>
      </c>
      <c r="K2029" t="str" cm="1">
        <f t="array" ref="K20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29" t="str">
        <f>Table1[[#This Row],[Month]]&amp;" "&amp;Table1[[#This Row],[YEAR_ID]]</f>
        <v>Sep 2003</v>
      </c>
      <c r="M2029">
        <f>DATEVALUE(Table1[[#This Row],[Month&amp;Year (Don''t use)]])</f>
        <v>37865</v>
      </c>
      <c r="N2029" s="5">
        <v>39680</v>
      </c>
      <c r="O2029" t="s">
        <v>631</v>
      </c>
      <c r="P2029">
        <v>41</v>
      </c>
      <c r="Q2029" t="s">
        <v>769</v>
      </c>
      <c r="R2029" t="s">
        <v>602</v>
      </c>
      <c r="S2029">
        <v>4155554312</v>
      </c>
      <c r="T2029" t="s">
        <v>603</v>
      </c>
      <c r="V2029" t="s">
        <v>604</v>
      </c>
      <c r="W2029" t="s">
        <v>57</v>
      </c>
      <c r="X2029">
        <v>94217</v>
      </c>
      <c r="Y2029" t="s">
        <v>33</v>
      </c>
      <c r="Z2029" t="s">
        <v>34</v>
      </c>
      <c r="AA2029" t="s">
        <v>605</v>
      </c>
      <c r="AB2029" t="s">
        <v>451</v>
      </c>
      <c r="AC2029" t="s">
        <v>37</v>
      </c>
    </row>
    <row r="2030" spans="1:29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 t="s">
        <v>636</v>
      </c>
      <c r="G2030" t="s">
        <v>26</v>
      </c>
      <c r="H2030">
        <v>4</v>
      </c>
      <c r="I2030">
        <v>10</v>
      </c>
      <c r="J2030">
        <v>2003</v>
      </c>
      <c r="K2030" t="str" cm="1">
        <f t="array" ref="K20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30" t="str">
        <f>Table1[[#This Row],[Month]]&amp;" "&amp;Table1[[#This Row],[YEAR_ID]]</f>
        <v>Oct 2003</v>
      </c>
      <c r="M2030">
        <f>DATEVALUE(Table1[[#This Row],[Month&amp;Year (Don''t use)]])</f>
        <v>37895</v>
      </c>
      <c r="N2030" s="5">
        <v>39681</v>
      </c>
      <c r="O2030" t="s">
        <v>631</v>
      </c>
      <c r="P2030">
        <v>41</v>
      </c>
      <c r="Q2030" t="s">
        <v>769</v>
      </c>
      <c r="R2030" t="s">
        <v>60</v>
      </c>
      <c r="S2030">
        <v>6505551386</v>
      </c>
      <c r="T2030" t="s">
        <v>61</v>
      </c>
      <c r="V2030" t="s">
        <v>62</v>
      </c>
      <c r="W2030" t="s">
        <v>57</v>
      </c>
      <c r="Y2030" t="s">
        <v>33</v>
      </c>
      <c r="Z2030" t="s">
        <v>34</v>
      </c>
      <c r="AA2030" t="s">
        <v>63</v>
      </c>
      <c r="AB2030" t="s">
        <v>59</v>
      </c>
      <c r="AC2030" t="s">
        <v>37</v>
      </c>
    </row>
    <row r="2031" spans="1:29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37752</v>
      </c>
      <c r="G2031" t="s">
        <v>26</v>
      </c>
      <c r="H2031">
        <v>4</v>
      </c>
      <c r="I2031">
        <v>11</v>
      </c>
      <c r="J2031">
        <v>2003</v>
      </c>
      <c r="K2031" t="str" cm="1">
        <f t="array" ref="K20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31" t="str">
        <f>Table1[[#This Row],[Month]]&amp;" "&amp;Table1[[#This Row],[YEAR_ID]]</f>
        <v>Nov 2003</v>
      </c>
      <c r="M2031">
        <f>DATEVALUE(Table1[[#This Row],[Month&amp;Year (Don''t use)]])</f>
        <v>37926</v>
      </c>
      <c r="N2031" s="5">
        <v>39682</v>
      </c>
      <c r="O2031" t="s">
        <v>631</v>
      </c>
      <c r="P2031">
        <v>41</v>
      </c>
      <c r="Q2031" t="s">
        <v>769</v>
      </c>
      <c r="R2031" t="s">
        <v>637</v>
      </c>
      <c r="S2031" t="s">
        <v>638</v>
      </c>
      <c r="T2031" t="s">
        <v>639</v>
      </c>
      <c r="V2031" t="s">
        <v>640</v>
      </c>
      <c r="X2031">
        <v>24100</v>
      </c>
      <c r="Y2031" t="s">
        <v>286</v>
      </c>
      <c r="Z2031" t="s">
        <v>43</v>
      </c>
      <c r="AA2031" t="s">
        <v>641</v>
      </c>
      <c r="AB2031" t="s">
        <v>642</v>
      </c>
      <c r="AC2031" t="s">
        <v>37</v>
      </c>
    </row>
    <row r="2032" spans="1:29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37966</v>
      </c>
      <c r="G2032" t="s">
        <v>26</v>
      </c>
      <c r="H2032">
        <v>4</v>
      </c>
      <c r="I2032">
        <v>11</v>
      </c>
      <c r="J2032">
        <v>2003</v>
      </c>
      <c r="K2032" t="str" cm="1">
        <f t="array" ref="K20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32" t="str">
        <f>Table1[[#This Row],[Month]]&amp;" "&amp;Table1[[#This Row],[YEAR_ID]]</f>
        <v>Nov 2003</v>
      </c>
      <c r="M2032">
        <f>DATEVALUE(Table1[[#This Row],[Month&amp;Year (Don''t use)]])</f>
        <v>37926</v>
      </c>
      <c r="N2032" s="5">
        <v>39683</v>
      </c>
      <c r="O2032" t="s">
        <v>631</v>
      </c>
      <c r="P2032">
        <v>41</v>
      </c>
      <c r="Q2032" t="s">
        <v>769</v>
      </c>
      <c r="R2032" t="s">
        <v>301</v>
      </c>
      <c r="S2032">
        <v>4155551450</v>
      </c>
      <c r="T2032" t="s">
        <v>302</v>
      </c>
      <c r="V2032" t="s">
        <v>303</v>
      </c>
      <c r="W2032" t="s">
        <v>57</v>
      </c>
      <c r="X2032">
        <v>97562</v>
      </c>
      <c r="Y2032" t="s">
        <v>33</v>
      </c>
      <c r="Z2032" t="s">
        <v>34</v>
      </c>
      <c r="AA2032" t="s">
        <v>304</v>
      </c>
      <c r="AB2032" t="s">
        <v>305</v>
      </c>
      <c r="AC2032" t="s">
        <v>37</v>
      </c>
    </row>
    <row r="2033" spans="1:29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 t="s">
        <v>643</v>
      </c>
      <c r="G2033" t="s">
        <v>26</v>
      </c>
      <c r="H2033">
        <v>4</v>
      </c>
      <c r="I2033">
        <v>11</v>
      </c>
      <c r="J2033">
        <v>2003</v>
      </c>
      <c r="K2033" t="str" cm="1">
        <f t="array" ref="K20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33" t="str">
        <f>Table1[[#This Row],[Month]]&amp;" "&amp;Table1[[#This Row],[YEAR_ID]]</f>
        <v>Nov 2003</v>
      </c>
      <c r="M2033">
        <f>DATEVALUE(Table1[[#This Row],[Month&amp;Year (Don''t use)]])</f>
        <v>37926</v>
      </c>
      <c r="N2033" s="5">
        <v>39684</v>
      </c>
      <c r="O2033" t="s">
        <v>631</v>
      </c>
      <c r="P2033">
        <v>41</v>
      </c>
      <c r="Q2033" t="s">
        <v>769</v>
      </c>
      <c r="R2033" t="s">
        <v>644</v>
      </c>
      <c r="S2033" t="s">
        <v>645</v>
      </c>
      <c r="T2033" t="s">
        <v>646</v>
      </c>
      <c r="V2033" t="s">
        <v>647</v>
      </c>
      <c r="W2033" t="s">
        <v>100</v>
      </c>
      <c r="X2033">
        <v>3150</v>
      </c>
      <c r="Y2033" t="s">
        <v>101</v>
      </c>
      <c r="Z2033" t="s">
        <v>102</v>
      </c>
      <c r="AA2033" t="s">
        <v>648</v>
      </c>
      <c r="AB2033" t="s">
        <v>649</v>
      </c>
      <c r="AC2033" t="s">
        <v>37</v>
      </c>
    </row>
    <row r="2034" spans="1:29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37664</v>
      </c>
      <c r="G2034" t="s">
        <v>26</v>
      </c>
      <c r="H2034">
        <v>4</v>
      </c>
      <c r="I2034">
        <v>12</v>
      </c>
      <c r="J2034">
        <v>2003</v>
      </c>
      <c r="K2034" t="str" cm="1">
        <f t="array" ref="K20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34" t="str">
        <f>Table1[[#This Row],[Month]]&amp;" "&amp;Table1[[#This Row],[YEAR_ID]]</f>
        <v>Dec 2003</v>
      </c>
      <c r="M2034">
        <f>DATEVALUE(Table1[[#This Row],[Month&amp;Year (Don''t use)]])</f>
        <v>37956</v>
      </c>
      <c r="N2034" s="5">
        <v>39685</v>
      </c>
      <c r="O2034" t="s">
        <v>631</v>
      </c>
      <c r="P2034">
        <v>41</v>
      </c>
      <c r="Q2034" t="s">
        <v>769</v>
      </c>
      <c r="R2034" t="s">
        <v>537</v>
      </c>
      <c r="S2034">
        <v>2125557413</v>
      </c>
      <c r="T2034" t="s">
        <v>538</v>
      </c>
      <c r="U2034" t="s">
        <v>539</v>
      </c>
      <c r="V2034" t="s">
        <v>31</v>
      </c>
      <c r="W2034" t="s">
        <v>32</v>
      </c>
      <c r="X2034">
        <v>10022</v>
      </c>
      <c r="Y2034" t="s">
        <v>33</v>
      </c>
      <c r="Z2034" t="s">
        <v>34</v>
      </c>
      <c r="AA2034" t="s">
        <v>58</v>
      </c>
      <c r="AB2034" t="s">
        <v>540</v>
      </c>
      <c r="AC2034" t="s">
        <v>37</v>
      </c>
    </row>
    <row r="2035" spans="1:29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 t="s">
        <v>686</v>
      </c>
      <c r="G2035" t="s">
        <v>26</v>
      </c>
      <c r="H2035">
        <v>1</v>
      </c>
      <c r="I2035">
        <v>1</v>
      </c>
      <c r="J2035">
        <v>2004</v>
      </c>
      <c r="K2035" t="str" cm="1">
        <f t="array" ref="K20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35" t="str">
        <f>Table1[[#This Row],[Month]]&amp;" "&amp;Table1[[#This Row],[YEAR_ID]]</f>
        <v>Jan 2004</v>
      </c>
      <c r="M2035">
        <f>DATEVALUE(Table1[[#This Row],[Month&amp;Year (Don''t use)]])</f>
        <v>37987</v>
      </c>
      <c r="N2035" s="5">
        <v>39686</v>
      </c>
      <c r="O2035" t="s">
        <v>631</v>
      </c>
      <c r="P2035">
        <v>41</v>
      </c>
      <c r="Q2035" t="s">
        <v>769</v>
      </c>
      <c r="R2035" t="s">
        <v>210</v>
      </c>
      <c r="S2035" t="s">
        <v>211</v>
      </c>
      <c r="T2035" t="s">
        <v>212</v>
      </c>
      <c r="V2035" t="s">
        <v>193</v>
      </c>
      <c r="X2035">
        <v>28023</v>
      </c>
      <c r="Y2035" t="s">
        <v>194</v>
      </c>
      <c r="Z2035" t="s">
        <v>43</v>
      </c>
      <c r="AA2035" t="s">
        <v>213</v>
      </c>
      <c r="AB2035" t="s">
        <v>214</v>
      </c>
      <c r="AC2035" t="s">
        <v>37</v>
      </c>
    </row>
    <row r="2036" spans="1:29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38020</v>
      </c>
      <c r="G2036" t="s">
        <v>26</v>
      </c>
      <c r="H2036">
        <v>1</v>
      </c>
      <c r="I2036">
        <v>3</v>
      </c>
      <c r="J2036">
        <v>2004</v>
      </c>
      <c r="K2036" t="str" cm="1">
        <f t="array" ref="K20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36" t="str">
        <f>Table1[[#This Row],[Month]]&amp;" "&amp;Table1[[#This Row],[YEAR_ID]]</f>
        <v>Mar 2004</v>
      </c>
      <c r="M2036">
        <f>DATEVALUE(Table1[[#This Row],[Month&amp;Year (Don''t use)]])</f>
        <v>38047</v>
      </c>
      <c r="N2036" s="5">
        <v>39687</v>
      </c>
      <c r="O2036" t="s">
        <v>631</v>
      </c>
      <c r="P2036">
        <v>41</v>
      </c>
      <c r="Q2036" t="s">
        <v>769</v>
      </c>
      <c r="R2036" t="s">
        <v>243</v>
      </c>
      <c r="S2036" t="s">
        <v>244</v>
      </c>
      <c r="T2036" t="s">
        <v>245</v>
      </c>
      <c r="V2036" t="s">
        <v>246</v>
      </c>
      <c r="X2036">
        <v>69004</v>
      </c>
      <c r="Y2036" t="s">
        <v>42</v>
      </c>
      <c r="Z2036" t="s">
        <v>43</v>
      </c>
      <c r="AA2036" t="s">
        <v>247</v>
      </c>
      <c r="AB2036" t="s">
        <v>248</v>
      </c>
      <c r="AC2036" t="s">
        <v>37</v>
      </c>
    </row>
    <row r="2037" spans="1:29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 t="s">
        <v>770</v>
      </c>
      <c r="G2037" t="s">
        <v>26</v>
      </c>
      <c r="H2037">
        <v>2</v>
      </c>
      <c r="I2037">
        <v>4</v>
      </c>
      <c r="J2037">
        <v>2004</v>
      </c>
      <c r="K2037" t="str" cm="1">
        <f t="array" ref="K20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37" t="str">
        <f>Table1[[#This Row],[Month]]&amp;" "&amp;Table1[[#This Row],[YEAR_ID]]</f>
        <v>Apr 2004</v>
      </c>
      <c r="M2037">
        <f>DATEVALUE(Table1[[#This Row],[Month&amp;Year (Don''t use)]])</f>
        <v>38078</v>
      </c>
      <c r="N2037" s="5">
        <v>39688</v>
      </c>
      <c r="O2037" t="s">
        <v>631</v>
      </c>
      <c r="P2037">
        <v>41</v>
      </c>
      <c r="Q2037" t="s">
        <v>769</v>
      </c>
      <c r="R2037" t="s">
        <v>577</v>
      </c>
      <c r="S2037">
        <v>2125551957</v>
      </c>
      <c r="T2037" t="s">
        <v>578</v>
      </c>
      <c r="U2037" t="s">
        <v>579</v>
      </c>
      <c r="V2037" t="s">
        <v>31</v>
      </c>
      <c r="W2037" t="s">
        <v>32</v>
      </c>
      <c r="X2037">
        <v>10022</v>
      </c>
      <c r="Y2037" t="s">
        <v>33</v>
      </c>
      <c r="Z2037" t="s">
        <v>34</v>
      </c>
      <c r="AA2037" t="s">
        <v>580</v>
      </c>
      <c r="AB2037" t="s">
        <v>581</v>
      </c>
      <c r="AC2037" t="s">
        <v>37</v>
      </c>
    </row>
    <row r="2038" spans="1:29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 t="s">
        <v>281</v>
      </c>
      <c r="G2038" t="s">
        <v>26</v>
      </c>
      <c r="H2038">
        <v>3</v>
      </c>
      <c r="I2038">
        <v>8</v>
      </c>
      <c r="J2038">
        <v>2004</v>
      </c>
      <c r="K2038" t="str" cm="1">
        <f t="array" ref="K20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38" t="str">
        <f>Table1[[#This Row],[Month]]&amp;" "&amp;Table1[[#This Row],[YEAR_ID]]</f>
        <v>Aug 2004</v>
      </c>
      <c r="M2038">
        <f>DATEVALUE(Table1[[#This Row],[Month&amp;Year (Don''t use)]])</f>
        <v>38200</v>
      </c>
      <c r="N2038" s="5">
        <v>39689</v>
      </c>
      <c r="O2038" t="s">
        <v>631</v>
      </c>
      <c r="P2038">
        <v>41</v>
      </c>
      <c r="Q2038" t="s">
        <v>769</v>
      </c>
      <c r="R2038" t="s">
        <v>282</v>
      </c>
      <c r="S2038" t="s">
        <v>283</v>
      </c>
      <c r="T2038" t="s">
        <v>284</v>
      </c>
      <c r="V2038" t="s">
        <v>285</v>
      </c>
      <c r="X2038">
        <v>10100</v>
      </c>
      <c r="Y2038" t="s">
        <v>286</v>
      </c>
      <c r="Z2038" t="s">
        <v>43</v>
      </c>
      <c r="AA2038" t="s">
        <v>287</v>
      </c>
      <c r="AB2038" t="s">
        <v>288</v>
      </c>
      <c r="AC2038" t="s">
        <v>37</v>
      </c>
    </row>
    <row r="2039" spans="1:29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37995</v>
      </c>
      <c r="G2039" t="s">
        <v>26</v>
      </c>
      <c r="H2039">
        <v>3</v>
      </c>
      <c r="I2039">
        <v>9</v>
      </c>
      <c r="J2039">
        <v>2004</v>
      </c>
      <c r="K2039" t="str" cm="1">
        <f t="array" ref="K20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39" t="str">
        <f>Table1[[#This Row],[Month]]&amp;" "&amp;Table1[[#This Row],[YEAR_ID]]</f>
        <v>Sep 2004</v>
      </c>
      <c r="M2039">
        <f>DATEVALUE(Table1[[#This Row],[Month&amp;Year (Don''t use)]])</f>
        <v>38231</v>
      </c>
      <c r="N2039" s="5">
        <v>39690</v>
      </c>
      <c r="O2039" t="s">
        <v>631</v>
      </c>
      <c r="P2039">
        <v>41</v>
      </c>
      <c r="Q2039" t="s">
        <v>769</v>
      </c>
      <c r="R2039" t="s">
        <v>470</v>
      </c>
      <c r="S2039" t="s">
        <v>471</v>
      </c>
      <c r="T2039" t="s">
        <v>472</v>
      </c>
      <c r="U2039" t="s">
        <v>473</v>
      </c>
      <c r="V2039" t="s">
        <v>220</v>
      </c>
      <c r="X2039">
        <v>69045</v>
      </c>
      <c r="Y2039" t="s">
        <v>220</v>
      </c>
      <c r="Z2039" t="s">
        <v>102</v>
      </c>
      <c r="AA2039" t="s">
        <v>474</v>
      </c>
      <c r="AB2039" t="s">
        <v>475</v>
      </c>
      <c r="AC2039" t="s">
        <v>37</v>
      </c>
    </row>
    <row r="2040" spans="1:29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38148</v>
      </c>
      <c r="G2040" t="s">
        <v>26</v>
      </c>
      <c r="H2040">
        <v>4</v>
      </c>
      <c r="I2040">
        <v>10</v>
      </c>
      <c r="J2040">
        <v>2004</v>
      </c>
      <c r="K2040" t="str" cm="1">
        <f t="array" ref="K20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40" t="str">
        <f>Table1[[#This Row],[Month]]&amp;" "&amp;Table1[[#This Row],[YEAR_ID]]</f>
        <v>Oct 2004</v>
      </c>
      <c r="M2040">
        <f>DATEVALUE(Table1[[#This Row],[Month&amp;Year (Don''t use)]])</f>
        <v>38261</v>
      </c>
      <c r="N2040" s="5">
        <v>39691</v>
      </c>
      <c r="O2040" t="s">
        <v>631</v>
      </c>
      <c r="P2040">
        <v>41</v>
      </c>
      <c r="Q2040" t="s">
        <v>769</v>
      </c>
      <c r="R2040" t="s">
        <v>596</v>
      </c>
      <c r="S2040" t="s">
        <v>597</v>
      </c>
      <c r="T2040" t="s">
        <v>598</v>
      </c>
      <c r="V2040" t="s">
        <v>599</v>
      </c>
      <c r="X2040">
        <v>41101</v>
      </c>
      <c r="Y2040" t="s">
        <v>194</v>
      </c>
      <c r="Z2040" t="s">
        <v>43</v>
      </c>
      <c r="AA2040" t="s">
        <v>600</v>
      </c>
      <c r="AB2040" t="s">
        <v>601</v>
      </c>
      <c r="AC2040" t="s">
        <v>37</v>
      </c>
    </row>
    <row r="2041" spans="1:29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 t="s">
        <v>300</v>
      </c>
      <c r="G2041" t="s">
        <v>26</v>
      </c>
      <c r="H2041">
        <v>4</v>
      </c>
      <c r="I2041">
        <v>10</v>
      </c>
      <c r="J2041">
        <v>2004</v>
      </c>
      <c r="K2041" t="str" cm="1">
        <f t="array" ref="K20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41" t="str">
        <f>Table1[[#This Row],[Month]]&amp;" "&amp;Table1[[#This Row],[YEAR_ID]]</f>
        <v>Oct 2004</v>
      </c>
      <c r="M2041">
        <f>DATEVALUE(Table1[[#This Row],[Month&amp;Year (Don''t use)]])</f>
        <v>38261</v>
      </c>
      <c r="N2041" s="5">
        <v>39692</v>
      </c>
      <c r="O2041" t="s">
        <v>631</v>
      </c>
      <c r="P2041">
        <v>41</v>
      </c>
      <c r="Q2041" t="s">
        <v>769</v>
      </c>
      <c r="R2041" t="s">
        <v>301</v>
      </c>
      <c r="S2041">
        <v>4155551450</v>
      </c>
      <c r="T2041" t="s">
        <v>302</v>
      </c>
      <c r="V2041" t="s">
        <v>303</v>
      </c>
      <c r="W2041" t="s">
        <v>57</v>
      </c>
      <c r="X2041">
        <v>97562</v>
      </c>
      <c r="Y2041" t="s">
        <v>33</v>
      </c>
      <c r="Z2041" t="s">
        <v>34</v>
      </c>
      <c r="AA2041" t="s">
        <v>304</v>
      </c>
      <c r="AB2041" t="s">
        <v>305</v>
      </c>
      <c r="AC2041" t="s">
        <v>37</v>
      </c>
    </row>
    <row r="2042" spans="1:29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 t="s">
        <v>629</v>
      </c>
      <c r="G2042" t="s">
        <v>26</v>
      </c>
      <c r="H2042">
        <v>4</v>
      </c>
      <c r="I2042">
        <v>11</v>
      </c>
      <c r="J2042">
        <v>2004</v>
      </c>
      <c r="K2042" t="str" cm="1">
        <f t="array" ref="K20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42" t="str">
        <f>Table1[[#This Row],[Month]]&amp;" "&amp;Table1[[#This Row],[YEAR_ID]]</f>
        <v>Nov 2004</v>
      </c>
      <c r="M2042">
        <f>DATEVALUE(Table1[[#This Row],[Month&amp;Year (Don''t use)]])</f>
        <v>38292</v>
      </c>
      <c r="N2042" s="5">
        <v>39693</v>
      </c>
      <c r="O2042" t="s">
        <v>631</v>
      </c>
      <c r="P2042">
        <v>41</v>
      </c>
      <c r="Q2042" t="s">
        <v>769</v>
      </c>
      <c r="R2042" t="s">
        <v>558</v>
      </c>
      <c r="S2042" t="s">
        <v>559</v>
      </c>
      <c r="T2042" t="s">
        <v>560</v>
      </c>
      <c r="V2042" t="s">
        <v>561</v>
      </c>
      <c r="X2042" t="s">
        <v>562</v>
      </c>
      <c r="Y2042" t="s">
        <v>185</v>
      </c>
      <c r="Z2042" t="s">
        <v>43</v>
      </c>
      <c r="AA2042" t="s">
        <v>563</v>
      </c>
      <c r="AB2042" t="s">
        <v>100</v>
      </c>
      <c r="AC2042" t="s">
        <v>52</v>
      </c>
    </row>
    <row r="2043" spans="1:29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 t="s">
        <v>311</v>
      </c>
      <c r="G2043" t="s">
        <v>26</v>
      </c>
      <c r="H2043">
        <v>4</v>
      </c>
      <c r="I2043">
        <v>11</v>
      </c>
      <c r="J2043">
        <v>2004</v>
      </c>
      <c r="K2043" t="str" cm="1">
        <f t="array" ref="K20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43" t="str">
        <f>Table1[[#This Row],[Month]]&amp;" "&amp;Table1[[#This Row],[YEAR_ID]]</f>
        <v>Nov 2004</v>
      </c>
      <c r="M2043">
        <f>DATEVALUE(Table1[[#This Row],[Month&amp;Year (Don''t use)]])</f>
        <v>38292</v>
      </c>
      <c r="N2043" s="5">
        <v>39694</v>
      </c>
      <c r="O2043" t="s">
        <v>631</v>
      </c>
      <c r="P2043">
        <v>41</v>
      </c>
      <c r="Q2043" t="s">
        <v>769</v>
      </c>
      <c r="R2043" t="s">
        <v>618</v>
      </c>
      <c r="S2043">
        <v>7025551838</v>
      </c>
      <c r="T2043" t="s">
        <v>619</v>
      </c>
      <c r="V2043" t="s">
        <v>620</v>
      </c>
      <c r="W2043" t="s">
        <v>621</v>
      </c>
      <c r="X2043">
        <v>83030</v>
      </c>
      <c r="Y2043" t="s">
        <v>33</v>
      </c>
      <c r="Z2043" t="s">
        <v>34</v>
      </c>
      <c r="AA2043" t="s">
        <v>121</v>
      </c>
      <c r="AB2043" t="s">
        <v>451</v>
      </c>
      <c r="AC2043" t="s">
        <v>37</v>
      </c>
    </row>
    <row r="2044" spans="1:29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 t="s">
        <v>754</v>
      </c>
      <c r="G2044" t="s">
        <v>26</v>
      </c>
      <c r="H2044">
        <v>1</v>
      </c>
      <c r="I2044">
        <v>1</v>
      </c>
      <c r="J2044">
        <v>2005</v>
      </c>
      <c r="K2044" t="str" cm="1">
        <f t="array" ref="K20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44" t="str">
        <f>Table1[[#This Row],[Month]]&amp;" "&amp;Table1[[#This Row],[YEAR_ID]]</f>
        <v>Jan 2005</v>
      </c>
      <c r="M2044">
        <f>DATEVALUE(Table1[[#This Row],[Month&amp;Year (Don''t use)]])</f>
        <v>38353</v>
      </c>
      <c r="N2044" s="5">
        <v>39695</v>
      </c>
      <c r="O2044" t="s">
        <v>631</v>
      </c>
      <c r="P2044">
        <v>41</v>
      </c>
      <c r="Q2044" t="s">
        <v>769</v>
      </c>
      <c r="R2044" t="s">
        <v>301</v>
      </c>
      <c r="S2044">
        <v>4155551450</v>
      </c>
      <c r="T2044" t="s">
        <v>302</v>
      </c>
      <c r="V2044" t="s">
        <v>303</v>
      </c>
      <c r="W2044" t="s">
        <v>57</v>
      </c>
      <c r="X2044">
        <v>97562</v>
      </c>
      <c r="Y2044" t="s">
        <v>33</v>
      </c>
      <c r="Z2044" t="s">
        <v>34</v>
      </c>
      <c r="AA2044" t="s">
        <v>304</v>
      </c>
      <c r="AB2044" t="s">
        <v>305</v>
      </c>
      <c r="AC2044" t="s">
        <v>37</v>
      </c>
    </row>
    <row r="2045" spans="1:29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 t="s">
        <v>651</v>
      </c>
      <c r="G2045" t="s">
        <v>26</v>
      </c>
      <c r="H2045">
        <v>1</v>
      </c>
      <c r="I2045">
        <v>2</v>
      </c>
      <c r="J2045">
        <v>2005</v>
      </c>
      <c r="K2045" t="str" cm="1">
        <f t="array" ref="K20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045" t="str">
        <f>Table1[[#This Row],[Month]]&amp;" "&amp;Table1[[#This Row],[YEAR_ID]]</f>
        <v>Feb 2005</v>
      </c>
      <c r="M2045">
        <f>DATEVALUE(Table1[[#This Row],[Month&amp;Year (Don''t use)]])</f>
        <v>38384</v>
      </c>
      <c r="N2045" s="5">
        <v>39696</v>
      </c>
      <c r="O2045" t="s">
        <v>631</v>
      </c>
      <c r="P2045">
        <v>41</v>
      </c>
      <c r="Q2045" t="s">
        <v>769</v>
      </c>
      <c r="R2045" t="s">
        <v>190</v>
      </c>
      <c r="S2045" t="s">
        <v>191</v>
      </c>
      <c r="T2045" t="s">
        <v>192</v>
      </c>
      <c r="V2045" t="s">
        <v>193</v>
      </c>
      <c r="X2045">
        <v>28034</v>
      </c>
      <c r="Y2045" t="s">
        <v>194</v>
      </c>
      <c r="Z2045" t="s">
        <v>43</v>
      </c>
      <c r="AA2045" t="s">
        <v>195</v>
      </c>
      <c r="AB2045" t="s">
        <v>196</v>
      </c>
      <c r="AC2045" t="s">
        <v>52</v>
      </c>
    </row>
    <row r="2046" spans="1:29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 t="s">
        <v>658</v>
      </c>
      <c r="G2046" t="s">
        <v>26</v>
      </c>
      <c r="H2046">
        <v>2</v>
      </c>
      <c r="I2046">
        <v>4</v>
      </c>
      <c r="J2046">
        <v>2005</v>
      </c>
      <c r="K2046" t="str" cm="1">
        <f t="array" ref="K20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46" t="str">
        <f>Table1[[#This Row],[Month]]&amp;" "&amp;Table1[[#This Row],[YEAR_ID]]</f>
        <v>Apr 2005</v>
      </c>
      <c r="M2046">
        <f>DATEVALUE(Table1[[#This Row],[Month&amp;Year (Don''t use)]])</f>
        <v>38443</v>
      </c>
      <c r="N2046" s="5">
        <v>39697</v>
      </c>
      <c r="O2046" t="s">
        <v>631</v>
      </c>
      <c r="P2046">
        <v>41</v>
      </c>
      <c r="Q2046" t="s">
        <v>769</v>
      </c>
      <c r="R2046" t="s">
        <v>272</v>
      </c>
      <c r="S2046" t="s">
        <v>273</v>
      </c>
      <c r="T2046" t="s">
        <v>274</v>
      </c>
      <c r="V2046" t="s">
        <v>275</v>
      </c>
      <c r="W2046" t="s">
        <v>276</v>
      </c>
      <c r="X2046" t="s">
        <v>277</v>
      </c>
      <c r="Y2046" t="s">
        <v>221</v>
      </c>
      <c r="Z2046" t="s">
        <v>221</v>
      </c>
      <c r="AA2046" t="s">
        <v>278</v>
      </c>
      <c r="AB2046" t="s">
        <v>279</v>
      </c>
      <c r="AC2046" t="s">
        <v>37</v>
      </c>
    </row>
    <row r="2047" spans="1:29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 t="s">
        <v>688</v>
      </c>
      <c r="G2047" t="s">
        <v>334</v>
      </c>
      <c r="H2047">
        <v>2</v>
      </c>
      <c r="I2047">
        <v>5</v>
      </c>
      <c r="J2047">
        <v>2005</v>
      </c>
      <c r="K2047" t="str" cm="1">
        <f t="array" ref="K20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47" t="str">
        <f>Table1[[#This Row],[Month]]&amp;" "&amp;Table1[[#This Row],[YEAR_ID]]</f>
        <v>May 2005</v>
      </c>
      <c r="M2047">
        <f>DATEVALUE(Table1[[#This Row],[Month&amp;Year (Don''t use)]])</f>
        <v>38473</v>
      </c>
      <c r="N2047" s="5">
        <v>39698</v>
      </c>
      <c r="O2047" t="s">
        <v>631</v>
      </c>
      <c r="P2047">
        <v>41</v>
      </c>
      <c r="Q2047" t="s">
        <v>769</v>
      </c>
      <c r="R2047" t="s">
        <v>167</v>
      </c>
      <c r="S2047" t="s">
        <v>168</v>
      </c>
      <c r="T2047" t="s">
        <v>169</v>
      </c>
      <c r="U2047" t="s">
        <v>170</v>
      </c>
      <c r="V2047" t="s">
        <v>171</v>
      </c>
      <c r="W2047" t="s">
        <v>172</v>
      </c>
      <c r="X2047">
        <v>2067</v>
      </c>
      <c r="Y2047" t="s">
        <v>101</v>
      </c>
      <c r="Z2047" t="s">
        <v>102</v>
      </c>
      <c r="AA2047" t="s">
        <v>173</v>
      </c>
      <c r="AB2047" t="s">
        <v>174</v>
      </c>
      <c r="AC2047" t="s">
        <v>37</v>
      </c>
    </row>
    <row r="2048" spans="1:29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 t="s">
        <v>582</v>
      </c>
      <c r="G2048" t="s">
        <v>26</v>
      </c>
      <c r="H2048">
        <v>1</v>
      </c>
      <c r="I2048">
        <v>1</v>
      </c>
      <c r="J2048">
        <v>2003</v>
      </c>
      <c r="K2048" t="str" cm="1">
        <f t="array" ref="K20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48" t="str">
        <f>Table1[[#This Row],[Month]]&amp;" "&amp;Table1[[#This Row],[YEAR_ID]]</f>
        <v>Jan 2003</v>
      </c>
      <c r="M2048">
        <f>DATEVALUE(Table1[[#This Row],[Month&amp;Year (Don''t use)]])</f>
        <v>37622</v>
      </c>
      <c r="N2048" s="5">
        <v>39699</v>
      </c>
      <c r="O2048" t="s">
        <v>198</v>
      </c>
      <c r="P2048">
        <v>118</v>
      </c>
      <c r="Q2048" t="s">
        <v>771</v>
      </c>
      <c r="R2048" t="s">
        <v>190</v>
      </c>
      <c r="S2048" t="s">
        <v>191</v>
      </c>
      <c r="T2048" t="s">
        <v>192</v>
      </c>
      <c r="V2048" t="s">
        <v>193</v>
      </c>
      <c r="X2048">
        <v>28034</v>
      </c>
      <c r="Y2048" t="s">
        <v>194</v>
      </c>
      <c r="Z2048" t="s">
        <v>43</v>
      </c>
      <c r="AA2048" t="s">
        <v>195</v>
      </c>
      <c r="AB2048" t="s">
        <v>196</v>
      </c>
      <c r="AC2048" t="s">
        <v>37</v>
      </c>
    </row>
    <row r="2049" spans="1:29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26</v>
      </c>
      <c r="H2049">
        <v>2</v>
      </c>
      <c r="I2049">
        <v>4</v>
      </c>
      <c r="J2049">
        <v>2003</v>
      </c>
      <c r="K2049" t="str" cm="1">
        <f t="array" ref="K20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49" t="str">
        <f>Table1[[#This Row],[Month]]&amp;" "&amp;Table1[[#This Row],[YEAR_ID]]</f>
        <v>Apr 2003</v>
      </c>
      <c r="M2049">
        <f>DATEVALUE(Table1[[#This Row],[Month&amp;Year (Don''t use)]])</f>
        <v>37712</v>
      </c>
      <c r="N2049" s="5">
        <v>39700</v>
      </c>
      <c r="O2049" t="s">
        <v>198</v>
      </c>
      <c r="P2049">
        <v>118</v>
      </c>
      <c r="Q2049" t="s">
        <v>771</v>
      </c>
      <c r="R2049" t="s">
        <v>225</v>
      </c>
      <c r="S2049">
        <v>2125558493</v>
      </c>
      <c r="T2049" t="s">
        <v>226</v>
      </c>
      <c r="U2049" t="s">
        <v>227</v>
      </c>
      <c r="V2049" t="s">
        <v>31</v>
      </c>
      <c r="W2049" t="s">
        <v>32</v>
      </c>
      <c r="X2049">
        <v>10022</v>
      </c>
      <c r="Y2049" t="s">
        <v>33</v>
      </c>
      <c r="Z2049" t="s">
        <v>34</v>
      </c>
      <c r="AA2049" t="s">
        <v>134</v>
      </c>
      <c r="AB2049" t="s">
        <v>228</v>
      </c>
      <c r="AC2049" t="s">
        <v>52</v>
      </c>
    </row>
    <row r="2050" spans="1:29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37686</v>
      </c>
      <c r="G2050" t="s">
        <v>26</v>
      </c>
      <c r="H2050">
        <v>2</v>
      </c>
      <c r="I2050">
        <v>6</v>
      </c>
      <c r="J2050">
        <v>2003</v>
      </c>
      <c r="K2050" t="str" cm="1">
        <f t="array" ref="K20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050" t="str">
        <f>Table1[[#This Row],[Month]]&amp;" "&amp;Table1[[#This Row],[YEAR_ID]]</f>
        <v>Jun 2003</v>
      </c>
      <c r="M2050">
        <f>DATEVALUE(Table1[[#This Row],[Month&amp;Year (Don''t use)]])</f>
        <v>37773</v>
      </c>
      <c r="N2050" s="5">
        <v>39701</v>
      </c>
      <c r="O2050" t="s">
        <v>198</v>
      </c>
      <c r="P2050">
        <v>118</v>
      </c>
      <c r="Q2050" t="s">
        <v>771</v>
      </c>
      <c r="R2050" t="s">
        <v>537</v>
      </c>
      <c r="S2050">
        <v>2125557413</v>
      </c>
      <c r="T2050" t="s">
        <v>538</v>
      </c>
      <c r="U2050" t="s">
        <v>539</v>
      </c>
      <c r="V2050" t="s">
        <v>31</v>
      </c>
      <c r="W2050" t="s">
        <v>32</v>
      </c>
      <c r="X2050">
        <v>10022</v>
      </c>
      <c r="Y2050" t="s">
        <v>33</v>
      </c>
      <c r="Z2050" t="s">
        <v>34</v>
      </c>
      <c r="AA2050" t="s">
        <v>58</v>
      </c>
      <c r="AB2050" t="s">
        <v>540</v>
      </c>
      <c r="AC2050" t="s">
        <v>37</v>
      </c>
    </row>
    <row r="2051" spans="1:29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37629</v>
      </c>
      <c r="G2051" t="s">
        <v>26</v>
      </c>
      <c r="H2051">
        <v>3</v>
      </c>
      <c r="I2051">
        <v>8</v>
      </c>
      <c r="J2051">
        <v>2003</v>
      </c>
      <c r="K2051" t="str" cm="1">
        <f t="array" ref="K20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51" t="str">
        <f>Table1[[#This Row],[Month]]&amp;" "&amp;Table1[[#This Row],[YEAR_ID]]</f>
        <v>Aug 2003</v>
      </c>
      <c r="M2051">
        <f>DATEVALUE(Table1[[#This Row],[Month&amp;Year (Don''t use)]])</f>
        <v>37834</v>
      </c>
      <c r="N2051" s="5">
        <v>39702</v>
      </c>
      <c r="O2051" t="s">
        <v>198</v>
      </c>
      <c r="P2051">
        <v>118</v>
      </c>
      <c r="Q2051" t="s">
        <v>771</v>
      </c>
      <c r="R2051" t="s">
        <v>527</v>
      </c>
      <c r="S2051" t="s">
        <v>528</v>
      </c>
      <c r="T2051" t="s">
        <v>529</v>
      </c>
      <c r="V2051" t="s">
        <v>530</v>
      </c>
      <c r="X2051" t="s">
        <v>531</v>
      </c>
      <c r="Y2051" t="s">
        <v>141</v>
      </c>
      <c r="Z2051" t="s">
        <v>43</v>
      </c>
      <c r="AA2051" t="s">
        <v>532</v>
      </c>
      <c r="AB2051" t="s">
        <v>533</v>
      </c>
      <c r="AC2051" t="s">
        <v>52</v>
      </c>
    </row>
    <row r="2052" spans="1:29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 t="s">
        <v>732</v>
      </c>
      <c r="G2052" t="s">
        <v>26</v>
      </c>
      <c r="H2052">
        <v>3</v>
      </c>
      <c r="I2052">
        <v>9</v>
      </c>
      <c r="J2052">
        <v>2003</v>
      </c>
      <c r="K2052" t="str" cm="1">
        <f t="array" ref="K20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52" t="str">
        <f>Table1[[#This Row],[Month]]&amp;" "&amp;Table1[[#This Row],[YEAR_ID]]</f>
        <v>Sep 2003</v>
      </c>
      <c r="M2052">
        <f>DATEVALUE(Table1[[#This Row],[Month&amp;Year (Don''t use)]])</f>
        <v>37865</v>
      </c>
      <c r="N2052" s="5">
        <v>39703</v>
      </c>
      <c r="O2052" t="s">
        <v>198</v>
      </c>
      <c r="P2052">
        <v>118</v>
      </c>
      <c r="Q2052" t="s">
        <v>771</v>
      </c>
      <c r="R2052" t="s">
        <v>229</v>
      </c>
      <c r="S2052" t="s">
        <v>230</v>
      </c>
      <c r="T2052" t="s">
        <v>231</v>
      </c>
      <c r="V2052" t="s">
        <v>232</v>
      </c>
      <c r="W2052" t="s">
        <v>233</v>
      </c>
      <c r="X2052">
        <v>4101</v>
      </c>
      <c r="Y2052" t="s">
        <v>101</v>
      </c>
      <c r="Z2052" t="s">
        <v>102</v>
      </c>
      <c r="AA2052" t="s">
        <v>234</v>
      </c>
      <c r="AB2052" t="s">
        <v>235</v>
      </c>
      <c r="AC2052" t="s">
        <v>37</v>
      </c>
    </row>
    <row r="2053" spans="1:29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 t="s">
        <v>542</v>
      </c>
      <c r="G2053" t="s">
        <v>26</v>
      </c>
      <c r="H2053">
        <v>4</v>
      </c>
      <c r="I2053">
        <v>10</v>
      </c>
      <c r="J2053">
        <v>2003</v>
      </c>
      <c r="K2053" t="str" cm="1">
        <f t="array" ref="K20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53" t="str">
        <f>Table1[[#This Row],[Month]]&amp;" "&amp;Table1[[#This Row],[YEAR_ID]]</f>
        <v>Oct 2003</v>
      </c>
      <c r="M2053">
        <f>DATEVALUE(Table1[[#This Row],[Month&amp;Year (Don''t use)]])</f>
        <v>37895</v>
      </c>
      <c r="N2053" s="5">
        <v>39704</v>
      </c>
      <c r="O2053" t="s">
        <v>198</v>
      </c>
      <c r="P2053">
        <v>118</v>
      </c>
      <c r="Q2053" t="s">
        <v>771</v>
      </c>
      <c r="R2053" t="s">
        <v>217</v>
      </c>
      <c r="S2053" t="s">
        <v>218</v>
      </c>
      <c r="T2053" t="s">
        <v>219</v>
      </c>
      <c r="V2053" t="s">
        <v>220</v>
      </c>
      <c r="X2053">
        <v>79903</v>
      </c>
      <c r="Y2053" t="s">
        <v>220</v>
      </c>
      <c r="Z2053" t="s">
        <v>221</v>
      </c>
      <c r="AA2053" t="s">
        <v>222</v>
      </c>
      <c r="AB2053" t="s">
        <v>223</v>
      </c>
      <c r="AC2053" t="s">
        <v>37</v>
      </c>
    </row>
    <row r="2054" spans="1:29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37783</v>
      </c>
      <c r="G2054" t="s">
        <v>26</v>
      </c>
      <c r="H2054">
        <v>4</v>
      </c>
      <c r="I2054">
        <v>11</v>
      </c>
      <c r="J2054">
        <v>2003</v>
      </c>
      <c r="K2054" t="str" cm="1">
        <f t="array" ref="K20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54" t="str">
        <f>Table1[[#This Row],[Month]]&amp;" "&amp;Table1[[#This Row],[YEAR_ID]]</f>
        <v>Nov 2003</v>
      </c>
      <c r="M2054">
        <f>DATEVALUE(Table1[[#This Row],[Month&amp;Year (Don''t use)]])</f>
        <v>37926</v>
      </c>
      <c r="N2054" s="5">
        <v>39705</v>
      </c>
      <c r="O2054" t="s">
        <v>198</v>
      </c>
      <c r="P2054">
        <v>118</v>
      </c>
      <c r="Q2054" t="s">
        <v>771</v>
      </c>
      <c r="R2054" t="s">
        <v>510</v>
      </c>
      <c r="S2054" t="s">
        <v>511</v>
      </c>
      <c r="T2054" t="s">
        <v>512</v>
      </c>
      <c r="V2054" t="s">
        <v>513</v>
      </c>
      <c r="X2054">
        <v>42100</v>
      </c>
      <c r="Y2054" t="s">
        <v>286</v>
      </c>
      <c r="Z2054" t="s">
        <v>43</v>
      </c>
      <c r="AA2054" t="s">
        <v>514</v>
      </c>
      <c r="AB2054" t="s">
        <v>515</v>
      </c>
      <c r="AC2054" t="s">
        <v>37</v>
      </c>
    </row>
    <row r="2055" spans="1:29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 t="s">
        <v>385</v>
      </c>
      <c r="G2055" t="s">
        <v>26</v>
      </c>
      <c r="H2055">
        <v>4</v>
      </c>
      <c r="I2055">
        <v>11</v>
      </c>
      <c r="J2055">
        <v>2003</v>
      </c>
      <c r="K2055" t="str" cm="1">
        <f t="array" ref="K20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55" t="str">
        <f>Table1[[#This Row],[Month]]&amp;" "&amp;Table1[[#This Row],[YEAR_ID]]</f>
        <v>Nov 2003</v>
      </c>
      <c r="M2055">
        <f>DATEVALUE(Table1[[#This Row],[Month&amp;Year (Don''t use)]])</f>
        <v>37926</v>
      </c>
      <c r="N2055" s="5">
        <v>39706</v>
      </c>
      <c r="O2055" t="s">
        <v>198</v>
      </c>
      <c r="P2055">
        <v>118</v>
      </c>
      <c r="Q2055" t="s">
        <v>771</v>
      </c>
      <c r="R2055" t="s">
        <v>596</v>
      </c>
      <c r="S2055" t="s">
        <v>597</v>
      </c>
      <c r="T2055" t="s">
        <v>598</v>
      </c>
      <c r="V2055" t="s">
        <v>599</v>
      </c>
      <c r="X2055">
        <v>41101</v>
      </c>
      <c r="Y2055" t="s">
        <v>194</v>
      </c>
      <c r="Z2055" t="s">
        <v>43</v>
      </c>
      <c r="AA2055" t="s">
        <v>600</v>
      </c>
      <c r="AB2055" t="s">
        <v>601</v>
      </c>
      <c r="AC2055" t="s">
        <v>52</v>
      </c>
    </row>
    <row r="2056" spans="1:29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 t="s">
        <v>242</v>
      </c>
      <c r="G2056" t="s">
        <v>26</v>
      </c>
      <c r="H2056">
        <v>4</v>
      </c>
      <c r="I2056">
        <v>11</v>
      </c>
      <c r="J2056">
        <v>2003</v>
      </c>
      <c r="K2056" t="str" cm="1">
        <f t="array" ref="K20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56" t="str">
        <f>Table1[[#This Row],[Month]]&amp;" "&amp;Table1[[#This Row],[YEAR_ID]]</f>
        <v>Nov 2003</v>
      </c>
      <c r="M2056">
        <f>DATEVALUE(Table1[[#This Row],[Month&amp;Year (Don''t use)]])</f>
        <v>37926</v>
      </c>
      <c r="N2056" s="5">
        <v>39707</v>
      </c>
      <c r="O2056" t="s">
        <v>198</v>
      </c>
      <c r="P2056">
        <v>118</v>
      </c>
      <c r="Q2056" t="s">
        <v>771</v>
      </c>
      <c r="R2056" t="s">
        <v>353</v>
      </c>
      <c r="S2056">
        <v>9145554562</v>
      </c>
      <c r="T2056" t="s">
        <v>354</v>
      </c>
      <c r="V2056" t="s">
        <v>355</v>
      </c>
      <c r="W2056" t="s">
        <v>32</v>
      </c>
      <c r="X2056">
        <v>24067</v>
      </c>
      <c r="Y2056" t="s">
        <v>33</v>
      </c>
      <c r="Z2056" t="s">
        <v>34</v>
      </c>
      <c r="AA2056" t="s">
        <v>108</v>
      </c>
      <c r="AB2056" t="s">
        <v>263</v>
      </c>
      <c r="AC2056" t="s">
        <v>52</v>
      </c>
    </row>
    <row r="2057" spans="1:29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37876</v>
      </c>
      <c r="G2057" t="s">
        <v>26</v>
      </c>
      <c r="H2057">
        <v>4</v>
      </c>
      <c r="I2057">
        <v>12</v>
      </c>
      <c r="J2057">
        <v>2003</v>
      </c>
      <c r="K2057" t="str" cm="1">
        <f t="array" ref="K20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57" t="str">
        <f>Table1[[#This Row],[Month]]&amp;" "&amp;Table1[[#This Row],[YEAR_ID]]</f>
        <v>Dec 2003</v>
      </c>
      <c r="M2057">
        <f>DATEVALUE(Table1[[#This Row],[Month&amp;Year (Don''t use)]])</f>
        <v>37956</v>
      </c>
      <c r="N2057" s="5">
        <v>39708</v>
      </c>
      <c r="O2057" t="s">
        <v>198</v>
      </c>
      <c r="P2057">
        <v>118</v>
      </c>
      <c r="Q2057" t="s">
        <v>771</v>
      </c>
      <c r="R2057" t="s">
        <v>467</v>
      </c>
      <c r="S2057">
        <v>6175552555</v>
      </c>
      <c r="T2057" t="s">
        <v>468</v>
      </c>
      <c r="V2057" t="s">
        <v>426</v>
      </c>
      <c r="W2057" t="s">
        <v>133</v>
      </c>
      <c r="X2057">
        <v>51003</v>
      </c>
      <c r="Y2057" t="s">
        <v>33</v>
      </c>
      <c r="Z2057" t="s">
        <v>34</v>
      </c>
      <c r="AA2057" t="s">
        <v>469</v>
      </c>
      <c r="AB2057" t="s">
        <v>305</v>
      </c>
      <c r="AC2057" t="s">
        <v>37</v>
      </c>
    </row>
    <row r="2058" spans="1:29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38323</v>
      </c>
      <c r="G2058" t="s">
        <v>26</v>
      </c>
      <c r="H2058">
        <v>1</v>
      </c>
      <c r="I2058">
        <v>2</v>
      </c>
      <c r="J2058">
        <v>2004</v>
      </c>
      <c r="K2058" t="str" cm="1">
        <f t="array" ref="K20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058" t="str">
        <f>Table1[[#This Row],[Month]]&amp;" "&amp;Table1[[#This Row],[YEAR_ID]]</f>
        <v>Feb 2004</v>
      </c>
      <c r="M2058">
        <f>DATEVALUE(Table1[[#This Row],[Month&amp;Year (Don''t use)]])</f>
        <v>38018</v>
      </c>
      <c r="N2058" s="5">
        <v>39709</v>
      </c>
      <c r="O2058" t="s">
        <v>198</v>
      </c>
      <c r="P2058">
        <v>118</v>
      </c>
      <c r="Q2058" t="s">
        <v>771</v>
      </c>
      <c r="R2058" t="s">
        <v>543</v>
      </c>
      <c r="S2058" t="s">
        <v>544</v>
      </c>
      <c r="T2058" t="s">
        <v>545</v>
      </c>
      <c r="U2058" t="s">
        <v>546</v>
      </c>
      <c r="V2058" t="s">
        <v>547</v>
      </c>
      <c r="X2058">
        <v>2</v>
      </c>
      <c r="Y2058" t="s">
        <v>548</v>
      </c>
      <c r="Z2058" t="s">
        <v>43</v>
      </c>
      <c r="AA2058" t="s">
        <v>549</v>
      </c>
      <c r="AB2058" t="s">
        <v>550</v>
      </c>
      <c r="AC2058" t="s">
        <v>52</v>
      </c>
    </row>
    <row r="2059" spans="1:29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 t="s">
        <v>584</v>
      </c>
      <c r="G2059" t="s">
        <v>26</v>
      </c>
      <c r="H2059">
        <v>1</v>
      </c>
      <c r="I2059">
        <v>3</v>
      </c>
      <c r="J2059">
        <v>2004</v>
      </c>
      <c r="K2059" t="str" cm="1">
        <f t="array" ref="K20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59" t="str">
        <f>Table1[[#This Row],[Month]]&amp;" "&amp;Table1[[#This Row],[YEAR_ID]]</f>
        <v>Mar 2004</v>
      </c>
      <c r="M2059">
        <f>DATEVALUE(Table1[[#This Row],[Month&amp;Year (Don''t use)]])</f>
        <v>38047</v>
      </c>
      <c r="N2059" s="5">
        <v>39710</v>
      </c>
      <c r="O2059" t="s">
        <v>198</v>
      </c>
      <c r="P2059">
        <v>118</v>
      </c>
      <c r="Q2059" t="s">
        <v>771</v>
      </c>
      <c r="R2059" t="s">
        <v>521</v>
      </c>
      <c r="S2059" t="s">
        <v>522</v>
      </c>
      <c r="T2059" t="s">
        <v>523</v>
      </c>
      <c r="V2059" t="s">
        <v>524</v>
      </c>
      <c r="X2059">
        <v>60528</v>
      </c>
      <c r="Y2059" t="s">
        <v>500</v>
      </c>
      <c r="Z2059" t="s">
        <v>43</v>
      </c>
      <c r="AA2059" t="s">
        <v>525</v>
      </c>
      <c r="AB2059" t="s">
        <v>466</v>
      </c>
      <c r="AC2059" t="s">
        <v>52</v>
      </c>
    </row>
    <row r="2060" spans="1:29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26</v>
      </c>
      <c r="H2060">
        <v>2</v>
      </c>
      <c r="I2060">
        <v>5</v>
      </c>
      <c r="J2060">
        <v>2004</v>
      </c>
      <c r="K2060" t="str" cm="1">
        <f t="array" ref="K20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60" t="str">
        <f>Table1[[#This Row],[Month]]&amp;" "&amp;Table1[[#This Row],[YEAR_ID]]</f>
        <v>May 2004</v>
      </c>
      <c r="M2060">
        <f>DATEVALUE(Table1[[#This Row],[Month&amp;Year (Don''t use)]])</f>
        <v>38108</v>
      </c>
      <c r="N2060" s="5">
        <v>39711</v>
      </c>
      <c r="O2060" t="s">
        <v>198</v>
      </c>
      <c r="P2060">
        <v>118</v>
      </c>
      <c r="Q2060" t="s">
        <v>771</v>
      </c>
      <c r="R2060" t="s">
        <v>190</v>
      </c>
      <c r="S2060" t="s">
        <v>191</v>
      </c>
      <c r="T2060" t="s">
        <v>192</v>
      </c>
      <c r="V2060" t="s">
        <v>193</v>
      </c>
      <c r="X2060">
        <v>28034</v>
      </c>
      <c r="Y2060" t="s">
        <v>194</v>
      </c>
      <c r="Z2060" t="s">
        <v>43</v>
      </c>
      <c r="AA2060" t="s">
        <v>195</v>
      </c>
      <c r="AB2060" t="s">
        <v>196</v>
      </c>
      <c r="AC2060" t="s">
        <v>52</v>
      </c>
    </row>
    <row r="2061" spans="1:29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 t="s">
        <v>557</v>
      </c>
      <c r="G2061" t="s">
        <v>26</v>
      </c>
      <c r="H2061">
        <v>3</v>
      </c>
      <c r="I2061">
        <v>7</v>
      </c>
      <c r="J2061">
        <v>2004</v>
      </c>
      <c r="K2061" t="str" cm="1">
        <f t="array" ref="K20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061" t="str">
        <f>Table1[[#This Row],[Month]]&amp;" "&amp;Table1[[#This Row],[YEAR_ID]]</f>
        <v>Jul 2004</v>
      </c>
      <c r="M2061">
        <f>DATEVALUE(Table1[[#This Row],[Month&amp;Year (Don''t use)]])</f>
        <v>38169</v>
      </c>
      <c r="N2061" s="5">
        <v>39712</v>
      </c>
      <c r="O2061" t="s">
        <v>198</v>
      </c>
      <c r="P2061">
        <v>118</v>
      </c>
      <c r="Q2061" t="s">
        <v>771</v>
      </c>
      <c r="R2061" t="s">
        <v>301</v>
      </c>
      <c r="S2061">
        <v>4155551450</v>
      </c>
      <c r="T2061" t="s">
        <v>302</v>
      </c>
      <c r="V2061" t="s">
        <v>303</v>
      </c>
      <c r="W2061" t="s">
        <v>57</v>
      </c>
      <c r="X2061">
        <v>97562</v>
      </c>
      <c r="Y2061" t="s">
        <v>33</v>
      </c>
      <c r="Z2061" t="s">
        <v>34</v>
      </c>
      <c r="AA2061" t="s">
        <v>304</v>
      </c>
      <c r="AB2061" t="s">
        <v>305</v>
      </c>
      <c r="AC2061" t="s">
        <v>52</v>
      </c>
    </row>
    <row r="2062" spans="1:29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 t="s">
        <v>417</v>
      </c>
      <c r="G2062" t="s">
        <v>26</v>
      </c>
      <c r="H2062">
        <v>3</v>
      </c>
      <c r="I2062">
        <v>8</v>
      </c>
      <c r="J2062">
        <v>2004</v>
      </c>
      <c r="K2062" t="str" cm="1">
        <f t="array" ref="K20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62" t="str">
        <f>Table1[[#This Row],[Month]]&amp;" "&amp;Table1[[#This Row],[YEAR_ID]]</f>
        <v>Aug 2004</v>
      </c>
      <c r="M2062">
        <f>DATEVALUE(Table1[[#This Row],[Month&amp;Year (Don''t use)]])</f>
        <v>38200</v>
      </c>
      <c r="N2062" s="5">
        <v>39713</v>
      </c>
      <c r="O2062" t="s">
        <v>198</v>
      </c>
      <c r="P2062">
        <v>118</v>
      </c>
      <c r="Q2062" t="s">
        <v>771</v>
      </c>
      <c r="R2062" t="s">
        <v>301</v>
      </c>
      <c r="S2062">
        <v>4155551450</v>
      </c>
      <c r="T2062" t="s">
        <v>302</v>
      </c>
      <c r="V2062" t="s">
        <v>303</v>
      </c>
      <c r="W2062" t="s">
        <v>57</v>
      </c>
      <c r="X2062">
        <v>97562</v>
      </c>
      <c r="Y2062" t="s">
        <v>33</v>
      </c>
      <c r="Z2062" t="s">
        <v>34</v>
      </c>
      <c r="AA2062" t="s">
        <v>304</v>
      </c>
      <c r="AB2062" t="s">
        <v>305</v>
      </c>
      <c r="AC2062" t="s">
        <v>52</v>
      </c>
    </row>
    <row r="2063" spans="1:29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38208</v>
      </c>
      <c r="G2063" t="s">
        <v>26</v>
      </c>
      <c r="H2063">
        <v>3</v>
      </c>
      <c r="I2063">
        <v>9</v>
      </c>
      <c r="J2063">
        <v>2004</v>
      </c>
      <c r="K2063" t="str" cm="1">
        <f t="array" ref="K20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63" t="str">
        <f>Table1[[#This Row],[Month]]&amp;" "&amp;Table1[[#This Row],[YEAR_ID]]</f>
        <v>Sep 2004</v>
      </c>
      <c r="M2063">
        <f>DATEVALUE(Table1[[#This Row],[Month&amp;Year (Don''t use)]])</f>
        <v>38231</v>
      </c>
      <c r="N2063" s="5">
        <v>39714</v>
      </c>
      <c r="O2063" t="s">
        <v>198</v>
      </c>
      <c r="P2063">
        <v>118</v>
      </c>
      <c r="Q2063" t="s">
        <v>771</v>
      </c>
      <c r="R2063" t="s">
        <v>29</v>
      </c>
      <c r="S2063">
        <v>2125557818</v>
      </c>
      <c r="T2063" t="s">
        <v>30</v>
      </c>
      <c r="V2063" t="s">
        <v>31</v>
      </c>
      <c r="W2063" t="s">
        <v>32</v>
      </c>
      <c r="X2063">
        <v>10022</v>
      </c>
      <c r="Y2063" t="s">
        <v>33</v>
      </c>
      <c r="Z2063" t="s">
        <v>34</v>
      </c>
      <c r="AA2063" t="s">
        <v>35</v>
      </c>
      <c r="AB2063" t="s">
        <v>36</v>
      </c>
      <c r="AC2063" t="s">
        <v>52</v>
      </c>
    </row>
    <row r="2064" spans="1:29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 t="s">
        <v>477</v>
      </c>
      <c r="G2064" t="s">
        <v>26</v>
      </c>
      <c r="H2064">
        <v>4</v>
      </c>
      <c r="I2064">
        <v>10</v>
      </c>
      <c r="J2064">
        <v>2004</v>
      </c>
      <c r="K2064" t="str" cm="1">
        <f t="array" ref="K20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64" t="str">
        <f>Table1[[#This Row],[Month]]&amp;" "&amp;Table1[[#This Row],[YEAR_ID]]</f>
        <v>Oct 2004</v>
      </c>
      <c r="M2064">
        <f>DATEVALUE(Table1[[#This Row],[Month&amp;Year (Don''t use)]])</f>
        <v>38261</v>
      </c>
      <c r="N2064" s="5">
        <v>39715</v>
      </c>
      <c r="O2064" t="s">
        <v>198</v>
      </c>
      <c r="P2064">
        <v>118</v>
      </c>
      <c r="Q2064" t="s">
        <v>771</v>
      </c>
      <c r="R2064" t="s">
        <v>130</v>
      </c>
      <c r="S2064">
        <v>6175558555</v>
      </c>
      <c r="T2064" t="s">
        <v>131</v>
      </c>
      <c r="V2064" t="s">
        <v>132</v>
      </c>
      <c r="W2064" t="s">
        <v>133</v>
      </c>
      <c r="X2064">
        <v>51247</v>
      </c>
      <c r="Y2064" t="s">
        <v>33</v>
      </c>
      <c r="Z2064" t="s">
        <v>34</v>
      </c>
      <c r="AA2064" t="s">
        <v>134</v>
      </c>
      <c r="AB2064" t="s">
        <v>135</v>
      </c>
      <c r="AC2064" t="s">
        <v>52</v>
      </c>
    </row>
    <row r="2065" spans="1:29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 t="s">
        <v>478</v>
      </c>
      <c r="G2065" t="s">
        <v>26</v>
      </c>
      <c r="H2065">
        <v>4</v>
      </c>
      <c r="I2065">
        <v>10</v>
      </c>
      <c r="J2065">
        <v>2004</v>
      </c>
      <c r="K2065" t="str" cm="1">
        <f t="array" ref="K20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65" t="str">
        <f>Table1[[#This Row],[Month]]&amp;" "&amp;Table1[[#This Row],[YEAR_ID]]</f>
        <v>Oct 2004</v>
      </c>
      <c r="M2065">
        <f>DATEVALUE(Table1[[#This Row],[Month&amp;Year (Don''t use)]])</f>
        <v>38261</v>
      </c>
      <c r="N2065" s="5">
        <v>39716</v>
      </c>
      <c r="O2065" t="s">
        <v>198</v>
      </c>
      <c r="P2065">
        <v>118</v>
      </c>
      <c r="Q2065" t="s">
        <v>771</v>
      </c>
      <c r="R2065" t="s">
        <v>564</v>
      </c>
      <c r="S2065" t="s">
        <v>565</v>
      </c>
      <c r="T2065" t="s">
        <v>566</v>
      </c>
      <c r="V2065" t="s">
        <v>567</v>
      </c>
      <c r="X2065">
        <v>8200</v>
      </c>
      <c r="Y2065" t="s">
        <v>363</v>
      </c>
      <c r="Z2065" t="s">
        <v>43</v>
      </c>
      <c r="AA2065" t="s">
        <v>568</v>
      </c>
      <c r="AB2065" t="s">
        <v>569</v>
      </c>
      <c r="AC2065" t="s">
        <v>52</v>
      </c>
    </row>
    <row r="2066" spans="1:29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38118</v>
      </c>
      <c r="G2066" t="s">
        <v>26</v>
      </c>
      <c r="H2066">
        <v>4</v>
      </c>
      <c r="I2066">
        <v>11</v>
      </c>
      <c r="J2066">
        <v>2004</v>
      </c>
      <c r="K2066" t="str" cm="1">
        <f t="array" ref="K20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66" t="str">
        <f>Table1[[#This Row],[Month]]&amp;" "&amp;Table1[[#This Row],[YEAR_ID]]</f>
        <v>Nov 2004</v>
      </c>
      <c r="M2066">
        <f>DATEVALUE(Table1[[#This Row],[Month&amp;Year (Don''t use)]])</f>
        <v>38292</v>
      </c>
      <c r="N2066" s="5">
        <v>39717</v>
      </c>
      <c r="O2066" t="s">
        <v>198</v>
      </c>
      <c r="P2066">
        <v>118</v>
      </c>
      <c r="Q2066" t="s">
        <v>771</v>
      </c>
      <c r="R2066" t="s">
        <v>145</v>
      </c>
      <c r="S2066" t="s">
        <v>146</v>
      </c>
      <c r="T2066" t="s">
        <v>147</v>
      </c>
      <c r="V2066" t="s">
        <v>148</v>
      </c>
      <c r="X2066">
        <v>4110</v>
      </c>
      <c r="Y2066" t="s">
        <v>82</v>
      </c>
      <c r="Z2066" t="s">
        <v>43</v>
      </c>
      <c r="AA2066" t="s">
        <v>149</v>
      </c>
      <c r="AB2066" t="s">
        <v>150</v>
      </c>
      <c r="AC2066" t="s">
        <v>52</v>
      </c>
    </row>
    <row r="2067" spans="1:29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 t="s">
        <v>570</v>
      </c>
      <c r="G2067" t="s">
        <v>26</v>
      </c>
      <c r="H2067">
        <v>4</v>
      </c>
      <c r="I2067">
        <v>11</v>
      </c>
      <c r="J2067">
        <v>2004</v>
      </c>
      <c r="K2067" t="str" cm="1">
        <f t="array" ref="K20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67" t="str">
        <f>Table1[[#This Row],[Month]]&amp;" "&amp;Table1[[#This Row],[YEAR_ID]]</f>
        <v>Nov 2004</v>
      </c>
      <c r="M2067">
        <f>DATEVALUE(Table1[[#This Row],[Month&amp;Year (Don''t use)]])</f>
        <v>38292</v>
      </c>
      <c r="N2067" s="5">
        <v>39718</v>
      </c>
      <c r="O2067" t="s">
        <v>198</v>
      </c>
      <c r="P2067">
        <v>118</v>
      </c>
      <c r="Q2067" t="s">
        <v>771</v>
      </c>
      <c r="R2067" t="s">
        <v>454</v>
      </c>
      <c r="S2067" t="s">
        <v>455</v>
      </c>
      <c r="T2067" t="s">
        <v>456</v>
      </c>
      <c r="V2067" t="s">
        <v>49</v>
      </c>
      <c r="X2067">
        <v>75012</v>
      </c>
      <c r="Y2067" t="s">
        <v>42</v>
      </c>
      <c r="Z2067" t="s">
        <v>43</v>
      </c>
      <c r="AA2067" t="s">
        <v>457</v>
      </c>
      <c r="AB2067" t="s">
        <v>458</v>
      </c>
      <c r="AC2067" t="s">
        <v>52</v>
      </c>
    </row>
    <row r="2068" spans="1:29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37998</v>
      </c>
      <c r="G2068" t="s">
        <v>26</v>
      </c>
      <c r="H2068">
        <v>4</v>
      </c>
      <c r="I2068">
        <v>12</v>
      </c>
      <c r="J2068">
        <v>2004</v>
      </c>
      <c r="K2068" t="str" cm="1">
        <f t="array" ref="K20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68" t="str">
        <f>Table1[[#This Row],[Month]]&amp;" "&amp;Table1[[#This Row],[YEAR_ID]]</f>
        <v>Dec 2004</v>
      </c>
      <c r="M2068">
        <f>DATEVALUE(Table1[[#This Row],[Month&amp;Year (Don''t use)]])</f>
        <v>38322</v>
      </c>
      <c r="N2068" s="5">
        <v>39719</v>
      </c>
      <c r="O2068" t="s">
        <v>198</v>
      </c>
      <c r="P2068">
        <v>118</v>
      </c>
      <c r="Q2068" t="s">
        <v>771</v>
      </c>
      <c r="R2068" t="s">
        <v>537</v>
      </c>
      <c r="S2068">
        <v>2125557413</v>
      </c>
      <c r="T2068" t="s">
        <v>538</v>
      </c>
      <c r="U2068" t="s">
        <v>539</v>
      </c>
      <c r="V2068" t="s">
        <v>31</v>
      </c>
      <c r="W2068" t="s">
        <v>32</v>
      </c>
      <c r="X2068">
        <v>10022</v>
      </c>
      <c r="Y2068" t="s">
        <v>33</v>
      </c>
      <c r="Z2068" t="s">
        <v>34</v>
      </c>
      <c r="AA2068" t="s">
        <v>58</v>
      </c>
      <c r="AB2068" t="s">
        <v>540</v>
      </c>
      <c r="AC2068" t="s">
        <v>52</v>
      </c>
    </row>
    <row r="2069" spans="1:29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 t="s">
        <v>438</v>
      </c>
      <c r="G2069" t="s">
        <v>26</v>
      </c>
      <c r="H2069">
        <v>4</v>
      </c>
      <c r="I2069">
        <v>12</v>
      </c>
      <c r="J2069">
        <v>2004</v>
      </c>
      <c r="K2069" t="str" cm="1">
        <f t="array" ref="K20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69" t="str">
        <f>Table1[[#This Row],[Month]]&amp;" "&amp;Table1[[#This Row],[YEAR_ID]]</f>
        <v>Dec 2004</v>
      </c>
      <c r="M2069">
        <f>DATEVALUE(Table1[[#This Row],[Month&amp;Year (Don''t use)]])</f>
        <v>38322</v>
      </c>
      <c r="N2069" s="5">
        <v>39720</v>
      </c>
      <c r="O2069" t="s">
        <v>198</v>
      </c>
      <c r="P2069">
        <v>118</v>
      </c>
      <c r="Q2069" t="s">
        <v>771</v>
      </c>
      <c r="R2069" t="s">
        <v>38</v>
      </c>
      <c r="S2069" t="s">
        <v>39</v>
      </c>
      <c r="T2069" t="s">
        <v>40</v>
      </c>
      <c r="V2069" t="s">
        <v>41</v>
      </c>
      <c r="X2069">
        <v>51100</v>
      </c>
      <c r="Y2069" t="s">
        <v>42</v>
      </c>
      <c r="Z2069" t="s">
        <v>43</v>
      </c>
      <c r="AA2069" t="s">
        <v>44</v>
      </c>
      <c r="AB2069" t="s">
        <v>45</v>
      </c>
      <c r="AC2069" t="s">
        <v>37</v>
      </c>
    </row>
    <row r="2070" spans="1:29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 t="s">
        <v>571</v>
      </c>
      <c r="G2070" t="s">
        <v>26</v>
      </c>
      <c r="H2070">
        <v>1</v>
      </c>
      <c r="I2070">
        <v>1</v>
      </c>
      <c r="J2070">
        <v>2005</v>
      </c>
      <c r="K2070" t="str" cm="1">
        <f t="array" ref="K20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70" t="str">
        <f>Table1[[#This Row],[Month]]&amp;" "&amp;Table1[[#This Row],[YEAR_ID]]</f>
        <v>Jan 2005</v>
      </c>
      <c r="M2070">
        <f>DATEVALUE(Table1[[#This Row],[Month&amp;Year (Don''t use)]])</f>
        <v>38353</v>
      </c>
      <c r="N2070" s="5">
        <v>39721</v>
      </c>
      <c r="O2070" t="s">
        <v>198</v>
      </c>
      <c r="P2070">
        <v>118</v>
      </c>
      <c r="Q2070" t="s">
        <v>771</v>
      </c>
      <c r="R2070" t="s">
        <v>301</v>
      </c>
      <c r="S2070">
        <v>4155551450</v>
      </c>
      <c r="T2070" t="s">
        <v>302</v>
      </c>
      <c r="V2070" t="s">
        <v>303</v>
      </c>
      <c r="W2070" t="s">
        <v>57</v>
      </c>
      <c r="X2070">
        <v>97562</v>
      </c>
      <c r="Y2070" t="s">
        <v>33</v>
      </c>
      <c r="Z2070" t="s">
        <v>34</v>
      </c>
      <c r="AA2070" t="s">
        <v>304</v>
      </c>
      <c r="AB2070" t="s">
        <v>305</v>
      </c>
      <c r="AC2070" t="s">
        <v>37</v>
      </c>
    </row>
    <row r="2071" spans="1:29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 t="s">
        <v>694</v>
      </c>
      <c r="G2071" t="s">
        <v>26</v>
      </c>
      <c r="H2071">
        <v>1</v>
      </c>
      <c r="I2071">
        <v>2</v>
      </c>
      <c r="J2071">
        <v>2005</v>
      </c>
      <c r="K2071" t="str" cm="1">
        <f t="array" ref="K20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071" t="str">
        <f>Table1[[#This Row],[Month]]&amp;" "&amp;Table1[[#This Row],[YEAR_ID]]</f>
        <v>Feb 2005</v>
      </c>
      <c r="M2071">
        <f>DATEVALUE(Table1[[#This Row],[Month&amp;Year (Don''t use)]])</f>
        <v>38384</v>
      </c>
      <c r="N2071" s="5">
        <v>39722</v>
      </c>
      <c r="O2071" t="s">
        <v>198</v>
      </c>
      <c r="P2071">
        <v>118</v>
      </c>
      <c r="Q2071" t="s">
        <v>771</v>
      </c>
      <c r="R2071" t="s">
        <v>190</v>
      </c>
      <c r="S2071" t="s">
        <v>191</v>
      </c>
      <c r="T2071" t="s">
        <v>192</v>
      </c>
      <c r="V2071" t="s">
        <v>193</v>
      </c>
      <c r="X2071">
        <v>28034</v>
      </c>
      <c r="Y2071" t="s">
        <v>194</v>
      </c>
      <c r="Z2071" t="s">
        <v>43</v>
      </c>
      <c r="AA2071" t="s">
        <v>195</v>
      </c>
      <c r="AB2071" t="s">
        <v>196</v>
      </c>
      <c r="AC2071" t="s">
        <v>37</v>
      </c>
    </row>
    <row r="2072" spans="1:29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 t="s">
        <v>718</v>
      </c>
      <c r="G2072" t="s">
        <v>26</v>
      </c>
      <c r="H2072">
        <v>1</v>
      </c>
      <c r="I2072">
        <v>3</v>
      </c>
      <c r="J2072">
        <v>2005</v>
      </c>
      <c r="K2072" t="str" cm="1">
        <f t="array" ref="K20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72" t="str">
        <f>Table1[[#This Row],[Month]]&amp;" "&amp;Table1[[#This Row],[YEAR_ID]]</f>
        <v>Mar 2005</v>
      </c>
      <c r="M2072">
        <f>DATEVALUE(Table1[[#This Row],[Month&amp;Year (Don''t use)]])</f>
        <v>38412</v>
      </c>
      <c r="N2072" s="5">
        <v>39723</v>
      </c>
      <c r="O2072" t="s">
        <v>198</v>
      </c>
      <c r="P2072">
        <v>118</v>
      </c>
      <c r="Q2072" t="s">
        <v>771</v>
      </c>
      <c r="R2072" t="s">
        <v>190</v>
      </c>
      <c r="S2072" t="s">
        <v>191</v>
      </c>
      <c r="T2072" t="s">
        <v>192</v>
      </c>
      <c r="V2072" t="s">
        <v>193</v>
      </c>
      <c r="X2072">
        <v>28034</v>
      </c>
      <c r="Y2072" t="s">
        <v>194</v>
      </c>
      <c r="Z2072" t="s">
        <v>43</v>
      </c>
      <c r="AA2072" t="s">
        <v>195</v>
      </c>
      <c r="AB2072" t="s">
        <v>196</v>
      </c>
      <c r="AC2072" t="s">
        <v>52</v>
      </c>
    </row>
    <row r="2073" spans="1:29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38416</v>
      </c>
      <c r="G2073" t="s">
        <v>26</v>
      </c>
      <c r="H2073">
        <v>2</v>
      </c>
      <c r="I2073">
        <v>5</v>
      </c>
      <c r="J2073">
        <v>2005</v>
      </c>
      <c r="K2073" t="str" cm="1">
        <f t="array" ref="K20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73" t="str">
        <f>Table1[[#This Row],[Month]]&amp;" "&amp;Table1[[#This Row],[YEAR_ID]]</f>
        <v>May 2005</v>
      </c>
      <c r="M2073">
        <f>DATEVALUE(Table1[[#This Row],[Month&amp;Year (Don''t use)]])</f>
        <v>38473</v>
      </c>
      <c r="N2073" s="5">
        <v>39724</v>
      </c>
      <c r="O2073" t="s">
        <v>198</v>
      </c>
      <c r="P2073">
        <v>118</v>
      </c>
      <c r="Q2073" t="s">
        <v>771</v>
      </c>
      <c r="R2073" t="s">
        <v>190</v>
      </c>
      <c r="S2073" t="s">
        <v>191</v>
      </c>
      <c r="T2073" t="s">
        <v>192</v>
      </c>
      <c r="V2073" t="s">
        <v>193</v>
      </c>
      <c r="X2073">
        <v>28034</v>
      </c>
      <c r="Y2073" t="s">
        <v>194</v>
      </c>
      <c r="Z2073" t="s">
        <v>43</v>
      </c>
      <c r="AA2073" t="s">
        <v>195</v>
      </c>
      <c r="AB2073" t="s">
        <v>196</v>
      </c>
      <c r="AC2073" t="s">
        <v>52</v>
      </c>
    </row>
    <row r="2074" spans="1:29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 t="s">
        <v>197</v>
      </c>
      <c r="G2074" t="s">
        <v>26</v>
      </c>
      <c r="H2074">
        <v>1</v>
      </c>
      <c r="I2074">
        <v>1</v>
      </c>
      <c r="J2074">
        <v>2003</v>
      </c>
      <c r="K2074" t="str" cm="1">
        <f t="array" ref="K20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74" t="str">
        <f>Table1[[#This Row],[Month]]&amp;" "&amp;Table1[[#This Row],[YEAR_ID]]</f>
        <v>Jan 2003</v>
      </c>
      <c r="M2074">
        <f>DATEVALUE(Table1[[#This Row],[Month&amp;Year (Don''t use)]])</f>
        <v>37622</v>
      </c>
      <c r="N2074" s="5">
        <v>39725</v>
      </c>
      <c r="O2074" t="s">
        <v>631</v>
      </c>
      <c r="P2074">
        <v>97</v>
      </c>
      <c r="Q2074" t="s">
        <v>772</v>
      </c>
      <c r="R2074" t="s">
        <v>145</v>
      </c>
      <c r="S2074" t="s">
        <v>146</v>
      </c>
      <c r="T2074" t="s">
        <v>147</v>
      </c>
      <c r="V2074" t="s">
        <v>148</v>
      </c>
      <c r="X2074">
        <v>4110</v>
      </c>
      <c r="Y2074" t="s">
        <v>82</v>
      </c>
      <c r="Z2074" t="s">
        <v>43</v>
      </c>
      <c r="AA2074" t="s">
        <v>149</v>
      </c>
      <c r="AB2074" t="s">
        <v>150</v>
      </c>
      <c r="AC2074" t="s">
        <v>37</v>
      </c>
    </row>
    <row r="2075" spans="1:29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 t="s">
        <v>633</v>
      </c>
      <c r="G2075" t="s">
        <v>26</v>
      </c>
      <c r="H2075">
        <v>1</v>
      </c>
      <c r="I2075">
        <v>3</v>
      </c>
      <c r="J2075">
        <v>2003</v>
      </c>
      <c r="K2075" t="str" cm="1">
        <f t="array" ref="K20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75" t="str">
        <f>Table1[[#This Row],[Month]]&amp;" "&amp;Table1[[#This Row],[YEAR_ID]]</f>
        <v>Mar 2003</v>
      </c>
      <c r="M2075">
        <f>DATEVALUE(Table1[[#This Row],[Month&amp;Year (Don''t use)]])</f>
        <v>37681</v>
      </c>
      <c r="N2075" s="5">
        <v>39726</v>
      </c>
      <c r="O2075" t="s">
        <v>631</v>
      </c>
      <c r="P2075">
        <v>97</v>
      </c>
      <c r="Q2075" t="s">
        <v>772</v>
      </c>
      <c r="R2075" t="s">
        <v>85</v>
      </c>
      <c r="S2075">
        <v>6505555787</v>
      </c>
      <c r="T2075" t="s">
        <v>86</v>
      </c>
      <c r="V2075" t="s">
        <v>62</v>
      </c>
      <c r="W2075" t="s">
        <v>57</v>
      </c>
      <c r="Y2075" t="s">
        <v>33</v>
      </c>
      <c r="Z2075" t="s">
        <v>34</v>
      </c>
      <c r="AA2075" t="s">
        <v>87</v>
      </c>
      <c r="AB2075" t="s">
        <v>59</v>
      </c>
      <c r="AC2075" t="s">
        <v>37</v>
      </c>
    </row>
    <row r="2076" spans="1:29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 t="s">
        <v>209</v>
      </c>
      <c r="G2076" t="s">
        <v>26</v>
      </c>
      <c r="H2076">
        <v>2</v>
      </c>
      <c r="I2076">
        <v>5</v>
      </c>
      <c r="J2076">
        <v>2003</v>
      </c>
      <c r="K2076" t="str" cm="1">
        <f t="array" ref="K20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76" t="str">
        <f>Table1[[#This Row],[Month]]&amp;" "&amp;Table1[[#This Row],[YEAR_ID]]</f>
        <v>May 2003</v>
      </c>
      <c r="M2076">
        <f>DATEVALUE(Table1[[#This Row],[Month&amp;Year (Don''t use)]])</f>
        <v>37742</v>
      </c>
      <c r="N2076" s="5">
        <v>39727</v>
      </c>
      <c r="O2076" t="s">
        <v>631</v>
      </c>
      <c r="P2076">
        <v>97</v>
      </c>
      <c r="Q2076" t="s">
        <v>772</v>
      </c>
      <c r="R2076" t="s">
        <v>210</v>
      </c>
      <c r="S2076" t="s">
        <v>211</v>
      </c>
      <c r="T2076" t="s">
        <v>212</v>
      </c>
      <c r="V2076" t="s">
        <v>193</v>
      </c>
      <c r="X2076">
        <v>28023</v>
      </c>
      <c r="Y2076" t="s">
        <v>194</v>
      </c>
      <c r="Z2076" t="s">
        <v>43</v>
      </c>
      <c r="AA2076" t="s">
        <v>213</v>
      </c>
      <c r="AB2076" t="s">
        <v>214</v>
      </c>
      <c r="AC2076" t="s">
        <v>52</v>
      </c>
    </row>
    <row r="2077" spans="1:29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 t="s">
        <v>635</v>
      </c>
      <c r="G2077" t="s">
        <v>26</v>
      </c>
      <c r="H2077">
        <v>3</v>
      </c>
      <c r="I2077">
        <v>7</v>
      </c>
      <c r="J2077">
        <v>2003</v>
      </c>
      <c r="K2077" t="str" cm="1">
        <f t="array" ref="K20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077" t="str">
        <f>Table1[[#This Row],[Month]]&amp;" "&amp;Table1[[#This Row],[YEAR_ID]]</f>
        <v>Jul 2003</v>
      </c>
      <c r="M2077">
        <f>DATEVALUE(Table1[[#This Row],[Month&amp;Year (Don''t use)]])</f>
        <v>37803</v>
      </c>
      <c r="N2077" s="5">
        <v>39728</v>
      </c>
      <c r="O2077" t="s">
        <v>631</v>
      </c>
      <c r="P2077">
        <v>97</v>
      </c>
      <c r="Q2077" t="s">
        <v>772</v>
      </c>
      <c r="R2077" t="s">
        <v>167</v>
      </c>
      <c r="S2077" t="s">
        <v>168</v>
      </c>
      <c r="T2077" t="s">
        <v>169</v>
      </c>
      <c r="U2077" t="s">
        <v>170</v>
      </c>
      <c r="V2077" t="s">
        <v>171</v>
      </c>
      <c r="W2077" t="s">
        <v>172</v>
      </c>
      <c r="X2077">
        <v>2067</v>
      </c>
      <c r="Y2077" t="s">
        <v>101</v>
      </c>
      <c r="Z2077" t="s">
        <v>102</v>
      </c>
      <c r="AA2077" t="s">
        <v>173</v>
      </c>
      <c r="AB2077" t="s">
        <v>174</v>
      </c>
      <c r="AC2077" t="s">
        <v>52</v>
      </c>
    </row>
    <row r="2078" spans="1:29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37964</v>
      </c>
      <c r="G2078" t="s">
        <v>26</v>
      </c>
      <c r="H2078">
        <v>3</v>
      </c>
      <c r="I2078">
        <v>9</v>
      </c>
      <c r="J2078">
        <v>2003</v>
      </c>
      <c r="K2078" t="str" cm="1">
        <f t="array" ref="K20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78" t="str">
        <f>Table1[[#This Row],[Month]]&amp;" "&amp;Table1[[#This Row],[YEAR_ID]]</f>
        <v>Sep 2003</v>
      </c>
      <c r="M2078">
        <f>DATEVALUE(Table1[[#This Row],[Month&amp;Year (Don''t use)]])</f>
        <v>37865</v>
      </c>
      <c r="N2078" s="5">
        <v>39729</v>
      </c>
      <c r="O2078" t="s">
        <v>631</v>
      </c>
      <c r="P2078">
        <v>97</v>
      </c>
      <c r="Q2078" t="s">
        <v>772</v>
      </c>
      <c r="R2078" t="s">
        <v>602</v>
      </c>
      <c r="S2078">
        <v>4155554312</v>
      </c>
      <c r="T2078" t="s">
        <v>603</v>
      </c>
      <c r="V2078" t="s">
        <v>604</v>
      </c>
      <c r="W2078" t="s">
        <v>57</v>
      </c>
      <c r="X2078">
        <v>94217</v>
      </c>
      <c r="Y2078" t="s">
        <v>33</v>
      </c>
      <c r="Z2078" t="s">
        <v>34</v>
      </c>
      <c r="AA2078" t="s">
        <v>605</v>
      </c>
      <c r="AB2078" t="s">
        <v>451</v>
      </c>
      <c r="AC2078" t="s">
        <v>37</v>
      </c>
    </row>
    <row r="2079" spans="1:29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 t="s">
        <v>224</v>
      </c>
      <c r="G2079" t="s">
        <v>26</v>
      </c>
      <c r="H2079">
        <v>4</v>
      </c>
      <c r="I2079">
        <v>10</v>
      </c>
      <c r="J2079">
        <v>2003</v>
      </c>
      <c r="K2079" t="str" cm="1">
        <f t="array" ref="K20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79" t="str">
        <f>Table1[[#This Row],[Month]]&amp;" "&amp;Table1[[#This Row],[YEAR_ID]]</f>
        <v>Oct 2003</v>
      </c>
      <c r="M2079">
        <f>DATEVALUE(Table1[[#This Row],[Month&amp;Year (Don''t use)]])</f>
        <v>37895</v>
      </c>
      <c r="N2079" s="5">
        <v>39730</v>
      </c>
      <c r="O2079" t="s">
        <v>631</v>
      </c>
      <c r="P2079">
        <v>97</v>
      </c>
      <c r="Q2079" t="s">
        <v>772</v>
      </c>
      <c r="R2079" t="s">
        <v>225</v>
      </c>
      <c r="S2079">
        <v>2125558493</v>
      </c>
      <c r="T2079" t="s">
        <v>226</v>
      </c>
      <c r="U2079" t="s">
        <v>227</v>
      </c>
      <c r="V2079" t="s">
        <v>31</v>
      </c>
      <c r="W2079" t="s">
        <v>32</v>
      </c>
      <c r="X2079">
        <v>10022</v>
      </c>
      <c r="Y2079" t="s">
        <v>33</v>
      </c>
      <c r="Z2079" t="s">
        <v>34</v>
      </c>
      <c r="AA2079" t="s">
        <v>134</v>
      </c>
      <c r="AB2079" t="s">
        <v>228</v>
      </c>
      <c r="AC2079" t="s">
        <v>52</v>
      </c>
    </row>
    <row r="2080" spans="1:29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37752</v>
      </c>
      <c r="G2080" t="s">
        <v>26</v>
      </c>
      <c r="H2080">
        <v>4</v>
      </c>
      <c r="I2080">
        <v>11</v>
      </c>
      <c r="J2080">
        <v>2003</v>
      </c>
      <c r="K2080" t="str" cm="1">
        <f t="array" ref="K20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80" t="str">
        <f>Table1[[#This Row],[Month]]&amp;" "&amp;Table1[[#This Row],[YEAR_ID]]</f>
        <v>Nov 2003</v>
      </c>
      <c r="M2080">
        <f>DATEVALUE(Table1[[#This Row],[Month&amp;Year (Don''t use)]])</f>
        <v>37926</v>
      </c>
      <c r="N2080" s="5">
        <v>39731</v>
      </c>
      <c r="O2080" t="s">
        <v>631</v>
      </c>
      <c r="P2080">
        <v>97</v>
      </c>
      <c r="Q2080" t="s">
        <v>772</v>
      </c>
      <c r="R2080" t="s">
        <v>637</v>
      </c>
      <c r="S2080" t="s">
        <v>638</v>
      </c>
      <c r="T2080" t="s">
        <v>639</v>
      </c>
      <c r="V2080" t="s">
        <v>640</v>
      </c>
      <c r="X2080">
        <v>24100</v>
      </c>
      <c r="Y2080" t="s">
        <v>286</v>
      </c>
      <c r="Z2080" t="s">
        <v>43</v>
      </c>
      <c r="AA2080" t="s">
        <v>641</v>
      </c>
      <c r="AB2080" t="s">
        <v>642</v>
      </c>
      <c r="AC2080" t="s">
        <v>37</v>
      </c>
    </row>
    <row r="2081" spans="1:29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 t="s">
        <v>236</v>
      </c>
      <c r="G2081" t="s">
        <v>26</v>
      </c>
      <c r="H2081">
        <v>4</v>
      </c>
      <c r="I2081">
        <v>11</v>
      </c>
      <c r="J2081">
        <v>2003</v>
      </c>
      <c r="K2081" t="str" cm="1">
        <f t="array" ref="K20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81" t="str">
        <f>Table1[[#This Row],[Month]]&amp;" "&amp;Table1[[#This Row],[YEAR_ID]]</f>
        <v>Nov 2003</v>
      </c>
      <c r="M2081">
        <f>DATEVALUE(Table1[[#This Row],[Month&amp;Year (Don''t use)]])</f>
        <v>37926</v>
      </c>
      <c r="N2081" s="5">
        <v>39732</v>
      </c>
      <c r="O2081" t="s">
        <v>631</v>
      </c>
      <c r="P2081">
        <v>97</v>
      </c>
      <c r="Q2081" t="s">
        <v>772</v>
      </c>
      <c r="R2081" t="s">
        <v>237</v>
      </c>
      <c r="S2081">
        <v>2155554695</v>
      </c>
      <c r="T2081" t="s">
        <v>238</v>
      </c>
      <c r="V2081" t="s">
        <v>239</v>
      </c>
      <c r="W2081" t="s">
        <v>154</v>
      </c>
      <c r="X2081">
        <v>71270</v>
      </c>
      <c r="Y2081" t="s">
        <v>33</v>
      </c>
      <c r="Z2081" t="s">
        <v>34</v>
      </c>
      <c r="AA2081" t="s">
        <v>240</v>
      </c>
      <c r="AB2081" t="s">
        <v>241</v>
      </c>
      <c r="AC2081" t="s">
        <v>52</v>
      </c>
    </row>
    <row r="2082" spans="1:29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 t="s">
        <v>643</v>
      </c>
      <c r="G2082" t="s">
        <v>26</v>
      </c>
      <c r="H2082">
        <v>4</v>
      </c>
      <c r="I2082">
        <v>11</v>
      </c>
      <c r="J2082">
        <v>2003</v>
      </c>
      <c r="K2082" t="str" cm="1">
        <f t="array" ref="K20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82" t="str">
        <f>Table1[[#This Row],[Month]]&amp;" "&amp;Table1[[#This Row],[YEAR_ID]]</f>
        <v>Nov 2003</v>
      </c>
      <c r="M2082">
        <f>DATEVALUE(Table1[[#This Row],[Month&amp;Year (Don''t use)]])</f>
        <v>37926</v>
      </c>
      <c r="N2082" s="5">
        <v>39733</v>
      </c>
      <c r="O2082" t="s">
        <v>631</v>
      </c>
      <c r="P2082">
        <v>97</v>
      </c>
      <c r="Q2082" t="s">
        <v>772</v>
      </c>
      <c r="R2082" t="s">
        <v>644</v>
      </c>
      <c r="S2082" t="s">
        <v>645</v>
      </c>
      <c r="T2082" t="s">
        <v>646</v>
      </c>
      <c r="V2082" t="s">
        <v>647</v>
      </c>
      <c r="W2082" t="s">
        <v>100</v>
      </c>
      <c r="X2082">
        <v>3150</v>
      </c>
      <c r="Y2082" t="s">
        <v>101</v>
      </c>
      <c r="Z2082" t="s">
        <v>102</v>
      </c>
      <c r="AA2082" t="s">
        <v>648</v>
      </c>
      <c r="AB2082" t="s">
        <v>649</v>
      </c>
      <c r="AC2082" t="s">
        <v>37</v>
      </c>
    </row>
    <row r="2083" spans="1:29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37753</v>
      </c>
      <c r="G2083" t="s">
        <v>26</v>
      </c>
      <c r="H2083">
        <v>4</v>
      </c>
      <c r="I2083">
        <v>12</v>
      </c>
      <c r="J2083">
        <v>2003</v>
      </c>
      <c r="K2083" t="str" cm="1">
        <f t="array" ref="K20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83" t="str">
        <f>Table1[[#This Row],[Month]]&amp;" "&amp;Table1[[#This Row],[YEAR_ID]]</f>
        <v>Dec 2003</v>
      </c>
      <c r="M2083">
        <f>DATEVALUE(Table1[[#This Row],[Month&amp;Year (Don''t use)]])</f>
        <v>37956</v>
      </c>
      <c r="N2083" s="5">
        <v>39734</v>
      </c>
      <c r="O2083" t="s">
        <v>631</v>
      </c>
      <c r="P2083">
        <v>97</v>
      </c>
      <c r="Q2083" t="s">
        <v>772</v>
      </c>
      <c r="R2083" t="s">
        <v>249</v>
      </c>
      <c r="S2083" t="s">
        <v>250</v>
      </c>
      <c r="T2083" t="s">
        <v>251</v>
      </c>
      <c r="V2083" t="s">
        <v>252</v>
      </c>
      <c r="W2083" t="s">
        <v>253</v>
      </c>
      <c r="X2083" t="s">
        <v>254</v>
      </c>
      <c r="Y2083" t="s">
        <v>255</v>
      </c>
      <c r="Z2083" t="s">
        <v>34</v>
      </c>
      <c r="AA2083" t="s">
        <v>256</v>
      </c>
      <c r="AB2083" t="s">
        <v>257</v>
      </c>
      <c r="AC2083" t="s">
        <v>52</v>
      </c>
    </row>
    <row r="2084" spans="1:29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 t="s">
        <v>258</v>
      </c>
      <c r="G2084" t="s">
        <v>26</v>
      </c>
      <c r="H2084">
        <v>1</v>
      </c>
      <c r="I2084">
        <v>1</v>
      </c>
      <c r="J2084">
        <v>2004</v>
      </c>
      <c r="K2084" t="str" cm="1">
        <f t="array" ref="K20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84" t="str">
        <f>Table1[[#This Row],[Month]]&amp;" "&amp;Table1[[#This Row],[YEAR_ID]]</f>
        <v>Jan 2004</v>
      </c>
      <c r="M2084">
        <f>DATEVALUE(Table1[[#This Row],[Month&amp;Year (Don''t use)]])</f>
        <v>37987</v>
      </c>
      <c r="N2084" s="5">
        <v>39735</v>
      </c>
      <c r="O2084" t="s">
        <v>631</v>
      </c>
      <c r="P2084">
        <v>97</v>
      </c>
      <c r="Q2084" t="s">
        <v>772</v>
      </c>
      <c r="R2084" t="s">
        <v>259</v>
      </c>
      <c r="S2084">
        <v>3105553722</v>
      </c>
      <c r="T2084" t="s">
        <v>260</v>
      </c>
      <c r="V2084" t="s">
        <v>261</v>
      </c>
      <c r="W2084" t="s">
        <v>57</v>
      </c>
      <c r="X2084">
        <v>94019</v>
      </c>
      <c r="Y2084" t="s">
        <v>33</v>
      </c>
      <c r="Z2084" t="s">
        <v>34</v>
      </c>
      <c r="AA2084" t="s">
        <v>262</v>
      </c>
      <c r="AB2084" t="s">
        <v>263</v>
      </c>
      <c r="AC2084" t="s">
        <v>52</v>
      </c>
    </row>
    <row r="2085" spans="1:29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38263</v>
      </c>
      <c r="G2085" t="s">
        <v>26</v>
      </c>
      <c r="H2085">
        <v>1</v>
      </c>
      <c r="I2085">
        <v>3</v>
      </c>
      <c r="J2085">
        <v>2004</v>
      </c>
      <c r="K2085" t="str" cm="1">
        <f t="array" ref="K20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085" t="str">
        <f>Table1[[#This Row],[Month]]&amp;" "&amp;Table1[[#This Row],[YEAR_ID]]</f>
        <v>Mar 2004</v>
      </c>
      <c r="M2085">
        <f>DATEVALUE(Table1[[#This Row],[Month&amp;Year (Don''t use)]])</f>
        <v>38047</v>
      </c>
      <c r="N2085" s="5">
        <v>39736</v>
      </c>
      <c r="O2085" t="s">
        <v>631</v>
      </c>
      <c r="P2085">
        <v>97</v>
      </c>
      <c r="Q2085" t="s">
        <v>772</v>
      </c>
      <c r="R2085" t="s">
        <v>264</v>
      </c>
      <c r="S2085">
        <v>6175555555</v>
      </c>
      <c r="T2085" t="s">
        <v>265</v>
      </c>
      <c r="V2085" t="s">
        <v>132</v>
      </c>
      <c r="W2085" t="s">
        <v>133</v>
      </c>
      <c r="X2085">
        <v>51247</v>
      </c>
      <c r="Y2085" t="s">
        <v>33</v>
      </c>
      <c r="Z2085" t="s">
        <v>34</v>
      </c>
      <c r="AA2085" t="s">
        <v>266</v>
      </c>
      <c r="AB2085" t="s">
        <v>155</v>
      </c>
      <c r="AC2085" t="s">
        <v>52</v>
      </c>
    </row>
    <row r="2086" spans="1:29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 t="s">
        <v>650</v>
      </c>
      <c r="G2086" t="s">
        <v>26</v>
      </c>
      <c r="H2086">
        <v>2</v>
      </c>
      <c r="I2086">
        <v>4</v>
      </c>
      <c r="J2086">
        <v>2004</v>
      </c>
      <c r="K2086" t="str" cm="1">
        <f t="array" ref="K20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086" t="str">
        <f>Table1[[#This Row],[Month]]&amp;" "&amp;Table1[[#This Row],[YEAR_ID]]</f>
        <v>Apr 2004</v>
      </c>
      <c r="M2086">
        <f>DATEVALUE(Table1[[#This Row],[Month&amp;Year (Don''t use)]])</f>
        <v>38078</v>
      </c>
      <c r="N2086" s="5">
        <v>39737</v>
      </c>
      <c r="O2086" t="s">
        <v>631</v>
      </c>
      <c r="P2086">
        <v>97</v>
      </c>
      <c r="Q2086" t="s">
        <v>772</v>
      </c>
      <c r="R2086" t="s">
        <v>190</v>
      </c>
      <c r="S2086" t="s">
        <v>191</v>
      </c>
      <c r="T2086" t="s">
        <v>192</v>
      </c>
      <c r="V2086" t="s">
        <v>193</v>
      </c>
      <c r="X2086">
        <v>28034</v>
      </c>
      <c r="Y2086" t="s">
        <v>194</v>
      </c>
      <c r="Z2086" t="s">
        <v>43</v>
      </c>
      <c r="AA2086" t="s">
        <v>195</v>
      </c>
      <c r="AB2086" t="s">
        <v>196</v>
      </c>
      <c r="AC2086" t="s">
        <v>52</v>
      </c>
    </row>
    <row r="2087" spans="1:29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 t="s">
        <v>706</v>
      </c>
      <c r="G2087" t="s">
        <v>26</v>
      </c>
      <c r="H2087">
        <v>2</v>
      </c>
      <c r="I2087">
        <v>6</v>
      </c>
      <c r="J2087">
        <v>2004</v>
      </c>
      <c r="K2087" t="str" cm="1">
        <f t="array" ref="K20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087" t="str">
        <f>Table1[[#This Row],[Month]]&amp;" "&amp;Table1[[#This Row],[YEAR_ID]]</f>
        <v>Jun 2004</v>
      </c>
      <c r="M2087">
        <f>DATEVALUE(Table1[[#This Row],[Month&amp;Year (Don''t use)]])</f>
        <v>38139</v>
      </c>
      <c r="N2087" s="5">
        <v>39738</v>
      </c>
      <c r="O2087" t="s">
        <v>631</v>
      </c>
      <c r="P2087">
        <v>97</v>
      </c>
      <c r="Q2087" t="s">
        <v>772</v>
      </c>
      <c r="R2087" t="s">
        <v>448</v>
      </c>
      <c r="S2087">
        <v>4085553659</v>
      </c>
      <c r="T2087" t="s">
        <v>449</v>
      </c>
      <c r="V2087" t="s">
        <v>450</v>
      </c>
      <c r="W2087" t="s">
        <v>57</v>
      </c>
      <c r="X2087">
        <v>94217</v>
      </c>
      <c r="Y2087" t="s">
        <v>33</v>
      </c>
      <c r="Z2087" t="s">
        <v>34</v>
      </c>
      <c r="AA2087" t="s">
        <v>108</v>
      </c>
      <c r="AB2087" t="s">
        <v>451</v>
      </c>
      <c r="AC2087" t="s">
        <v>52</v>
      </c>
    </row>
    <row r="2088" spans="1:29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 t="s">
        <v>708</v>
      </c>
      <c r="G2088" t="s">
        <v>26</v>
      </c>
      <c r="H2088">
        <v>3</v>
      </c>
      <c r="I2088">
        <v>7</v>
      </c>
      <c r="J2088">
        <v>2004</v>
      </c>
      <c r="K2088" t="str" cm="1">
        <f t="array" ref="K20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088" t="str">
        <f>Table1[[#This Row],[Month]]&amp;" "&amp;Table1[[#This Row],[YEAR_ID]]</f>
        <v>Jul 2004</v>
      </c>
      <c r="M2088">
        <f>DATEVALUE(Table1[[#This Row],[Month&amp;Year (Don''t use)]])</f>
        <v>38169</v>
      </c>
      <c r="N2088" s="5">
        <v>39739</v>
      </c>
      <c r="O2088" t="s">
        <v>631</v>
      </c>
      <c r="P2088">
        <v>97</v>
      </c>
      <c r="Q2088" t="s">
        <v>772</v>
      </c>
      <c r="R2088" t="s">
        <v>158</v>
      </c>
      <c r="S2088" t="s">
        <v>159</v>
      </c>
      <c r="T2088" t="s">
        <v>160</v>
      </c>
      <c r="V2088" t="s">
        <v>161</v>
      </c>
      <c r="X2088">
        <v>5020</v>
      </c>
      <c r="Y2088" t="s">
        <v>162</v>
      </c>
      <c r="Z2088" t="s">
        <v>43</v>
      </c>
      <c r="AA2088" t="s">
        <v>163</v>
      </c>
      <c r="AB2088" t="s">
        <v>164</v>
      </c>
      <c r="AC2088" t="s">
        <v>52</v>
      </c>
    </row>
    <row r="2089" spans="1:29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 t="s">
        <v>281</v>
      </c>
      <c r="G2089" t="s">
        <v>26</v>
      </c>
      <c r="H2089">
        <v>3</v>
      </c>
      <c r="I2089">
        <v>8</v>
      </c>
      <c r="J2089">
        <v>2004</v>
      </c>
      <c r="K2089" t="str" cm="1">
        <f t="array" ref="K20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089" t="str">
        <f>Table1[[#This Row],[Month]]&amp;" "&amp;Table1[[#This Row],[YEAR_ID]]</f>
        <v>Aug 2004</v>
      </c>
      <c r="M2089">
        <f>DATEVALUE(Table1[[#This Row],[Month&amp;Year (Don''t use)]])</f>
        <v>38200</v>
      </c>
      <c r="N2089" s="5">
        <v>39740</v>
      </c>
      <c r="O2089" t="s">
        <v>631</v>
      </c>
      <c r="P2089">
        <v>97</v>
      </c>
      <c r="Q2089" t="s">
        <v>772</v>
      </c>
      <c r="R2089" t="s">
        <v>282</v>
      </c>
      <c r="S2089" t="s">
        <v>283</v>
      </c>
      <c r="T2089" t="s">
        <v>284</v>
      </c>
      <c r="V2089" t="s">
        <v>285</v>
      </c>
      <c r="X2089">
        <v>10100</v>
      </c>
      <c r="Y2089" t="s">
        <v>286</v>
      </c>
      <c r="Z2089" t="s">
        <v>43</v>
      </c>
      <c r="AA2089" t="s">
        <v>287</v>
      </c>
      <c r="AB2089" t="s">
        <v>288</v>
      </c>
      <c r="AC2089" t="s">
        <v>37</v>
      </c>
    </row>
    <row r="2090" spans="1:29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38177</v>
      </c>
      <c r="G2090" t="s">
        <v>26</v>
      </c>
      <c r="H2090">
        <v>3</v>
      </c>
      <c r="I2090">
        <v>9</v>
      </c>
      <c r="J2090">
        <v>2004</v>
      </c>
      <c r="K2090" t="str" cm="1">
        <f t="array" ref="K20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090" t="str">
        <f>Table1[[#This Row],[Month]]&amp;" "&amp;Table1[[#This Row],[YEAR_ID]]</f>
        <v>Sep 2004</v>
      </c>
      <c r="M2090">
        <f>DATEVALUE(Table1[[#This Row],[Month&amp;Year (Don''t use)]])</f>
        <v>38231</v>
      </c>
      <c r="N2090" s="5">
        <v>39741</v>
      </c>
      <c r="O2090" t="s">
        <v>631</v>
      </c>
      <c r="P2090">
        <v>97</v>
      </c>
      <c r="Q2090" t="s">
        <v>772</v>
      </c>
      <c r="R2090" t="s">
        <v>711</v>
      </c>
      <c r="S2090">
        <v>6175558428</v>
      </c>
      <c r="T2090" t="s">
        <v>712</v>
      </c>
      <c r="V2090" t="s">
        <v>315</v>
      </c>
      <c r="W2090" t="s">
        <v>133</v>
      </c>
      <c r="X2090">
        <v>58339</v>
      </c>
      <c r="Y2090" t="s">
        <v>33</v>
      </c>
      <c r="Z2090" t="s">
        <v>34</v>
      </c>
      <c r="AA2090" t="s">
        <v>605</v>
      </c>
      <c r="AB2090" t="s">
        <v>270</v>
      </c>
      <c r="AC2090" t="s">
        <v>52</v>
      </c>
    </row>
    <row r="2091" spans="1:29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38301</v>
      </c>
      <c r="G2091" t="s">
        <v>26</v>
      </c>
      <c r="H2091">
        <v>4</v>
      </c>
      <c r="I2091">
        <v>10</v>
      </c>
      <c r="J2091">
        <v>2004</v>
      </c>
      <c r="K2091" t="str" cm="1">
        <f t="array" ref="K20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91" t="str">
        <f>Table1[[#This Row],[Month]]&amp;" "&amp;Table1[[#This Row],[YEAR_ID]]</f>
        <v>Oct 2004</v>
      </c>
      <c r="M2091">
        <f>DATEVALUE(Table1[[#This Row],[Month&amp;Year (Don''t use)]])</f>
        <v>38261</v>
      </c>
      <c r="N2091" s="5">
        <v>39742</v>
      </c>
      <c r="O2091" t="s">
        <v>631</v>
      </c>
      <c r="P2091">
        <v>97</v>
      </c>
      <c r="Q2091" t="s">
        <v>772</v>
      </c>
      <c r="R2091" t="s">
        <v>295</v>
      </c>
      <c r="S2091" t="s">
        <v>296</v>
      </c>
      <c r="T2091" t="s">
        <v>297</v>
      </c>
      <c r="V2091" t="s">
        <v>298</v>
      </c>
      <c r="X2091">
        <v>78000</v>
      </c>
      <c r="Y2091" t="s">
        <v>42</v>
      </c>
      <c r="Z2091" t="s">
        <v>43</v>
      </c>
      <c r="AA2091" t="s">
        <v>299</v>
      </c>
      <c r="AB2091" t="s">
        <v>51</v>
      </c>
      <c r="AC2091" t="s">
        <v>52</v>
      </c>
    </row>
    <row r="2092" spans="1:29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 t="s">
        <v>300</v>
      </c>
      <c r="G2092" t="s">
        <v>26</v>
      </c>
      <c r="H2092">
        <v>4</v>
      </c>
      <c r="I2092">
        <v>10</v>
      </c>
      <c r="J2092">
        <v>2004</v>
      </c>
      <c r="K2092" t="str" cm="1">
        <f t="array" ref="K20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092" t="str">
        <f>Table1[[#This Row],[Month]]&amp;" "&amp;Table1[[#This Row],[YEAR_ID]]</f>
        <v>Oct 2004</v>
      </c>
      <c r="M2092">
        <f>DATEVALUE(Table1[[#This Row],[Month&amp;Year (Don''t use)]])</f>
        <v>38261</v>
      </c>
      <c r="N2092" s="5">
        <v>39743</v>
      </c>
      <c r="O2092" t="s">
        <v>631</v>
      </c>
      <c r="P2092">
        <v>97</v>
      </c>
      <c r="Q2092" t="s">
        <v>772</v>
      </c>
      <c r="R2092" t="s">
        <v>301</v>
      </c>
      <c r="S2092">
        <v>4155551450</v>
      </c>
      <c r="T2092" t="s">
        <v>302</v>
      </c>
      <c r="V2092" t="s">
        <v>303</v>
      </c>
      <c r="W2092" t="s">
        <v>57</v>
      </c>
      <c r="X2092">
        <v>97562</v>
      </c>
      <c r="Y2092" t="s">
        <v>33</v>
      </c>
      <c r="Z2092" t="s">
        <v>34</v>
      </c>
      <c r="AA2092" t="s">
        <v>304</v>
      </c>
      <c r="AB2092" t="s">
        <v>305</v>
      </c>
      <c r="AC2092" t="s">
        <v>52</v>
      </c>
    </row>
    <row r="2093" spans="1:29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38118</v>
      </c>
      <c r="G2093" t="s">
        <v>26</v>
      </c>
      <c r="H2093">
        <v>4</v>
      </c>
      <c r="I2093">
        <v>11</v>
      </c>
      <c r="J2093">
        <v>2004</v>
      </c>
      <c r="K2093" t="str" cm="1">
        <f t="array" ref="K20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93" t="str">
        <f>Table1[[#This Row],[Month]]&amp;" "&amp;Table1[[#This Row],[YEAR_ID]]</f>
        <v>Nov 2004</v>
      </c>
      <c r="M2093">
        <f>DATEVALUE(Table1[[#This Row],[Month&amp;Year (Don''t use)]])</f>
        <v>38292</v>
      </c>
      <c r="N2093" s="5">
        <v>39744</v>
      </c>
      <c r="O2093" t="s">
        <v>631</v>
      </c>
      <c r="P2093">
        <v>97</v>
      </c>
      <c r="Q2093" t="s">
        <v>772</v>
      </c>
      <c r="R2093" t="s">
        <v>105</v>
      </c>
      <c r="S2093">
        <v>2125551500</v>
      </c>
      <c r="T2093" t="s">
        <v>106</v>
      </c>
      <c r="U2093" t="s">
        <v>107</v>
      </c>
      <c r="V2093" t="s">
        <v>31</v>
      </c>
      <c r="W2093" t="s">
        <v>32</v>
      </c>
      <c r="X2093">
        <v>10022</v>
      </c>
      <c r="Y2093" t="s">
        <v>33</v>
      </c>
      <c r="Z2093" t="s">
        <v>34</v>
      </c>
      <c r="AA2093" t="s">
        <v>108</v>
      </c>
      <c r="AB2093" t="s">
        <v>109</v>
      </c>
      <c r="AC2093" t="s">
        <v>52</v>
      </c>
    </row>
    <row r="2094" spans="1:29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 t="s">
        <v>310</v>
      </c>
      <c r="G2094" t="s">
        <v>26</v>
      </c>
      <c r="H2094">
        <v>4</v>
      </c>
      <c r="I2094">
        <v>11</v>
      </c>
      <c r="J2094">
        <v>2004</v>
      </c>
      <c r="K2094" t="str" cm="1">
        <f t="array" ref="K20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94" t="str">
        <f>Table1[[#This Row],[Month]]&amp;" "&amp;Table1[[#This Row],[YEAR_ID]]</f>
        <v>Nov 2004</v>
      </c>
      <c r="M2094">
        <f>DATEVALUE(Table1[[#This Row],[Month&amp;Year (Don''t use)]])</f>
        <v>38292</v>
      </c>
      <c r="N2094" s="5">
        <v>39745</v>
      </c>
      <c r="O2094" t="s">
        <v>631</v>
      </c>
      <c r="P2094">
        <v>97</v>
      </c>
      <c r="Q2094" t="s">
        <v>772</v>
      </c>
      <c r="R2094" t="s">
        <v>85</v>
      </c>
      <c r="S2094">
        <v>6505555787</v>
      </c>
      <c r="T2094" t="s">
        <v>86</v>
      </c>
      <c r="V2094" t="s">
        <v>62</v>
      </c>
      <c r="W2094" t="s">
        <v>57</v>
      </c>
      <c r="Y2094" t="s">
        <v>33</v>
      </c>
      <c r="Z2094" t="s">
        <v>34</v>
      </c>
      <c r="AA2094" t="s">
        <v>87</v>
      </c>
      <c r="AB2094" t="s">
        <v>59</v>
      </c>
      <c r="AC2094" t="s">
        <v>52</v>
      </c>
    </row>
    <row r="2095" spans="1:29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37997</v>
      </c>
      <c r="G2095" t="s">
        <v>26</v>
      </c>
      <c r="H2095">
        <v>4</v>
      </c>
      <c r="I2095">
        <v>11</v>
      </c>
      <c r="J2095">
        <v>2004</v>
      </c>
      <c r="K2095" t="str" cm="1">
        <f t="array" ref="K20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095" t="str">
        <f>Table1[[#This Row],[Month]]&amp;" "&amp;Table1[[#This Row],[YEAR_ID]]</f>
        <v>Nov 2004</v>
      </c>
      <c r="M2095">
        <f>DATEVALUE(Table1[[#This Row],[Month&amp;Year (Don''t use)]])</f>
        <v>38292</v>
      </c>
      <c r="N2095" s="5">
        <v>39746</v>
      </c>
      <c r="O2095" t="s">
        <v>631</v>
      </c>
      <c r="P2095">
        <v>97</v>
      </c>
      <c r="Q2095" t="s">
        <v>772</v>
      </c>
      <c r="R2095" t="s">
        <v>210</v>
      </c>
      <c r="S2095" t="s">
        <v>211</v>
      </c>
      <c r="T2095" t="s">
        <v>212</v>
      </c>
      <c r="V2095" t="s">
        <v>193</v>
      </c>
      <c r="X2095">
        <v>28023</v>
      </c>
      <c r="Y2095" t="s">
        <v>194</v>
      </c>
      <c r="Z2095" t="s">
        <v>43</v>
      </c>
      <c r="AA2095" t="s">
        <v>213</v>
      </c>
      <c r="AB2095" t="s">
        <v>214</v>
      </c>
      <c r="AC2095" t="s">
        <v>37</v>
      </c>
    </row>
    <row r="2096" spans="1:29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38272</v>
      </c>
      <c r="G2096" t="s">
        <v>26</v>
      </c>
      <c r="H2096">
        <v>4</v>
      </c>
      <c r="I2096">
        <v>12</v>
      </c>
      <c r="J2096">
        <v>2004</v>
      </c>
      <c r="K2096" t="str" cm="1">
        <f t="array" ref="K20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096" t="str">
        <f>Table1[[#This Row],[Month]]&amp;" "&amp;Table1[[#This Row],[YEAR_ID]]</f>
        <v>Dec 2004</v>
      </c>
      <c r="M2096">
        <f>DATEVALUE(Table1[[#This Row],[Month&amp;Year (Don''t use)]])</f>
        <v>38322</v>
      </c>
      <c r="N2096" s="5">
        <v>39747</v>
      </c>
      <c r="O2096" t="s">
        <v>631</v>
      </c>
      <c r="P2096">
        <v>97</v>
      </c>
      <c r="Q2096" t="s">
        <v>772</v>
      </c>
      <c r="R2096" t="s">
        <v>190</v>
      </c>
      <c r="S2096" t="s">
        <v>191</v>
      </c>
      <c r="T2096" t="s">
        <v>192</v>
      </c>
      <c r="V2096" t="s">
        <v>193</v>
      </c>
      <c r="X2096">
        <v>28034</v>
      </c>
      <c r="Y2096" t="s">
        <v>194</v>
      </c>
      <c r="Z2096" t="s">
        <v>43</v>
      </c>
      <c r="AA2096" t="s">
        <v>195</v>
      </c>
      <c r="AB2096" t="s">
        <v>196</v>
      </c>
      <c r="AC2096" t="s">
        <v>52</v>
      </c>
    </row>
    <row r="2097" spans="1:29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 t="s">
        <v>312</v>
      </c>
      <c r="G2097" t="s">
        <v>26</v>
      </c>
      <c r="H2097">
        <v>1</v>
      </c>
      <c r="I2097">
        <v>1</v>
      </c>
      <c r="J2097">
        <v>2005</v>
      </c>
      <c r="K2097" t="str" cm="1">
        <f t="array" ref="K20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097" t="str">
        <f>Table1[[#This Row],[Month]]&amp;" "&amp;Table1[[#This Row],[YEAR_ID]]</f>
        <v>Jan 2005</v>
      </c>
      <c r="M2097">
        <f>DATEVALUE(Table1[[#This Row],[Month&amp;Year (Don''t use)]])</f>
        <v>38353</v>
      </c>
      <c r="N2097" s="5">
        <v>39748</v>
      </c>
      <c r="O2097" t="s">
        <v>631</v>
      </c>
      <c r="P2097">
        <v>97</v>
      </c>
      <c r="Q2097" t="s">
        <v>772</v>
      </c>
      <c r="R2097" t="s">
        <v>313</v>
      </c>
      <c r="S2097">
        <v>6175558555</v>
      </c>
      <c r="T2097" t="s">
        <v>314</v>
      </c>
      <c r="V2097" t="s">
        <v>315</v>
      </c>
      <c r="W2097" t="s">
        <v>133</v>
      </c>
      <c r="X2097">
        <v>58339</v>
      </c>
      <c r="Y2097" t="s">
        <v>33</v>
      </c>
      <c r="Z2097" t="s">
        <v>34</v>
      </c>
      <c r="AA2097" t="s">
        <v>304</v>
      </c>
      <c r="AB2097" t="s">
        <v>316</v>
      </c>
      <c r="AC2097" t="s">
        <v>52</v>
      </c>
    </row>
    <row r="2098" spans="1:29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 t="s">
        <v>317</v>
      </c>
      <c r="G2098" t="s">
        <v>26</v>
      </c>
      <c r="H2098">
        <v>1</v>
      </c>
      <c r="I2098">
        <v>2</v>
      </c>
      <c r="J2098">
        <v>2005</v>
      </c>
      <c r="K2098" t="str" cm="1">
        <f t="array" ref="K20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098" t="str">
        <f>Table1[[#This Row],[Month]]&amp;" "&amp;Table1[[#This Row],[YEAR_ID]]</f>
        <v>Feb 2005</v>
      </c>
      <c r="M2098">
        <f>DATEVALUE(Table1[[#This Row],[Month&amp;Year (Don''t use)]])</f>
        <v>38384</v>
      </c>
      <c r="N2098" s="5">
        <v>39749</v>
      </c>
      <c r="O2098" t="s">
        <v>631</v>
      </c>
      <c r="P2098">
        <v>97</v>
      </c>
      <c r="Q2098" t="s">
        <v>772</v>
      </c>
      <c r="R2098" t="s">
        <v>301</v>
      </c>
      <c r="S2098">
        <v>4155551450</v>
      </c>
      <c r="T2098" t="s">
        <v>302</v>
      </c>
      <c r="V2098" t="s">
        <v>303</v>
      </c>
      <c r="W2098" t="s">
        <v>57</v>
      </c>
      <c r="X2098">
        <v>97562</v>
      </c>
      <c r="Y2098" t="s">
        <v>33</v>
      </c>
      <c r="Z2098" t="s">
        <v>34</v>
      </c>
      <c r="AA2098" t="s">
        <v>304</v>
      </c>
      <c r="AB2098" t="s">
        <v>305</v>
      </c>
      <c r="AC2098" t="s">
        <v>52</v>
      </c>
    </row>
    <row r="2099" spans="1:29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 t="s">
        <v>652</v>
      </c>
      <c r="G2099" t="s">
        <v>334</v>
      </c>
      <c r="H2099">
        <v>2</v>
      </c>
      <c r="I2099">
        <v>5</v>
      </c>
      <c r="J2099">
        <v>2005</v>
      </c>
      <c r="K2099" t="str" cm="1">
        <f t="array" ref="K20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099" t="str">
        <f>Table1[[#This Row],[Month]]&amp;" "&amp;Table1[[#This Row],[YEAR_ID]]</f>
        <v>May 2005</v>
      </c>
      <c r="M2099">
        <f>DATEVALUE(Table1[[#This Row],[Month&amp;Year (Don''t use)]])</f>
        <v>38473</v>
      </c>
      <c r="N2099" s="5">
        <v>39750</v>
      </c>
      <c r="O2099" t="s">
        <v>631</v>
      </c>
      <c r="P2099">
        <v>97</v>
      </c>
      <c r="Q2099" t="s">
        <v>772</v>
      </c>
      <c r="R2099" t="s">
        <v>409</v>
      </c>
      <c r="S2099" t="s">
        <v>410</v>
      </c>
      <c r="T2099" t="s">
        <v>411</v>
      </c>
      <c r="V2099" t="s">
        <v>412</v>
      </c>
      <c r="X2099" t="s">
        <v>413</v>
      </c>
      <c r="Y2099" t="s">
        <v>414</v>
      </c>
      <c r="Z2099" t="s">
        <v>43</v>
      </c>
      <c r="AA2099" t="s">
        <v>415</v>
      </c>
      <c r="AB2099" t="s">
        <v>416</v>
      </c>
      <c r="AC2099" t="s">
        <v>37</v>
      </c>
    </row>
    <row r="2100" spans="1:29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 t="s">
        <v>659</v>
      </c>
      <c r="G2100" t="s">
        <v>26</v>
      </c>
      <c r="H2100">
        <v>1</v>
      </c>
      <c r="I2100">
        <v>2</v>
      </c>
      <c r="J2100">
        <v>2003</v>
      </c>
      <c r="K2100" t="str" cm="1">
        <f t="array" ref="K21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00" t="str">
        <f>Table1[[#This Row],[Month]]&amp;" "&amp;Table1[[#This Row],[YEAR_ID]]</f>
        <v>Feb 2003</v>
      </c>
      <c r="M2100">
        <f>DATEVALUE(Table1[[#This Row],[Month&amp;Year (Don''t use)]])</f>
        <v>37653</v>
      </c>
      <c r="N2100" s="5">
        <v>39751</v>
      </c>
      <c r="O2100" t="s">
        <v>660</v>
      </c>
      <c r="P2100">
        <v>72</v>
      </c>
      <c r="Q2100" t="s">
        <v>773</v>
      </c>
      <c r="R2100" t="s">
        <v>637</v>
      </c>
      <c r="S2100" t="s">
        <v>638</v>
      </c>
      <c r="T2100" t="s">
        <v>639</v>
      </c>
      <c r="V2100" t="s">
        <v>640</v>
      </c>
      <c r="X2100">
        <v>24100</v>
      </c>
      <c r="Y2100" t="s">
        <v>286</v>
      </c>
      <c r="Z2100" t="s">
        <v>43</v>
      </c>
      <c r="AA2100" t="s">
        <v>641</v>
      </c>
      <c r="AB2100" t="s">
        <v>642</v>
      </c>
      <c r="AC2100" t="s">
        <v>37</v>
      </c>
    </row>
    <row r="2101" spans="1:29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 t="s">
        <v>336</v>
      </c>
      <c r="G2101" t="s">
        <v>26</v>
      </c>
      <c r="H2101">
        <v>2</v>
      </c>
      <c r="I2101">
        <v>4</v>
      </c>
      <c r="J2101">
        <v>2003</v>
      </c>
      <c r="K2101" t="str" cm="1">
        <f t="array" ref="K21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01" t="str">
        <f>Table1[[#This Row],[Month]]&amp;" "&amp;Table1[[#This Row],[YEAR_ID]]</f>
        <v>Apr 2003</v>
      </c>
      <c r="M2101">
        <f>DATEVALUE(Table1[[#This Row],[Month&amp;Year (Don''t use)]])</f>
        <v>37712</v>
      </c>
      <c r="N2101" s="5">
        <v>39752</v>
      </c>
      <c r="O2101" t="s">
        <v>660</v>
      </c>
      <c r="P2101">
        <v>72</v>
      </c>
      <c r="Q2101" t="s">
        <v>773</v>
      </c>
      <c r="R2101" t="s">
        <v>95</v>
      </c>
      <c r="S2101" t="s">
        <v>96</v>
      </c>
      <c r="T2101" t="s">
        <v>97</v>
      </c>
      <c r="U2101" t="s">
        <v>98</v>
      </c>
      <c r="V2101" t="s">
        <v>99</v>
      </c>
      <c r="W2101" t="s">
        <v>100</v>
      </c>
      <c r="X2101">
        <v>3004</v>
      </c>
      <c r="Y2101" t="s">
        <v>101</v>
      </c>
      <c r="Z2101" t="s">
        <v>102</v>
      </c>
      <c r="AA2101" t="s">
        <v>103</v>
      </c>
      <c r="AB2101" t="s">
        <v>104</v>
      </c>
      <c r="AC2101" t="s">
        <v>37</v>
      </c>
    </row>
    <row r="2102" spans="1:29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 t="s">
        <v>700</v>
      </c>
      <c r="G2102" t="s">
        <v>26</v>
      </c>
      <c r="H2102">
        <v>2</v>
      </c>
      <c r="I2102">
        <v>6</v>
      </c>
      <c r="J2102">
        <v>2003</v>
      </c>
      <c r="K2102" t="str" cm="1">
        <f t="array" ref="K21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02" t="str">
        <f>Table1[[#This Row],[Month]]&amp;" "&amp;Table1[[#This Row],[YEAR_ID]]</f>
        <v>Jun 2003</v>
      </c>
      <c r="M2102">
        <f>DATEVALUE(Table1[[#This Row],[Month&amp;Year (Don''t use)]])</f>
        <v>37773</v>
      </c>
      <c r="N2102" s="5">
        <v>39753</v>
      </c>
      <c r="O2102" t="s">
        <v>660</v>
      </c>
      <c r="P2102">
        <v>72</v>
      </c>
      <c r="Q2102" t="s">
        <v>773</v>
      </c>
      <c r="R2102" t="s">
        <v>190</v>
      </c>
      <c r="S2102" t="s">
        <v>191</v>
      </c>
      <c r="T2102" t="s">
        <v>192</v>
      </c>
      <c r="V2102" t="s">
        <v>193</v>
      </c>
      <c r="X2102">
        <v>28034</v>
      </c>
      <c r="Y2102" t="s">
        <v>194</v>
      </c>
      <c r="Z2102" t="s">
        <v>43</v>
      </c>
      <c r="AA2102" t="s">
        <v>195</v>
      </c>
      <c r="AB2102" t="s">
        <v>196</v>
      </c>
      <c r="AC2102" t="s">
        <v>52</v>
      </c>
    </row>
    <row r="2103" spans="1:29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 t="s">
        <v>53</v>
      </c>
      <c r="G2103" t="s">
        <v>26</v>
      </c>
      <c r="H2103">
        <v>3</v>
      </c>
      <c r="I2103">
        <v>8</v>
      </c>
      <c r="J2103">
        <v>2003</v>
      </c>
      <c r="K2103" t="str" cm="1">
        <f t="array" ref="K21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03" t="str">
        <f>Table1[[#This Row],[Month]]&amp;" "&amp;Table1[[#This Row],[YEAR_ID]]</f>
        <v>Aug 2003</v>
      </c>
      <c r="M2103">
        <f>DATEVALUE(Table1[[#This Row],[Month&amp;Year (Don''t use)]])</f>
        <v>37834</v>
      </c>
      <c r="N2103" s="5">
        <v>39754</v>
      </c>
      <c r="O2103" t="s">
        <v>660</v>
      </c>
      <c r="P2103">
        <v>72</v>
      </c>
      <c r="Q2103" t="s">
        <v>773</v>
      </c>
      <c r="R2103" t="s">
        <v>54</v>
      </c>
      <c r="S2103">
        <v>6265557265</v>
      </c>
      <c r="T2103" t="s">
        <v>55</v>
      </c>
      <c r="V2103" t="s">
        <v>56</v>
      </c>
      <c r="W2103" t="s">
        <v>57</v>
      </c>
      <c r="X2103">
        <v>90003</v>
      </c>
      <c r="Y2103" t="s">
        <v>33</v>
      </c>
      <c r="Z2103" t="s">
        <v>34</v>
      </c>
      <c r="AA2103" t="s">
        <v>58</v>
      </c>
      <c r="AB2103" t="s">
        <v>59</v>
      </c>
      <c r="AC2103" t="s">
        <v>37</v>
      </c>
    </row>
    <row r="2104" spans="1:29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 t="s">
        <v>64</v>
      </c>
      <c r="G2104" t="s">
        <v>26</v>
      </c>
      <c r="H2104">
        <v>4</v>
      </c>
      <c r="I2104">
        <v>10</v>
      </c>
      <c r="J2104">
        <v>2003</v>
      </c>
      <c r="K2104" t="str" cm="1">
        <f t="array" ref="K21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04" t="str">
        <f>Table1[[#This Row],[Month]]&amp;" "&amp;Table1[[#This Row],[YEAR_ID]]</f>
        <v>Oct 2003</v>
      </c>
      <c r="M2104">
        <f>DATEVALUE(Table1[[#This Row],[Month&amp;Year (Don''t use)]])</f>
        <v>37895</v>
      </c>
      <c r="N2104" s="5">
        <v>39755</v>
      </c>
      <c r="O2104" t="s">
        <v>660</v>
      </c>
      <c r="P2104">
        <v>72</v>
      </c>
      <c r="Q2104" t="s">
        <v>773</v>
      </c>
      <c r="R2104" t="s">
        <v>65</v>
      </c>
      <c r="S2104">
        <v>6505556809</v>
      </c>
      <c r="T2104" t="s">
        <v>66</v>
      </c>
      <c r="V2104" t="s">
        <v>67</v>
      </c>
      <c r="W2104" t="s">
        <v>57</v>
      </c>
      <c r="X2104">
        <v>94217</v>
      </c>
      <c r="Y2104" t="s">
        <v>33</v>
      </c>
      <c r="Z2104" t="s">
        <v>34</v>
      </c>
      <c r="AA2104" t="s">
        <v>68</v>
      </c>
      <c r="AB2104" t="s">
        <v>69</v>
      </c>
      <c r="AC2104" t="s">
        <v>52</v>
      </c>
    </row>
    <row r="2105" spans="1:29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38322</v>
      </c>
      <c r="G2105" t="s">
        <v>26</v>
      </c>
      <c r="H2105">
        <v>1</v>
      </c>
      <c r="I2105">
        <v>1</v>
      </c>
      <c r="J2105">
        <v>2004</v>
      </c>
      <c r="K2105" t="str" cm="1">
        <f t="array" ref="K21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05" t="str">
        <f>Table1[[#This Row],[Month]]&amp;" "&amp;Table1[[#This Row],[YEAR_ID]]</f>
        <v>Jan 2004</v>
      </c>
      <c r="M2105">
        <f>DATEVALUE(Table1[[#This Row],[Month&amp;Year (Don''t use)]])</f>
        <v>37987</v>
      </c>
      <c r="N2105" s="5">
        <v>39756</v>
      </c>
      <c r="O2105" t="s">
        <v>660</v>
      </c>
      <c r="P2105">
        <v>72</v>
      </c>
      <c r="Q2105" t="s">
        <v>773</v>
      </c>
      <c r="R2105" t="s">
        <v>337</v>
      </c>
      <c r="S2105" t="s">
        <v>338</v>
      </c>
      <c r="T2105" t="s">
        <v>339</v>
      </c>
      <c r="V2105" t="s">
        <v>340</v>
      </c>
      <c r="W2105" t="s">
        <v>340</v>
      </c>
      <c r="X2105" t="s">
        <v>341</v>
      </c>
      <c r="Y2105" t="s">
        <v>221</v>
      </c>
      <c r="Z2105" t="s">
        <v>221</v>
      </c>
      <c r="AA2105" t="s">
        <v>342</v>
      </c>
      <c r="AB2105" t="s">
        <v>343</v>
      </c>
      <c r="AC2105" t="s">
        <v>37</v>
      </c>
    </row>
    <row r="2106" spans="1:29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 t="s">
        <v>94</v>
      </c>
      <c r="G2106" t="s">
        <v>26</v>
      </c>
      <c r="H2106">
        <v>1</v>
      </c>
      <c r="I2106">
        <v>2</v>
      </c>
      <c r="J2106">
        <v>2004</v>
      </c>
      <c r="K2106" t="str" cm="1">
        <f t="array" ref="K21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06" t="str">
        <f>Table1[[#This Row],[Month]]&amp;" "&amp;Table1[[#This Row],[YEAR_ID]]</f>
        <v>Feb 2004</v>
      </c>
      <c r="M2106">
        <f>DATEVALUE(Table1[[#This Row],[Month&amp;Year (Don''t use)]])</f>
        <v>38018</v>
      </c>
      <c r="N2106" s="5">
        <v>39757</v>
      </c>
      <c r="O2106" t="s">
        <v>660</v>
      </c>
      <c r="P2106">
        <v>72</v>
      </c>
      <c r="Q2106" t="s">
        <v>773</v>
      </c>
      <c r="R2106" t="s">
        <v>95</v>
      </c>
      <c r="S2106" t="s">
        <v>96</v>
      </c>
      <c r="T2106" t="s">
        <v>97</v>
      </c>
      <c r="U2106" t="s">
        <v>98</v>
      </c>
      <c r="V2106" t="s">
        <v>99</v>
      </c>
      <c r="W2106" t="s">
        <v>100</v>
      </c>
      <c r="X2106">
        <v>3004</v>
      </c>
      <c r="Y2106" t="s">
        <v>101</v>
      </c>
      <c r="Z2106" t="s">
        <v>102</v>
      </c>
      <c r="AA2106" t="s">
        <v>103</v>
      </c>
      <c r="AB2106" t="s">
        <v>104</v>
      </c>
      <c r="AC2106" t="s">
        <v>37</v>
      </c>
    </row>
    <row r="2107" spans="1:29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38021</v>
      </c>
      <c r="G2107" t="s">
        <v>26</v>
      </c>
      <c r="H2107">
        <v>2</v>
      </c>
      <c r="I2107">
        <v>4</v>
      </c>
      <c r="J2107">
        <v>2004</v>
      </c>
      <c r="K2107" t="str" cm="1">
        <f t="array" ref="K21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07" t="str">
        <f>Table1[[#This Row],[Month]]&amp;" "&amp;Table1[[#This Row],[YEAR_ID]]</f>
        <v>Apr 2004</v>
      </c>
      <c r="M2107">
        <f>DATEVALUE(Table1[[#This Row],[Month&amp;Year (Don''t use)]])</f>
        <v>38078</v>
      </c>
      <c r="N2107" s="5">
        <v>39758</v>
      </c>
      <c r="O2107" t="s">
        <v>660</v>
      </c>
      <c r="P2107">
        <v>72</v>
      </c>
      <c r="Q2107" t="s">
        <v>773</v>
      </c>
      <c r="R2107" t="s">
        <v>418</v>
      </c>
      <c r="S2107" t="s">
        <v>419</v>
      </c>
      <c r="T2107" t="s">
        <v>420</v>
      </c>
      <c r="V2107" t="s">
        <v>421</v>
      </c>
      <c r="W2107" t="s">
        <v>253</v>
      </c>
      <c r="X2107" t="s">
        <v>422</v>
      </c>
      <c r="Y2107" t="s">
        <v>255</v>
      </c>
      <c r="Z2107" t="s">
        <v>34</v>
      </c>
      <c r="AA2107" t="s">
        <v>423</v>
      </c>
      <c r="AB2107" t="s">
        <v>187</v>
      </c>
      <c r="AC2107" t="s">
        <v>52</v>
      </c>
    </row>
    <row r="2108" spans="1:29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38296</v>
      </c>
      <c r="G2108" t="s">
        <v>26</v>
      </c>
      <c r="H2108">
        <v>2</v>
      </c>
      <c r="I2108">
        <v>5</v>
      </c>
      <c r="J2108">
        <v>2004</v>
      </c>
      <c r="K2108" t="str" cm="1">
        <f t="array" ref="K21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08" t="str">
        <f>Table1[[#This Row],[Month]]&amp;" "&amp;Table1[[#This Row],[YEAR_ID]]</f>
        <v>May 2004</v>
      </c>
      <c r="M2108">
        <f>DATEVALUE(Table1[[#This Row],[Month&amp;Year (Don''t use)]])</f>
        <v>38108</v>
      </c>
      <c r="N2108" s="5">
        <v>39759</v>
      </c>
      <c r="O2108" t="s">
        <v>660</v>
      </c>
      <c r="P2108">
        <v>72</v>
      </c>
      <c r="Q2108" t="s">
        <v>773</v>
      </c>
      <c r="R2108" t="s">
        <v>448</v>
      </c>
      <c r="S2108">
        <v>4085553659</v>
      </c>
      <c r="T2108" t="s">
        <v>449</v>
      </c>
      <c r="V2108" t="s">
        <v>450</v>
      </c>
      <c r="W2108" t="s">
        <v>57</v>
      </c>
      <c r="X2108">
        <v>94217</v>
      </c>
      <c r="Y2108" t="s">
        <v>33</v>
      </c>
      <c r="Z2108" t="s">
        <v>34</v>
      </c>
      <c r="AA2108" t="s">
        <v>108</v>
      </c>
      <c r="AB2108" t="s">
        <v>451</v>
      </c>
      <c r="AC2108" t="s">
        <v>37</v>
      </c>
    </row>
    <row r="2109" spans="1:29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 t="s">
        <v>116</v>
      </c>
      <c r="G2109" t="s">
        <v>26</v>
      </c>
      <c r="H2109">
        <v>2</v>
      </c>
      <c r="I2109">
        <v>6</v>
      </c>
      <c r="J2109">
        <v>2004</v>
      </c>
      <c r="K2109" t="str" cm="1">
        <f t="array" ref="K21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09" t="str">
        <f>Table1[[#This Row],[Month]]&amp;" "&amp;Table1[[#This Row],[YEAR_ID]]</f>
        <v>Jun 2004</v>
      </c>
      <c r="M2109">
        <f>DATEVALUE(Table1[[#This Row],[Month&amp;Year (Don''t use)]])</f>
        <v>38139</v>
      </c>
      <c r="N2109" s="5">
        <v>39760</v>
      </c>
      <c r="O2109" t="s">
        <v>660</v>
      </c>
      <c r="P2109">
        <v>72</v>
      </c>
      <c r="Q2109" t="s">
        <v>773</v>
      </c>
      <c r="R2109" t="s">
        <v>117</v>
      </c>
      <c r="S2109">
        <v>2035552570</v>
      </c>
      <c r="T2109" t="s">
        <v>118</v>
      </c>
      <c r="V2109" t="s">
        <v>119</v>
      </c>
      <c r="W2109" t="s">
        <v>120</v>
      </c>
      <c r="X2109">
        <v>97562</v>
      </c>
      <c r="Y2109" t="s">
        <v>33</v>
      </c>
      <c r="Z2109" t="s">
        <v>34</v>
      </c>
      <c r="AA2109" t="s">
        <v>121</v>
      </c>
      <c r="AB2109" t="s">
        <v>59</v>
      </c>
      <c r="AC2109" t="s">
        <v>37</v>
      </c>
    </row>
    <row r="2110" spans="1:29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 t="s">
        <v>122</v>
      </c>
      <c r="G2110" t="s">
        <v>26</v>
      </c>
      <c r="H2110">
        <v>3</v>
      </c>
      <c r="I2110">
        <v>7</v>
      </c>
      <c r="J2110">
        <v>2004</v>
      </c>
      <c r="K2110" t="str" cm="1">
        <f t="array" ref="K21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10" t="str">
        <f>Table1[[#This Row],[Month]]&amp;" "&amp;Table1[[#This Row],[YEAR_ID]]</f>
        <v>Jul 2004</v>
      </c>
      <c r="M2110">
        <f>DATEVALUE(Table1[[#This Row],[Month&amp;Year (Don''t use)]])</f>
        <v>38169</v>
      </c>
      <c r="N2110" s="5">
        <v>39761</v>
      </c>
      <c r="O2110" t="s">
        <v>660</v>
      </c>
      <c r="P2110">
        <v>72</v>
      </c>
      <c r="Q2110" t="s">
        <v>773</v>
      </c>
      <c r="R2110" t="s">
        <v>123</v>
      </c>
      <c r="S2110" t="s">
        <v>124</v>
      </c>
      <c r="T2110" t="s">
        <v>125</v>
      </c>
      <c r="V2110" t="s">
        <v>126</v>
      </c>
      <c r="X2110">
        <v>44000</v>
      </c>
      <c r="Y2110" t="s">
        <v>42</v>
      </c>
      <c r="Z2110" t="s">
        <v>43</v>
      </c>
      <c r="AA2110" t="s">
        <v>127</v>
      </c>
      <c r="AB2110" t="s">
        <v>128</v>
      </c>
      <c r="AC2110" t="s">
        <v>37</v>
      </c>
    </row>
    <row r="2111" spans="1:29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 t="s">
        <v>669</v>
      </c>
      <c r="G2111" t="s">
        <v>26</v>
      </c>
      <c r="H2111">
        <v>3</v>
      </c>
      <c r="I2111">
        <v>8</v>
      </c>
      <c r="J2111">
        <v>2004</v>
      </c>
      <c r="K2111" t="str" cm="1">
        <f t="array" ref="K21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11" t="str">
        <f>Table1[[#This Row],[Month]]&amp;" "&amp;Table1[[#This Row],[YEAR_ID]]</f>
        <v>Aug 2004</v>
      </c>
      <c r="M2111">
        <f>DATEVALUE(Table1[[#This Row],[Month&amp;Year (Don''t use)]])</f>
        <v>38200</v>
      </c>
      <c r="N2111" s="5">
        <v>39762</v>
      </c>
      <c r="O2111" t="s">
        <v>660</v>
      </c>
      <c r="P2111">
        <v>72</v>
      </c>
      <c r="Q2111" t="s">
        <v>773</v>
      </c>
      <c r="R2111" t="s">
        <v>622</v>
      </c>
      <c r="S2111" t="s">
        <v>623</v>
      </c>
      <c r="T2111" t="s">
        <v>624</v>
      </c>
      <c r="V2111" t="s">
        <v>625</v>
      </c>
      <c r="X2111" t="s">
        <v>626</v>
      </c>
      <c r="Y2111" t="s">
        <v>82</v>
      </c>
      <c r="Z2111" t="s">
        <v>43</v>
      </c>
      <c r="AA2111" t="s">
        <v>627</v>
      </c>
      <c r="AB2111" t="s">
        <v>628</v>
      </c>
      <c r="AC2111" t="s">
        <v>37</v>
      </c>
    </row>
    <row r="2112" spans="1:29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 t="s">
        <v>701</v>
      </c>
      <c r="G2112" t="s">
        <v>26</v>
      </c>
      <c r="H2112">
        <v>3</v>
      </c>
      <c r="I2112">
        <v>9</v>
      </c>
      <c r="J2112">
        <v>2004</v>
      </c>
      <c r="K2112" t="str" cm="1">
        <f t="array" ref="K21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12" t="str">
        <f>Table1[[#This Row],[Month]]&amp;" "&amp;Table1[[#This Row],[YEAR_ID]]</f>
        <v>Sep 2004</v>
      </c>
      <c r="M2112">
        <f>DATEVALUE(Table1[[#This Row],[Month&amp;Year (Don''t use)]])</f>
        <v>38231</v>
      </c>
      <c r="N2112" s="5">
        <v>39763</v>
      </c>
      <c r="O2112" t="s">
        <v>660</v>
      </c>
      <c r="P2112">
        <v>72</v>
      </c>
      <c r="Q2112" t="s">
        <v>773</v>
      </c>
      <c r="R2112" t="s">
        <v>543</v>
      </c>
      <c r="S2112" t="s">
        <v>544</v>
      </c>
      <c r="T2112" t="s">
        <v>545</v>
      </c>
      <c r="U2112" t="s">
        <v>546</v>
      </c>
      <c r="V2112" t="s">
        <v>547</v>
      </c>
      <c r="X2112">
        <v>2</v>
      </c>
      <c r="Y2112" t="s">
        <v>548</v>
      </c>
      <c r="Z2112" t="s">
        <v>43</v>
      </c>
      <c r="AA2112" t="s">
        <v>549</v>
      </c>
      <c r="AB2112" t="s">
        <v>550</v>
      </c>
      <c r="AC2112" t="s">
        <v>37</v>
      </c>
    </row>
    <row r="2113" spans="1:29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 t="s">
        <v>144</v>
      </c>
      <c r="G2113" t="s">
        <v>26</v>
      </c>
      <c r="H2113">
        <v>4</v>
      </c>
      <c r="I2113">
        <v>10</v>
      </c>
      <c r="J2113">
        <v>2004</v>
      </c>
      <c r="K2113" t="str" cm="1">
        <f t="array" ref="K21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13" t="str">
        <f>Table1[[#This Row],[Month]]&amp;" "&amp;Table1[[#This Row],[YEAR_ID]]</f>
        <v>Oct 2004</v>
      </c>
      <c r="M2113">
        <f>DATEVALUE(Table1[[#This Row],[Month&amp;Year (Don''t use)]])</f>
        <v>38261</v>
      </c>
      <c r="N2113" s="5">
        <v>39764</v>
      </c>
      <c r="O2113" t="s">
        <v>660</v>
      </c>
      <c r="P2113">
        <v>72</v>
      </c>
      <c r="Q2113" t="s">
        <v>773</v>
      </c>
      <c r="R2113" t="s">
        <v>353</v>
      </c>
      <c r="S2113">
        <v>9145554562</v>
      </c>
      <c r="T2113" t="s">
        <v>354</v>
      </c>
      <c r="V2113" t="s">
        <v>355</v>
      </c>
      <c r="W2113" t="s">
        <v>32</v>
      </c>
      <c r="X2113">
        <v>24067</v>
      </c>
      <c r="Y2113" t="s">
        <v>33</v>
      </c>
      <c r="Z2113" t="s">
        <v>34</v>
      </c>
      <c r="AA2113" t="s">
        <v>108</v>
      </c>
      <c r="AB2113" t="s">
        <v>263</v>
      </c>
      <c r="AC2113" t="s">
        <v>52</v>
      </c>
    </row>
    <row r="2114" spans="1:29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38028</v>
      </c>
      <c r="G2114" t="s">
        <v>26</v>
      </c>
      <c r="H2114">
        <v>4</v>
      </c>
      <c r="I2114">
        <v>11</v>
      </c>
      <c r="J2114">
        <v>2004</v>
      </c>
      <c r="K2114" t="str" cm="1">
        <f t="array" ref="K21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14" t="str">
        <f>Table1[[#This Row],[Month]]&amp;" "&amp;Table1[[#This Row],[YEAR_ID]]</f>
        <v>Nov 2004</v>
      </c>
      <c r="M2114">
        <f>DATEVALUE(Table1[[#This Row],[Month&amp;Year (Don''t use)]])</f>
        <v>38292</v>
      </c>
      <c r="N2114" s="5">
        <v>39765</v>
      </c>
      <c r="O2114" t="s">
        <v>660</v>
      </c>
      <c r="P2114">
        <v>72</v>
      </c>
      <c r="Q2114" t="s">
        <v>773</v>
      </c>
      <c r="R2114" t="s">
        <v>65</v>
      </c>
      <c r="S2114">
        <v>6505556809</v>
      </c>
      <c r="T2114" t="s">
        <v>66</v>
      </c>
      <c r="V2114" t="s">
        <v>67</v>
      </c>
      <c r="W2114" t="s">
        <v>57</v>
      </c>
      <c r="X2114">
        <v>94217</v>
      </c>
      <c r="Y2114" t="s">
        <v>33</v>
      </c>
      <c r="Z2114" t="s">
        <v>34</v>
      </c>
      <c r="AA2114" t="s">
        <v>68</v>
      </c>
      <c r="AB2114" t="s">
        <v>69</v>
      </c>
      <c r="AC2114" t="s">
        <v>37</v>
      </c>
    </row>
    <row r="2115" spans="1:29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38332</v>
      </c>
      <c r="G2115" t="s">
        <v>26</v>
      </c>
      <c r="H2115">
        <v>4</v>
      </c>
      <c r="I2115">
        <v>11</v>
      </c>
      <c r="J2115">
        <v>2004</v>
      </c>
      <c r="K2115" t="str" cm="1">
        <f t="array" ref="K21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15" t="str">
        <f>Table1[[#This Row],[Month]]&amp;" "&amp;Table1[[#This Row],[YEAR_ID]]</f>
        <v>Nov 2004</v>
      </c>
      <c r="M2115">
        <f>DATEVALUE(Table1[[#This Row],[Month&amp;Year (Don''t use)]])</f>
        <v>38292</v>
      </c>
      <c r="N2115" s="5">
        <v>39766</v>
      </c>
      <c r="O2115" t="s">
        <v>660</v>
      </c>
      <c r="P2115">
        <v>72</v>
      </c>
      <c r="Q2115" t="s">
        <v>773</v>
      </c>
      <c r="R2115" t="s">
        <v>637</v>
      </c>
      <c r="S2115" t="s">
        <v>638</v>
      </c>
      <c r="T2115" t="s">
        <v>639</v>
      </c>
      <c r="V2115" t="s">
        <v>640</v>
      </c>
      <c r="X2115">
        <v>24100</v>
      </c>
      <c r="Y2115" t="s">
        <v>286</v>
      </c>
      <c r="Z2115" t="s">
        <v>43</v>
      </c>
      <c r="AA2115" t="s">
        <v>641</v>
      </c>
      <c r="AB2115" t="s">
        <v>642</v>
      </c>
      <c r="AC2115" t="s">
        <v>37</v>
      </c>
    </row>
    <row r="2116" spans="1:29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 t="s">
        <v>157</v>
      </c>
      <c r="G2116" t="s">
        <v>26</v>
      </c>
      <c r="H2116">
        <v>4</v>
      </c>
      <c r="I2116">
        <v>11</v>
      </c>
      <c r="J2116">
        <v>2004</v>
      </c>
      <c r="K2116" t="str" cm="1">
        <f t="array" ref="K21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16" t="str">
        <f>Table1[[#This Row],[Month]]&amp;" "&amp;Table1[[#This Row],[YEAR_ID]]</f>
        <v>Nov 2004</v>
      </c>
      <c r="M2116">
        <f>DATEVALUE(Table1[[#This Row],[Month&amp;Year (Don''t use)]])</f>
        <v>38292</v>
      </c>
      <c r="N2116" s="5">
        <v>39767</v>
      </c>
      <c r="O2116" t="s">
        <v>660</v>
      </c>
      <c r="P2116">
        <v>72</v>
      </c>
      <c r="Q2116" t="s">
        <v>773</v>
      </c>
      <c r="R2116" t="s">
        <v>393</v>
      </c>
      <c r="S2116" t="s">
        <v>394</v>
      </c>
      <c r="T2116" t="s">
        <v>395</v>
      </c>
      <c r="V2116" t="s">
        <v>396</v>
      </c>
      <c r="X2116">
        <v>8022</v>
      </c>
      <c r="Y2116" t="s">
        <v>194</v>
      </c>
      <c r="Z2116" t="s">
        <v>43</v>
      </c>
      <c r="AA2116" t="s">
        <v>397</v>
      </c>
      <c r="AB2116" t="s">
        <v>398</v>
      </c>
      <c r="AC2116" t="s">
        <v>52</v>
      </c>
    </row>
    <row r="2117" spans="1:29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38089</v>
      </c>
      <c r="G2117" t="s">
        <v>26</v>
      </c>
      <c r="H2117">
        <v>4</v>
      </c>
      <c r="I2117">
        <v>12</v>
      </c>
      <c r="J2117">
        <v>2004</v>
      </c>
      <c r="K2117" t="str" cm="1">
        <f t="array" ref="K21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17" t="str">
        <f>Table1[[#This Row],[Month]]&amp;" "&amp;Table1[[#This Row],[YEAR_ID]]</f>
        <v>Dec 2004</v>
      </c>
      <c r="M2117">
        <f>DATEVALUE(Table1[[#This Row],[Month&amp;Year (Don''t use)]])</f>
        <v>38322</v>
      </c>
      <c r="N2117" s="5">
        <v>39768</v>
      </c>
      <c r="O2117" t="s">
        <v>660</v>
      </c>
      <c r="P2117">
        <v>72</v>
      </c>
      <c r="Q2117" t="s">
        <v>773</v>
      </c>
      <c r="R2117" t="s">
        <v>663</v>
      </c>
      <c r="S2117">
        <v>2035554407</v>
      </c>
      <c r="T2117" t="s">
        <v>664</v>
      </c>
      <c r="V2117" t="s">
        <v>590</v>
      </c>
      <c r="W2117" t="s">
        <v>120</v>
      </c>
      <c r="X2117">
        <v>97561</v>
      </c>
      <c r="Y2117" t="s">
        <v>33</v>
      </c>
      <c r="Z2117" t="s">
        <v>34</v>
      </c>
      <c r="AA2117" t="s">
        <v>665</v>
      </c>
      <c r="AB2117" t="s">
        <v>666</v>
      </c>
      <c r="AC2117" t="s">
        <v>52</v>
      </c>
    </row>
    <row r="2118" spans="1:29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 t="s">
        <v>166</v>
      </c>
      <c r="G2118" t="s">
        <v>26</v>
      </c>
      <c r="H2118">
        <v>4</v>
      </c>
      <c r="I2118">
        <v>12</v>
      </c>
      <c r="J2118">
        <v>2004</v>
      </c>
      <c r="K2118" t="str" cm="1">
        <f t="array" ref="K21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18" t="str">
        <f>Table1[[#This Row],[Month]]&amp;" "&amp;Table1[[#This Row],[YEAR_ID]]</f>
        <v>Dec 2004</v>
      </c>
      <c r="M2118">
        <f>DATEVALUE(Table1[[#This Row],[Month&amp;Year (Don''t use)]])</f>
        <v>38322</v>
      </c>
      <c r="N2118" s="5">
        <v>39769</v>
      </c>
      <c r="O2118" t="s">
        <v>660</v>
      </c>
      <c r="P2118">
        <v>72</v>
      </c>
      <c r="Q2118" t="s">
        <v>773</v>
      </c>
      <c r="R2118" t="s">
        <v>167</v>
      </c>
      <c r="S2118" t="s">
        <v>168</v>
      </c>
      <c r="T2118" t="s">
        <v>169</v>
      </c>
      <c r="U2118" t="s">
        <v>170</v>
      </c>
      <c r="V2118" t="s">
        <v>171</v>
      </c>
      <c r="W2118" t="s">
        <v>172</v>
      </c>
      <c r="X2118">
        <v>2067</v>
      </c>
      <c r="Y2118" t="s">
        <v>101</v>
      </c>
      <c r="Z2118" t="s">
        <v>102</v>
      </c>
      <c r="AA2118" t="s">
        <v>173</v>
      </c>
      <c r="AB2118" t="s">
        <v>174</v>
      </c>
      <c r="AC2118" t="s">
        <v>37</v>
      </c>
    </row>
    <row r="2119" spans="1:29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38413</v>
      </c>
      <c r="G2119" t="s">
        <v>26</v>
      </c>
      <c r="H2119">
        <v>1</v>
      </c>
      <c r="I2119">
        <v>2</v>
      </c>
      <c r="J2119">
        <v>2005</v>
      </c>
      <c r="K2119" t="str" cm="1">
        <f t="array" ref="K21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19" t="str">
        <f>Table1[[#This Row],[Month]]&amp;" "&amp;Table1[[#This Row],[YEAR_ID]]</f>
        <v>Feb 2005</v>
      </c>
      <c r="M2119">
        <f>DATEVALUE(Table1[[#This Row],[Month&amp;Year (Don''t use)]])</f>
        <v>38384</v>
      </c>
      <c r="N2119" s="5">
        <v>39770</v>
      </c>
      <c r="O2119" t="s">
        <v>660</v>
      </c>
      <c r="P2119">
        <v>72</v>
      </c>
      <c r="Q2119" t="s">
        <v>773</v>
      </c>
      <c r="R2119" t="s">
        <v>123</v>
      </c>
      <c r="S2119" t="s">
        <v>124</v>
      </c>
      <c r="T2119" t="s">
        <v>125</v>
      </c>
      <c r="V2119" t="s">
        <v>126</v>
      </c>
      <c r="X2119">
        <v>44000</v>
      </c>
      <c r="Y2119" t="s">
        <v>42</v>
      </c>
      <c r="Z2119" t="s">
        <v>43</v>
      </c>
      <c r="AA2119" t="s">
        <v>127</v>
      </c>
      <c r="AB2119" t="s">
        <v>128</v>
      </c>
      <c r="AC2119" t="s">
        <v>165</v>
      </c>
    </row>
    <row r="2120" spans="1:29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38355</v>
      </c>
      <c r="G2120" t="s">
        <v>460</v>
      </c>
      <c r="H2120">
        <v>1</v>
      </c>
      <c r="I2120">
        <v>3</v>
      </c>
      <c r="J2120">
        <v>2005</v>
      </c>
      <c r="K2120" t="str" cm="1">
        <f t="array" ref="K21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20" t="str">
        <f>Table1[[#This Row],[Month]]&amp;" "&amp;Table1[[#This Row],[YEAR_ID]]</f>
        <v>Mar 2005</v>
      </c>
      <c r="M2120">
        <f>DATEVALUE(Table1[[#This Row],[Month&amp;Year (Don''t use)]])</f>
        <v>38412</v>
      </c>
      <c r="N2120" s="5">
        <v>39771</v>
      </c>
      <c r="O2120" t="s">
        <v>660</v>
      </c>
      <c r="P2120">
        <v>72</v>
      </c>
      <c r="Q2120" t="s">
        <v>773</v>
      </c>
      <c r="R2120" t="s">
        <v>190</v>
      </c>
      <c r="S2120" t="s">
        <v>191</v>
      </c>
      <c r="T2120" t="s">
        <v>192</v>
      </c>
      <c r="V2120" t="s">
        <v>193</v>
      </c>
      <c r="X2120">
        <v>28034</v>
      </c>
      <c r="Y2120" t="s">
        <v>194</v>
      </c>
      <c r="Z2120" t="s">
        <v>43</v>
      </c>
      <c r="AA2120" t="s">
        <v>195</v>
      </c>
      <c r="AB2120" t="s">
        <v>196</v>
      </c>
      <c r="AC2120" t="s">
        <v>52</v>
      </c>
    </row>
    <row r="2121" spans="1:29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 t="s">
        <v>684</v>
      </c>
      <c r="G2121" t="s">
        <v>26</v>
      </c>
      <c r="H2121">
        <v>1</v>
      </c>
      <c r="I2121">
        <v>3</v>
      </c>
      <c r="J2121">
        <v>2005</v>
      </c>
      <c r="K2121" t="str" cm="1">
        <f t="array" ref="K21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21" t="str">
        <f>Table1[[#This Row],[Month]]&amp;" "&amp;Table1[[#This Row],[YEAR_ID]]</f>
        <v>Mar 2005</v>
      </c>
      <c r="M2121">
        <f>DATEVALUE(Table1[[#This Row],[Month&amp;Year (Don''t use)]])</f>
        <v>38412</v>
      </c>
      <c r="N2121" s="5">
        <v>39772</v>
      </c>
      <c r="O2121" t="s">
        <v>660</v>
      </c>
      <c r="P2121">
        <v>72</v>
      </c>
      <c r="Q2121" t="s">
        <v>773</v>
      </c>
      <c r="R2121" t="s">
        <v>38</v>
      </c>
      <c r="S2121" t="s">
        <v>39</v>
      </c>
      <c r="T2121" t="s">
        <v>40</v>
      </c>
      <c r="V2121" t="s">
        <v>41</v>
      </c>
      <c r="X2121">
        <v>51100</v>
      </c>
      <c r="Y2121" t="s">
        <v>42</v>
      </c>
      <c r="Z2121" t="s">
        <v>43</v>
      </c>
      <c r="AA2121" t="s">
        <v>44</v>
      </c>
      <c r="AB2121" t="s">
        <v>45</v>
      </c>
      <c r="AC2121" t="s">
        <v>52</v>
      </c>
    </row>
    <row r="2122" spans="1:29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38415</v>
      </c>
      <c r="G2122" t="s">
        <v>452</v>
      </c>
      <c r="H2122">
        <v>2</v>
      </c>
      <c r="I2122">
        <v>4</v>
      </c>
      <c r="J2122">
        <v>2005</v>
      </c>
      <c r="K2122" t="str" cm="1">
        <f t="array" ref="K21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22" t="str">
        <f>Table1[[#This Row],[Month]]&amp;" "&amp;Table1[[#This Row],[YEAR_ID]]</f>
        <v>Apr 2005</v>
      </c>
      <c r="M2122">
        <f>DATEVALUE(Table1[[#This Row],[Month&amp;Year (Don''t use)]])</f>
        <v>38443</v>
      </c>
      <c r="N2122" s="5">
        <v>39773</v>
      </c>
      <c r="O2122" t="s">
        <v>660</v>
      </c>
      <c r="P2122">
        <v>72</v>
      </c>
      <c r="Q2122" t="s">
        <v>773</v>
      </c>
      <c r="R2122" t="s">
        <v>111</v>
      </c>
      <c r="S2122">
        <v>2015559350</v>
      </c>
      <c r="T2122" t="s">
        <v>112</v>
      </c>
      <c r="V2122" t="s">
        <v>113</v>
      </c>
      <c r="W2122" t="s">
        <v>114</v>
      </c>
      <c r="X2122">
        <v>94019</v>
      </c>
      <c r="Y2122" t="s">
        <v>33</v>
      </c>
      <c r="Z2122" t="s">
        <v>34</v>
      </c>
      <c r="AA2122" t="s">
        <v>63</v>
      </c>
      <c r="AB2122" t="s">
        <v>115</v>
      </c>
      <c r="AC2122" t="s">
        <v>52</v>
      </c>
    </row>
    <row r="2123" spans="1:29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38630</v>
      </c>
      <c r="G2123" t="s">
        <v>26</v>
      </c>
      <c r="H2123">
        <v>2</v>
      </c>
      <c r="I2123">
        <v>5</v>
      </c>
      <c r="J2123">
        <v>2005</v>
      </c>
      <c r="K2123" t="str" cm="1">
        <f t="array" ref="K21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23" t="str">
        <f>Table1[[#This Row],[Month]]&amp;" "&amp;Table1[[#This Row],[YEAR_ID]]</f>
        <v>May 2005</v>
      </c>
      <c r="M2123">
        <f>DATEVALUE(Table1[[#This Row],[Month&amp;Year (Don''t use)]])</f>
        <v>38473</v>
      </c>
      <c r="N2123" s="5">
        <v>39774</v>
      </c>
      <c r="O2123" t="s">
        <v>660</v>
      </c>
      <c r="P2123">
        <v>72</v>
      </c>
      <c r="Q2123" t="s">
        <v>773</v>
      </c>
      <c r="R2123" t="s">
        <v>510</v>
      </c>
      <c r="S2123" t="s">
        <v>511</v>
      </c>
      <c r="T2123" t="s">
        <v>512</v>
      </c>
      <c r="V2123" t="s">
        <v>513</v>
      </c>
      <c r="X2123">
        <v>42100</v>
      </c>
      <c r="Y2123" t="s">
        <v>286</v>
      </c>
      <c r="Z2123" t="s">
        <v>43</v>
      </c>
      <c r="AA2123" t="s">
        <v>514</v>
      </c>
      <c r="AB2123" t="s">
        <v>515</v>
      </c>
      <c r="AC2123" t="s">
        <v>52</v>
      </c>
    </row>
    <row r="2124" spans="1:29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26</v>
      </c>
      <c r="H2124">
        <v>1</v>
      </c>
      <c r="I2124">
        <v>3</v>
      </c>
      <c r="J2124">
        <v>2003</v>
      </c>
      <c r="K2124" t="str" cm="1">
        <f t="array" ref="K21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24" t="str">
        <f>Table1[[#This Row],[Month]]&amp;" "&amp;Table1[[#This Row],[YEAR_ID]]</f>
        <v>Mar 2003</v>
      </c>
      <c r="M2124">
        <f>DATEVALUE(Table1[[#This Row],[Month&amp;Year (Don''t use)]])</f>
        <v>37681</v>
      </c>
      <c r="N2124" s="5">
        <v>39775</v>
      </c>
      <c r="O2124" t="s">
        <v>198</v>
      </c>
      <c r="P2124">
        <v>80</v>
      </c>
      <c r="Q2124" t="s">
        <v>774</v>
      </c>
      <c r="R2124" t="s">
        <v>481</v>
      </c>
      <c r="S2124" t="s">
        <v>482</v>
      </c>
      <c r="T2124" t="s">
        <v>483</v>
      </c>
      <c r="V2124" t="s">
        <v>484</v>
      </c>
      <c r="X2124" t="s">
        <v>485</v>
      </c>
      <c r="Y2124" t="s">
        <v>486</v>
      </c>
      <c r="Z2124" t="s">
        <v>221</v>
      </c>
      <c r="AA2124" t="s">
        <v>487</v>
      </c>
      <c r="AB2124" t="s">
        <v>488</v>
      </c>
      <c r="AC2124" t="s">
        <v>37</v>
      </c>
    </row>
    <row r="2125" spans="1:29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37838</v>
      </c>
      <c r="G2125" t="s">
        <v>26</v>
      </c>
      <c r="H2125">
        <v>2</v>
      </c>
      <c r="I2125">
        <v>5</v>
      </c>
      <c r="J2125">
        <v>2003</v>
      </c>
      <c r="K2125" t="str" cm="1">
        <f t="array" ref="K21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25" t="str">
        <f>Table1[[#This Row],[Month]]&amp;" "&amp;Table1[[#This Row],[YEAR_ID]]</f>
        <v>May 2003</v>
      </c>
      <c r="M2125">
        <f>DATEVALUE(Table1[[#This Row],[Month&amp;Year (Don''t use)]])</f>
        <v>37742</v>
      </c>
      <c r="N2125" s="5">
        <v>39776</v>
      </c>
      <c r="O2125" t="s">
        <v>198</v>
      </c>
      <c r="P2125">
        <v>80</v>
      </c>
      <c r="Q2125" t="s">
        <v>774</v>
      </c>
      <c r="R2125" t="s">
        <v>489</v>
      </c>
      <c r="S2125" t="s">
        <v>490</v>
      </c>
      <c r="T2125" t="s">
        <v>491</v>
      </c>
      <c r="V2125" t="s">
        <v>492</v>
      </c>
      <c r="X2125">
        <v>13008</v>
      </c>
      <c r="Y2125" t="s">
        <v>42</v>
      </c>
      <c r="Z2125" t="s">
        <v>43</v>
      </c>
      <c r="AA2125" t="s">
        <v>493</v>
      </c>
      <c r="AB2125" t="s">
        <v>494</v>
      </c>
      <c r="AC2125" t="s">
        <v>37</v>
      </c>
    </row>
    <row r="2126" spans="1:29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37659</v>
      </c>
      <c r="G2126" t="s">
        <v>26</v>
      </c>
      <c r="H2126">
        <v>3</v>
      </c>
      <c r="I2126">
        <v>7</v>
      </c>
      <c r="J2126">
        <v>2003</v>
      </c>
      <c r="K2126" t="str" cm="1">
        <f t="array" ref="K21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26" t="str">
        <f>Table1[[#This Row],[Month]]&amp;" "&amp;Table1[[#This Row],[YEAR_ID]]</f>
        <v>Jul 2003</v>
      </c>
      <c r="M2126">
        <f>DATEVALUE(Table1[[#This Row],[Month&amp;Year (Don''t use)]])</f>
        <v>37803</v>
      </c>
      <c r="N2126" s="5">
        <v>39777</v>
      </c>
      <c r="O2126" t="s">
        <v>198</v>
      </c>
      <c r="P2126">
        <v>80</v>
      </c>
      <c r="Q2126" t="s">
        <v>774</v>
      </c>
      <c r="R2126" t="s">
        <v>301</v>
      </c>
      <c r="S2126">
        <v>4155551450</v>
      </c>
      <c r="T2126" t="s">
        <v>302</v>
      </c>
      <c r="V2126" t="s">
        <v>303</v>
      </c>
      <c r="W2126" t="s">
        <v>57</v>
      </c>
      <c r="X2126">
        <v>97562</v>
      </c>
      <c r="Y2126" t="s">
        <v>33</v>
      </c>
      <c r="Z2126" t="s">
        <v>34</v>
      </c>
      <c r="AA2126" t="s">
        <v>304</v>
      </c>
      <c r="AB2126" t="s">
        <v>305</v>
      </c>
      <c r="AC2126" t="s">
        <v>37</v>
      </c>
    </row>
    <row r="2127" spans="1:29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37750</v>
      </c>
      <c r="G2127" t="s">
        <v>26</v>
      </c>
      <c r="H2127">
        <v>3</v>
      </c>
      <c r="I2127">
        <v>9</v>
      </c>
      <c r="J2127">
        <v>2003</v>
      </c>
      <c r="K2127" t="str" cm="1">
        <f t="array" ref="K21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27" t="str">
        <f>Table1[[#This Row],[Month]]&amp;" "&amp;Table1[[#This Row],[YEAR_ID]]</f>
        <v>Sep 2003</v>
      </c>
      <c r="M2127">
        <f>DATEVALUE(Table1[[#This Row],[Month&amp;Year (Don''t use)]])</f>
        <v>37865</v>
      </c>
      <c r="N2127" s="5">
        <v>39778</v>
      </c>
      <c r="O2127" t="s">
        <v>198</v>
      </c>
      <c r="P2127">
        <v>80</v>
      </c>
      <c r="Q2127" t="s">
        <v>774</v>
      </c>
      <c r="R2127" t="s">
        <v>313</v>
      </c>
      <c r="S2127">
        <v>6175558555</v>
      </c>
      <c r="T2127" t="s">
        <v>314</v>
      </c>
      <c r="V2127" t="s">
        <v>315</v>
      </c>
      <c r="W2127" t="s">
        <v>133</v>
      </c>
      <c r="X2127">
        <v>58339</v>
      </c>
      <c r="Y2127" t="s">
        <v>33</v>
      </c>
      <c r="Z2127" t="s">
        <v>34</v>
      </c>
      <c r="AA2127" t="s">
        <v>304</v>
      </c>
      <c r="AB2127" t="s">
        <v>316</v>
      </c>
      <c r="AC2127" t="s">
        <v>37</v>
      </c>
    </row>
    <row r="2128" spans="1:29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26</v>
      </c>
      <c r="H2128">
        <v>4</v>
      </c>
      <c r="I2128">
        <v>10</v>
      </c>
      <c r="J2128">
        <v>2003</v>
      </c>
      <c r="K2128" t="str" cm="1">
        <f t="array" ref="K21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28" t="str">
        <f>Table1[[#This Row],[Month]]&amp;" "&amp;Table1[[#This Row],[YEAR_ID]]</f>
        <v>Oct 2003</v>
      </c>
      <c r="M2128">
        <f>DATEVALUE(Table1[[#This Row],[Month&amp;Year (Don''t use)]])</f>
        <v>37895</v>
      </c>
      <c r="N2128" s="5">
        <v>39779</v>
      </c>
      <c r="O2128" t="s">
        <v>198</v>
      </c>
      <c r="P2128">
        <v>80</v>
      </c>
      <c r="Q2128" t="s">
        <v>774</v>
      </c>
      <c r="R2128" t="s">
        <v>60</v>
      </c>
      <c r="S2128">
        <v>6505551386</v>
      </c>
      <c r="T2128" t="s">
        <v>61</v>
      </c>
      <c r="V2128" t="s">
        <v>62</v>
      </c>
      <c r="W2128" t="s">
        <v>57</v>
      </c>
      <c r="Y2128" t="s">
        <v>33</v>
      </c>
      <c r="Z2128" t="s">
        <v>34</v>
      </c>
      <c r="AA2128" t="s">
        <v>63</v>
      </c>
      <c r="AB2128" t="s">
        <v>59</v>
      </c>
      <c r="AC2128" t="s">
        <v>37</v>
      </c>
    </row>
    <row r="2129" spans="1:29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37722</v>
      </c>
      <c r="G2129" t="s">
        <v>26</v>
      </c>
      <c r="H2129">
        <v>4</v>
      </c>
      <c r="I2129">
        <v>11</v>
      </c>
      <c r="J2129">
        <v>2003</v>
      </c>
      <c r="K2129" t="str" cm="1">
        <f t="array" ref="K21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29" t="str">
        <f>Table1[[#This Row],[Month]]&amp;" "&amp;Table1[[#This Row],[YEAR_ID]]</f>
        <v>Nov 2003</v>
      </c>
      <c r="M2129">
        <f>DATEVALUE(Table1[[#This Row],[Month&amp;Year (Don''t use)]])</f>
        <v>37926</v>
      </c>
      <c r="N2129" s="5">
        <v>39780</v>
      </c>
      <c r="O2129" t="s">
        <v>198</v>
      </c>
      <c r="P2129">
        <v>80</v>
      </c>
      <c r="Q2129" t="s">
        <v>774</v>
      </c>
      <c r="R2129" t="s">
        <v>318</v>
      </c>
      <c r="S2129" t="s">
        <v>319</v>
      </c>
      <c r="T2129" t="s">
        <v>320</v>
      </c>
      <c r="U2129" t="s">
        <v>321</v>
      </c>
      <c r="V2129" t="s">
        <v>322</v>
      </c>
      <c r="W2129" t="s">
        <v>172</v>
      </c>
      <c r="X2129">
        <v>2060</v>
      </c>
      <c r="Y2129" t="s">
        <v>101</v>
      </c>
      <c r="Z2129" t="s">
        <v>102</v>
      </c>
      <c r="AA2129" t="s">
        <v>323</v>
      </c>
      <c r="AB2129" t="s">
        <v>324</v>
      </c>
      <c r="AC2129" t="s">
        <v>37</v>
      </c>
    </row>
    <row r="2130" spans="1:29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26</v>
      </c>
      <c r="H2130">
        <v>4</v>
      </c>
      <c r="I2130">
        <v>11</v>
      </c>
      <c r="J2130">
        <v>2003</v>
      </c>
      <c r="K2130" t="str" cm="1">
        <f t="array" ref="K21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30" t="str">
        <f>Table1[[#This Row],[Month]]&amp;" "&amp;Table1[[#This Row],[YEAR_ID]]</f>
        <v>Nov 2003</v>
      </c>
      <c r="M2130">
        <f>DATEVALUE(Table1[[#This Row],[Month&amp;Year (Don''t use)]])</f>
        <v>37926</v>
      </c>
      <c r="N2130" s="5">
        <v>39781</v>
      </c>
      <c r="O2130" t="s">
        <v>198</v>
      </c>
      <c r="P2130">
        <v>80</v>
      </c>
      <c r="Q2130" t="s">
        <v>774</v>
      </c>
      <c r="R2130" t="s">
        <v>70</v>
      </c>
      <c r="S2130" t="s">
        <v>71</v>
      </c>
      <c r="T2130" t="s">
        <v>72</v>
      </c>
      <c r="V2130" t="s">
        <v>73</v>
      </c>
      <c r="X2130">
        <v>59000</v>
      </c>
      <c r="Y2130" t="s">
        <v>42</v>
      </c>
      <c r="Z2130" t="s">
        <v>43</v>
      </c>
      <c r="AA2130" t="s">
        <v>74</v>
      </c>
      <c r="AB2130" t="s">
        <v>75</v>
      </c>
      <c r="AC2130" t="s">
        <v>37</v>
      </c>
    </row>
    <row r="2131" spans="1:29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 t="s">
        <v>495</v>
      </c>
      <c r="G2131" t="s">
        <v>26</v>
      </c>
      <c r="H2131">
        <v>4</v>
      </c>
      <c r="I2131">
        <v>11</v>
      </c>
      <c r="J2131">
        <v>2003</v>
      </c>
      <c r="K2131" t="str" cm="1">
        <f t="array" ref="K21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31" t="str">
        <f>Table1[[#This Row],[Month]]&amp;" "&amp;Table1[[#This Row],[YEAR_ID]]</f>
        <v>Nov 2003</v>
      </c>
      <c r="M2131">
        <f>DATEVALUE(Table1[[#This Row],[Month&amp;Year (Don''t use)]])</f>
        <v>37926</v>
      </c>
      <c r="N2131" s="5">
        <v>39782</v>
      </c>
      <c r="O2131" t="s">
        <v>198</v>
      </c>
      <c r="P2131">
        <v>80</v>
      </c>
      <c r="Q2131" t="s">
        <v>774</v>
      </c>
      <c r="R2131" t="s">
        <v>496</v>
      </c>
      <c r="S2131" t="s">
        <v>497</v>
      </c>
      <c r="T2131" t="s">
        <v>498</v>
      </c>
      <c r="V2131" t="s">
        <v>499</v>
      </c>
      <c r="X2131">
        <v>50739</v>
      </c>
      <c r="Y2131" t="s">
        <v>500</v>
      </c>
      <c r="Z2131" t="s">
        <v>43</v>
      </c>
      <c r="AA2131" t="s">
        <v>501</v>
      </c>
      <c r="AB2131" t="s">
        <v>502</v>
      </c>
      <c r="AC2131" t="s">
        <v>37</v>
      </c>
    </row>
    <row r="2132" spans="1:29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 t="s">
        <v>88</v>
      </c>
      <c r="G2132" t="s">
        <v>26</v>
      </c>
      <c r="H2132">
        <v>1</v>
      </c>
      <c r="I2132">
        <v>1</v>
      </c>
      <c r="J2132">
        <v>2004</v>
      </c>
      <c r="K2132" t="str" cm="1">
        <f t="array" ref="K21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32" t="str">
        <f>Table1[[#This Row],[Month]]&amp;" "&amp;Table1[[#This Row],[YEAR_ID]]</f>
        <v>Jan 2004</v>
      </c>
      <c r="M2132">
        <f>DATEVALUE(Table1[[#This Row],[Month&amp;Year (Don''t use)]])</f>
        <v>37987</v>
      </c>
      <c r="N2132" s="5">
        <v>39783</v>
      </c>
      <c r="O2132" t="s">
        <v>198</v>
      </c>
      <c r="P2132">
        <v>80</v>
      </c>
      <c r="Q2132" t="s">
        <v>774</v>
      </c>
      <c r="R2132" t="s">
        <v>89</v>
      </c>
      <c r="S2132" t="s">
        <v>90</v>
      </c>
      <c r="T2132" t="s">
        <v>91</v>
      </c>
      <c r="V2132" t="s">
        <v>49</v>
      </c>
      <c r="X2132">
        <v>75016</v>
      </c>
      <c r="Y2132" t="s">
        <v>42</v>
      </c>
      <c r="Z2132" t="s">
        <v>43</v>
      </c>
      <c r="AA2132" t="s">
        <v>92</v>
      </c>
      <c r="AB2132" t="s">
        <v>93</v>
      </c>
      <c r="AC2132" t="s">
        <v>37</v>
      </c>
    </row>
    <row r="2133" spans="1:29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 t="s">
        <v>503</v>
      </c>
      <c r="G2133" t="s">
        <v>26</v>
      </c>
      <c r="H2133">
        <v>1</v>
      </c>
      <c r="I2133">
        <v>2</v>
      </c>
      <c r="J2133">
        <v>2004</v>
      </c>
      <c r="K2133" t="str" cm="1">
        <f t="array" ref="K21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33" t="str">
        <f>Table1[[#This Row],[Month]]&amp;" "&amp;Table1[[#This Row],[YEAR_ID]]</f>
        <v>Feb 2004</v>
      </c>
      <c r="M2133">
        <f>DATEVALUE(Table1[[#This Row],[Month&amp;Year (Don''t use)]])</f>
        <v>38018</v>
      </c>
      <c r="N2133" s="5">
        <v>39784</v>
      </c>
      <c r="O2133" t="s">
        <v>198</v>
      </c>
      <c r="P2133">
        <v>80</v>
      </c>
      <c r="Q2133" t="s">
        <v>774</v>
      </c>
      <c r="R2133" t="s">
        <v>504</v>
      </c>
      <c r="S2133" t="s">
        <v>505</v>
      </c>
      <c r="T2133" t="s">
        <v>506</v>
      </c>
      <c r="V2133" t="s">
        <v>507</v>
      </c>
      <c r="X2133">
        <v>1203</v>
      </c>
      <c r="Y2133" t="s">
        <v>508</v>
      </c>
      <c r="Z2133" t="s">
        <v>43</v>
      </c>
      <c r="AA2133" t="s">
        <v>509</v>
      </c>
      <c r="AB2133" t="s">
        <v>109</v>
      </c>
      <c r="AC2133" t="s">
        <v>52</v>
      </c>
    </row>
    <row r="2134" spans="1:29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38234</v>
      </c>
      <c r="G2134" t="s">
        <v>26</v>
      </c>
      <c r="H2134">
        <v>2</v>
      </c>
      <c r="I2134">
        <v>4</v>
      </c>
      <c r="J2134">
        <v>2004</v>
      </c>
      <c r="K2134" t="str" cm="1">
        <f t="array" ref="K21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34" t="str">
        <f>Table1[[#This Row],[Month]]&amp;" "&amp;Table1[[#This Row],[YEAR_ID]]</f>
        <v>Apr 2004</v>
      </c>
      <c r="M2134">
        <f>DATEVALUE(Table1[[#This Row],[Month&amp;Year (Don''t use)]])</f>
        <v>38078</v>
      </c>
      <c r="N2134" s="5">
        <v>39785</v>
      </c>
      <c r="O2134" t="s">
        <v>198</v>
      </c>
      <c r="P2134">
        <v>80</v>
      </c>
      <c r="Q2134" t="s">
        <v>774</v>
      </c>
      <c r="R2134" t="s">
        <v>359</v>
      </c>
      <c r="S2134" t="s">
        <v>360</v>
      </c>
      <c r="T2134" t="s">
        <v>361</v>
      </c>
      <c r="V2134" t="s">
        <v>362</v>
      </c>
      <c r="X2134">
        <v>1734</v>
      </c>
      <c r="Y2134" t="s">
        <v>363</v>
      </c>
      <c r="Z2134" t="s">
        <v>43</v>
      </c>
      <c r="AA2134" t="s">
        <v>364</v>
      </c>
      <c r="AB2134" t="s">
        <v>365</v>
      </c>
      <c r="AC2134" t="s">
        <v>37</v>
      </c>
    </row>
    <row r="2135" spans="1:29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 t="s">
        <v>722</v>
      </c>
      <c r="G2135" t="s">
        <v>26</v>
      </c>
      <c r="H2135">
        <v>2</v>
      </c>
      <c r="I2135">
        <v>5</v>
      </c>
      <c r="J2135">
        <v>2004</v>
      </c>
      <c r="K2135" t="str" cm="1">
        <f t="array" ref="K21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35" t="str">
        <f>Table1[[#This Row],[Month]]&amp;" "&amp;Table1[[#This Row],[YEAR_ID]]</f>
        <v>May 2004</v>
      </c>
      <c r="M2135">
        <f>DATEVALUE(Table1[[#This Row],[Month&amp;Year (Don''t use)]])</f>
        <v>38108</v>
      </c>
      <c r="N2135" s="5">
        <v>39786</v>
      </c>
      <c r="O2135" t="s">
        <v>198</v>
      </c>
      <c r="P2135">
        <v>80</v>
      </c>
      <c r="Q2135" t="s">
        <v>774</v>
      </c>
      <c r="R2135" t="s">
        <v>89</v>
      </c>
      <c r="S2135" t="s">
        <v>90</v>
      </c>
      <c r="T2135" t="s">
        <v>91</v>
      </c>
      <c r="V2135" t="s">
        <v>49</v>
      </c>
      <c r="X2135">
        <v>75016</v>
      </c>
      <c r="Y2135" t="s">
        <v>42</v>
      </c>
      <c r="Z2135" t="s">
        <v>43</v>
      </c>
      <c r="AA2135" t="s">
        <v>92</v>
      </c>
      <c r="AB2135" t="s">
        <v>93</v>
      </c>
      <c r="AC2135" t="s">
        <v>52</v>
      </c>
    </row>
    <row r="2136" spans="1:29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 t="s">
        <v>728</v>
      </c>
      <c r="G2136" t="s">
        <v>26</v>
      </c>
      <c r="H2136">
        <v>2</v>
      </c>
      <c r="I2136">
        <v>6</v>
      </c>
      <c r="J2136">
        <v>2004</v>
      </c>
      <c r="K2136" t="str" cm="1">
        <f t="array" ref="K21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36" t="str">
        <f>Table1[[#This Row],[Month]]&amp;" "&amp;Table1[[#This Row],[YEAR_ID]]</f>
        <v>Jun 2004</v>
      </c>
      <c r="M2136">
        <f>DATEVALUE(Table1[[#This Row],[Month&amp;Year (Don''t use)]])</f>
        <v>38139</v>
      </c>
      <c r="N2136" s="5">
        <v>39787</v>
      </c>
      <c r="O2136" t="s">
        <v>198</v>
      </c>
      <c r="P2136">
        <v>80</v>
      </c>
      <c r="Q2136" t="s">
        <v>774</v>
      </c>
      <c r="R2136" t="s">
        <v>424</v>
      </c>
      <c r="S2136">
        <v>6175559555</v>
      </c>
      <c r="T2136" t="s">
        <v>425</v>
      </c>
      <c r="V2136" t="s">
        <v>426</v>
      </c>
      <c r="W2136" t="s">
        <v>133</v>
      </c>
      <c r="X2136">
        <v>51003</v>
      </c>
      <c r="Y2136" t="s">
        <v>33</v>
      </c>
      <c r="Z2136" t="s">
        <v>34</v>
      </c>
      <c r="AA2136" t="s">
        <v>427</v>
      </c>
      <c r="AB2136" t="s">
        <v>69</v>
      </c>
      <c r="AC2136" t="s">
        <v>52</v>
      </c>
    </row>
    <row r="2137" spans="1:29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38025</v>
      </c>
      <c r="G2137" t="s">
        <v>26</v>
      </c>
      <c r="H2137">
        <v>3</v>
      </c>
      <c r="I2137">
        <v>8</v>
      </c>
      <c r="J2137">
        <v>2004</v>
      </c>
      <c r="K2137" t="str" cm="1">
        <f t="array" ref="K21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37" t="str">
        <f>Table1[[#This Row],[Month]]&amp;" "&amp;Table1[[#This Row],[YEAR_ID]]</f>
        <v>Aug 2004</v>
      </c>
      <c r="M2137">
        <f>DATEVALUE(Table1[[#This Row],[Month&amp;Year (Don''t use)]])</f>
        <v>38200</v>
      </c>
      <c r="N2137" s="5">
        <v>39788</v>
      </c>
      <c r="O2137" t="s">
        <v>198</v>
      </c>
      <c r="P2137">
        <v>80</v>
      </c>
      <c r="Q2137" t="s">
        <v>774</v>
      </c>
      <c r="R2137" t="s">
        <v>516</v>
      </c>
      <c r="S2137">
        <v>6175557555</v>
      </c>
      <c r="T2137" t="s">
        <v>517</v>
      </c>
      <c r="V2137" t="s">
        <v>315</v>
      </c>
      <c r="W2137" t="s">
        <v>133</v>
      </c>
      <c r="X2137">
        <v>58339</v>
      </c>
      <c r="Y2137" t="s">
        <v>33</v>
      </c>
      <c r="Z2137" t="s">
        <v>34</v>
      </c>
      <c r="AA2137" t="s">
        <v>518</v>
      </c>
      <c r="AB2137" t="s">
        <v>519</v>
      </c>
      <c r="AC2137" t="s">
        <v>52</v>
      </c>
    </row>
    <row r="2138" spans="1:29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 t="s">
        <v>520</v>
      </c>
      <c r="G2138" t="s">
        <v>26</v>
      </c>
      <c r="H2138">
        <v>3</v>
      </c>
      <c r="I2138">
        <v>8</v>
      </c>
      <c r="J2138">
        <v>2004</v>
      </c>
      <c r="K2138" t="str" cm="1">
        <f t="array" ref="K21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38" t="str">
        <f>Table1[[#This Row],[Month]]&amp;" "&amp;Table1[[#This Row],[YEAR_ID]]</f>
        <v>Aug 2004</v>
      </c>
      <c r="M2138">
        <f>DATEVALUE(Table1[[#This Row],[Month&amp;Year (Don''t use)]])</f>
        <v>38200</v>
      </c>
      <c r="N2138" s="5">
        <v>39789</v>
      </c>
      <c r="O2138" t="s">
        <v>198</v>
      </c>
      <c r="P2138">
        <v>80</v>
      </c>
      <c r="Q2138" t="s">
        <v>774</v>
      </c>
      <c r="R2138" t="s">
        <v>504</v>
      </c>
      <c r="S2138" t="s">
        <v>505</v>
      </c>
      <c r="T2138" t="s">
        <v>506</v>
      </c>
      <c r="V2138" t="s">
        <v>507</v>
      </c>
      <c r="X2138">
        <v>1203</v>
      </c>
      <c r="Y2138" t="s">
        <v>508</v>
      </c>
      <c r="Z2138" t="s">
        <v>43</v>
      </c>
      <c r="AA2138" t="s">
        <v>509</v>
      </c>
      <c r="AB2138" t="s">
        <v>109</v>
      </c>
      <c r="AC2138" t="s">
        <v>52</v>
      </c>
    </row>
    <row r="2139" spans="1:29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 t="s">
        <v>136</v>
      </c>
      <c r="G2139" t="s">
        <v>26</v>
      </c>
      <c r="H2139">
        <v>3</v>
      </c>
      <c r="I2139">
        <v>9</v>
      </c>
      <c r="J2139">
        <v>2004</v>
      </c>
      <c r="K2139" t="str" cm="1">
        <f t="array" ref="K21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39" t="str">
        <f>Table1[[#This Row],[Month]]&amp;" "&amp;Table1[[#This Row],[YEAR_ID]]</f>
        <v>Sep 2004</v>
      </c>
      <c r="M2139">
        <f>DATEVALUE(Table1[[#This Row],[Month&amp;Year (Don''t use)]])</f>
        <v>38231</v>
      </c>
      <c r="N2139" s="5">
        <v>39790</v>
      </c>
      <c r="O2139" t="s">
        <v>198</v>
      </c>
      <c r="P2139">
        <v>80</v>
      </c>
      <c r="Q2139" t="s">
        <v>774</v>
      </c>
      <c r="R2139" t="s">
        <v>137</v>
      </c>
      <c r="S2139" t="s">
        <v>138</v>
      </c>
      <c r="T2139" t="s">
        <v>139</v>
      </c>
      <c r="V2139" t="s">
        <v>140</v>
      </c>
      <c r="X2139">
        <v>21240</v>
      </c>
      <c r="Y2139" t="s">
        <v>141</v>
      </c>
      <c r="Z2139" t="s">
        <v>43</v>
      </c>
      <c r="AA2139" t="s">
        <v>142</v>
      </c>
      <c r="AB2139" t="s">
        <v>143</v>
      </c>
      <c r="AC2139" t="s">
        <v>37</v>
      </c>
    </row>
    <row r="2140" spans="1:29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 t="s">
        <v>526</v>
      </c>
      <c r="G2140" t="s">
        <v>26</v>
      </c>
      <c r="H2140">
        <v>4</v>
      </c>
      <c r="I2140">
        <v>10</v>
      </c>
      <c r="J2140">
        <v>2004</v>
      </c>
      <c r="K2140" t="str" cm="1">
        <f t="array" ref="K21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40" t="str">
        <f>Table1[[#This Row],[Month]]&amp;" "&amp;Table1[[#This Row],[YEAR_ID]]</f>
        <v>Oct 2004</v>
      </c>
      <c r="M2140">
        <f>DATEVALUE(Table1[[#This Row],[Month&amp;Year (Don''t use)]])</f>
        <v>38261</v>
      </c>
      <c r="N2140" s="5">
        <v>39791</v>
      </c>
      <c r="O2140" t="s">
        <v>198</v>
      </c>
      <c r="P2140">
        <v>80</v>
      </c>
      <c r="Q2140" t="s">
        <v>774</v>
      </c>
      <c r="R2140" t="s">
        <v>496</v>
      </c>
      <c r="S2140" t="s">
        <v>497</v>
      </c>
      <c r="T2140" t="s">
        <v>498</v>
      </c>
      <c r="V2140" t="s">
        <v>499</v>
      </c>
      <c r="X2140">
        <v>50739</v>
      </c>
      <c r="Y2140" t="s">
        <v>500</v>
      </c>
      <c r="Z2140" t="s">
        <v>43</v>
      </c>
      <c r="AA2140" t="s">
        <v>501</v>
      </c>
      <c r="AB2140" t="s">
        <v>502</v>
      </c>
      <c r="AC2140" t="s">
        <v>52</v>
      </c>
    </row>
    <row r="2141" spans="1:29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38057</v>
      </c>
      <c r="G2141" t="s">
        <v>26</v>
      </c>
      <c r="H2141">
        <v>4</v>
      </c>
      <c r="I2141">
        <v>11</v>
      </c>
      <c r="J2141">
        <v>2004</v>
      </c>
      <c r="K2141" t="str" cm="1">
        <f t="array" ref="K21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41" t="str">
        <f>Table1[[#This Row],[Month]]&amp;" "&amp;Table1[[#This Row],[YEAR_ID]]</f>
        <v>Nov 2004</v>
      </c>
      <c r="M2141">
        <f>DATEVALUE(Table1[[#This Row],[Month&amp;Year (Don''t use)]])</f>
        <v>38292</v>
      </c>
      <c r="N2141" s="5">
        <v>39792</v>
      </c>
      <c r="O2141" t="s">
        <v>198</v>
      </c>
      <c r="P2141">
        <v>80</v>
      </c>
      <c r="Q2141" t="s">
        <v>774</v>
      </c>
      <c r="R2141" t="s">
        <v>577</v>
      </c>
      <c r="S2141">
        <v>2125551957</v>
      </c>
      <c r="T2141" t="s">
        <v>578</v>
      </c>
      <c r="U2141" t="s">
        <v>579</v>
      </c>
      <c r="V2141" t="s">
        <v>31</v>
      </c>
      <c r="W2141" t="s">
        <v>32</v>
      </c>
      <c r="X2141">
        <v>10022</v>
      </c>
      <c r="Y2141" t="s">
        <v>33</v>
      </c>
      <c r="Z2141" t="s">
        <v>34</v>
      </c>
      <c r="AA2141" t="s">
        <v>580</v>
      </c>
      <c r="AB2141" t="s">
        <v>581</v>
      </c>
      <c r="AC2141" t="s">
        <v>52</v>
      </c>
    </row>
    <row r="2142" spans="1:29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 t="s">
        <v>629</v>
      </c>
      <c r="G2142" t="s">
        <v>26</v>
      </c>
      <c r="H2142">
        <v>4</v>
      </c>
      <c r="I2142">
        <v>11</v>
      </c>
      <c r="J2142">
        <v>2004</v>
      </c>
      <c r="K2142" t="str" cm="1">
        <f t="array" ref="K21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42" t="str">
        <f>Table1[[#This Row],[Month]]&amp;" "&amp;Table1[[#This Row],[YEAR_ID]]</f>
        <v>Nov 2004</v>
      </c>
      <c r="M2142">
        <f>DATEVALUE(Table1[[#This Row],[Month&amp;Year (Don''t use)]])</f>
        <v>38292</v>
      </c>
      <c r="N2142" s="5">
        <v>39793</v>
      </c>
      <c r="O2142" t="s">
        <v>198</v>
      </c>
      <c r="P2142">
        <v>80</v>
      </c>
      <c r="Q2142" t="s">
        <v>774</v>
      </c>
      <c r="R2142" t="s">
        <v>344</v>
      </c>
      <c r="S2142">
        <v>2155559857</v>
      </c>
      <c r="T2142" t="s">
        <v>345</v>
      </c>
      <c r="V2142" t="s">
        <v>239</v>
      </c>
      <c r="W2142" t="s">
        <v>154</v>
      </c>
      <c r="X2142">
        <v>71270</v>
      </c>
      <c r="Y2142" t="s">
        <v>33</v>
      </c>
      <c r="Z2142" t="s">
        <v>34</v>
      </c>
      <c r="AA2142" t="s">
        <v>134</v>
      </c>
      <c r="AB2142" t="s">
        <v>346</v>
      </c>
      <c r="AC2142" t="s">
        <v>52</v>
      </c>
    </row>
    <row r="2143" spans="1:29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 t="s">
        <v>157</v>
      </c>
      <c r="G2143" t="s">
        <v>26</v>
      </c>
      <c r="H2143">
        <v>4</v>
      </c>
      <c r="I2143">
        <v>11</v>
      </c>
      <c r="J2143">
        <v>2004</v>
      </c>
      <c r="K2143" t="str" cm="1">
        <f t="array" ref="K21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43" t="str">
        <f>Table1[[#This Row],[Month]]&amp;" "&amp;Table1[[#This Row],[YEAR_ID]]</f>
        <v>Nov 2004</v>
      </c>
      <c r="M2143">
        <f>DATEVALUE(Table1[[#This Row],[Month&amp;Year (Don''t use)]])</f>
        <v>38292</v>
      </c>
      <c r="N2143" s="5">
        <v>39794</v>
      </c>
      <c r="O2143" t="s">
        <v>198</v>
      </c>
      <c r="P2143">
        <v>80</v>
      </c>
      <c r="Q2143" t="s">
        <v>774</v>
      </c>
      <c r="R2143" t="s">
        <v>38</v>
      </c>
      <c r="S2143" t="s">
        <v>39</v>
      </c>
      <c r="T2143" t="s">
        <v>40</v>
      </c>
      <c r="V2143" t="s">
        <v>41</v>
      </c>
      <c r="X2143">
        <v>51100</v>
      </c>
      <c r="Y2143" t="s">
        <v>42</v>
      </c>
      <c r="Z2143" t="s">
        <v>43</v>
      </c>
      <c r="AA2143" t="s">
        <v>44</v>
      </c>
      <c r="AB2143" t="s">
        <v>45</v>
      </c>
      <c r="AC2143" t="s">
        <v>52</v>
      </c>
    </row>
    <row r="2144" spans="1:29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38180</v>
      </c>
      <c r="G2144" t="s">
        <v>26</v>
      </c>
      <c r="H2144">
        <v>4</v>
      </c>
      <c r="I2144">
        <v>12</v>
      </c>
      <c r="J2144">
        <v>2004</v>
      </c>
      <c r="K2144" t="str" cm="1">
        <f t="array" ref="K21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44" t="str">
        <f>Table1[[#This Row],[Month]]&amp;" "&amp;Table1[[#This Row],[YEAR_ID]]</f>
        <v>Dec 2004</v>
      </c>
      <c r="M2144">
        <f>DATEVALUE(Table1[[#This Row],[Month&amp;Year (Don''t use)]])</f>
        <v>38322</v>
      </c>
      <c r="N2144" s="5">
        <v>39795</v>
      </c>
      <c r="O2144" t="s">
        <v>198</v>
      </c>
      <c r="P2144">
        <v>80</v>
      </c>
      <c r="Q2144" t="s">
        <v>774</v>
      </c>
      <c r="R2144" t="s">
        <v>190</v>
      </c>
      <c r="S2144" t="s">
        <v>191</v>
      </c>
      <c r="T2144" t="s">
        <v>192</v>
      </c>
      <c r="V2144" t="s">
        <v>193</v>
      </c>
      <c r="X2144">
        <v>28034</v>
      </c>
      <c r="Y2144" t="s">
        <v>194</v>
      </c>
      <c r="Z2144" t="s">
        <v>43</v>
      </c>
      <c r="AA2144" t="s">
        <v>195</v>
      </c>
      <c r="AB2144" t="s">
        <v>196</v>
      </c>
      <c r="AC2144" t="s">
        <v>37</v>
      </c>
    </row>
    <row r="2145" spans="1:29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38504</v>
      </c>
      <c r="G2145" t="s">
        <v>26</v>
      </c>
      <c r="H2145">
        <v>1</v>
      </c>
      <c r="I2145">
        <v>1</v>
      </c>
      <c r="J2145">
        <v>2005</v>
      </c>
      <c r="K2145" t="str" cm="1">
        <f t="array" ref="K21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45" t="str">
        <f>Table1[[#This Row],[Month]]&amp;" "&amp;Table1[[#This Row],[YEAR_ID]]</f>
        <v>Jan 2005</v>
      </c>
      <c r="M2145">
        <f>DATEVALUE(Table1[[#This Row],[Month&amp;Year (Don''t use)]])</f>
        <v>38353</v>
      </c>
      <c r="N2145" s="5">
        <v>39796</v>
      </c>
      <c r="O2145" t="s">
        <v>198</v>
      </c>
      <c r="P2145">
        <v>80</v>
      </c>
      <c r="Q2145" t="s">
        <v>774</v>
      </c>
      <c r="R2145" t="s">
        <v>527</v>
      </c>
      <c r="S2145" t="s">
        <v>528</v>
      </c>
      <c r="T2145" t="s">
        <v>529</v>
      </c>
      <c r="V2145" t="s">
        <v>530</v>
      </c>
      <c r="X2145" t="s">
        <v>531</v>
      </c>
      <c r="Y2145" t="s">
        <v>141</v>
      </c>
      <c r="Z2145" t="s">
        <v>43</v>
      </c>
      <c r="AA2145" t="s">
        <v>532</v>
      </c>
      <c r="AB2145" t="s">
        <v>533</v>
      </c>
      <c r="AC2145" t="s">
        <v>52</v>
      </c>
    </row>
    <row r="2146" spans="1:29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38627</v>
      </c>
      <c r="G2146" t="s">
        <v>26</v>
      </c>
      <c r="H2146">
        <v>1</v>
      </c>
      <c r="I2146">
        <v>2</v>
      </c>
      <c r="J2146">
        <v>2005</v>
      </c>
      <c r="K2146" t="str" cm="1">
        <f t="array" ref="K21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46" t="str">
        <f>Table1[[#This Row],[Month]]&amp;" "&amp;Table1[[#This Row],[YEAR_ID]]</f>
        <v>Feb 2005</v>
      </c>
      <c r="M2146">
        <f>DATEVALUE(Table1[[#This Row],[Month&amp;Year (Don''t use)]])</f>
        <v>38384</v>
      </c>
      <c r="N2146" s="5">
        <v>39797</v>
      </c>
      <c r="O2146" t="s">
        <v>198</v>
      </c>
      <c r="P2146">
        <v>80</v>
      </c>
      <c r="Q2146" t="s">
        <v>774</v>
      </c>
      <c r="R2146" t="s">
        <v>190</v>
      </c>
      <c r="S2146" t="s">
        <v>191</v>
      </c>
      <c r="T2146" t="s">
        <v>192</v>
      </c>
      <c r="V2146" t="s">
        <v>193</v>
      </c>
      <c r="X2146">
        <v>28034</v>
      </c>
      <c r="Y2146" t="s">
        <v>194</v>
      </c>
      <c r="Z2146" t="s">
        <v>43</v>
      </c>
      <c r="AA2146" t="s">
        <v>195</v>
      </c>
      <c r="AB2146" t="s">
        <v>196</v>
      </c>
      <c r="AC2146" t="s">
        <v>52</v>
      </c>
    </row>
    <row r="2147" spans="1:29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38445</v>
      </c>
      <c r="G2147" t="s">
        <v>26</v>
      </c>
      <c r="H2147">
        <v>1</v>
      </c>
      <c r="I2147">
        <v>3</v>
      </c>
      <c r="J2147">
        <v>2005</v>
      </c>
      <c r="K2147" t="str" cm="1">
        <f t="array" ref="K21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47" t="str">
        <f>Table1[[#This Row],[Month]]&amp;" "&amp;Table1[[#This Row],[YEAR_ID]]</f>
        <v>Mar 2005</v>
      </c>
      <c r="M2147">
        <f>DATEVALUE(Table1[[#This Row],[Month&amp;Year (Don''t use)]])</f>
        <v>38412</v>
      </c>
      <c r="N2147" s="5">
        <v>39798</v>
      </c>
      <c r="O2147" t="s">
        <v>198</v>
      </c>
      <c r="P2147">
        <v>80</v>
      </c>
      <c r="Q2147" t="s">
        <v>774</v>
      </c>
      <c r="R2147" t="s">
        <v>301</v>
      </c>
      <c r="S2147">
        <v>4155551450</v>
      </c>
      <c r="T2147" t="s">
        <v>302</v>
      </c>
      <c r="V2147" t="s">
        <v>303</v>
      </c>
      <c r="W2147" t="s">
        <v>57</v>
      </c>
      <c r="X2147">
        <v>97562</v>
      </c>
      <c r="Y2147" t="s">
        <v>33</v>
      </c>
      <c r="Z2147" t="s">
        <v>34</v>
      </c>
      <c r="AA2147" t="s">
        <v>304</v>
      </c>
      <c r="AB2147" t="s">
        <v>305</v>
      </c>
      <c r="AC2147" t="s">
        <v>37</v>
      </c>
    </row>
    <row r="2148" spans="1:29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 t="s">
        <v>197</v>
      </c>
      <c r="G2148" t="s">
        <v>26</v>
      </c>
      <c r="H2148">
        <v>1</v>
      </c>
      <c r="I2148">
        <v>1</v>
      </c>
      <c r="J2148">
        <v>2003</v>
      </c>
      <c r="K2148" t="str" cm="1">
        <f t="array" ref="K21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48" t="str">
        <f>Table1[[#This Row],[Month]]&amp;" "&amp;Table1[[#This Row],[YEAR_ID]]</f>
        <v>Jan 2003</v>
      </c>
      <c r="M2148">
        <f>DATEVALUE(Table1[[#This Row],[Month&amp;Year (Don''t use)]])</f>
        <v>37622</v>
      </c>
      <c r="N2148" s="5">
        <v>39799</v>
      </c>
      <c r="O2148" t="s">
        <v>572</v>
      </c>
      <c r="P2148">
        <v>96</v>
      </c>
      <c r="Q2148" t="s">
        <v>775</v>
      </c>
      <c r="R2148" t="s">
        <v>145</v>
      </c>
      <c r="S2148" t="s">
        <v>146</v>
      </c>
      <c r="T2148" t="s">
        <v>147</v>
      </c>
      <c r="V2148" t="s">
        <v>148</v>
      </c>
      <c r="X2148">
        <v>4110</v>
      </c>
      <c r="Y2148" t="s">
        <v>82</v>
      </c>
      <c r="Z2148" t="s">
        <v>43</v>
      </c>
      <c r="AA2148" t="s">
        <v>149</v>
      </c>
      <c r="AB2148" t="s">
        <v>150</v>
      </c>
      <c r="AC2148" t="s">
        <v>52</v>
      </c>
    </row>
    <row r="2149" spans="1:29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37625</v>
      </c>
      <c r="G2149" t="s">
        <v>26</v>
      </c>
      <c r="H2149">
        <v>2</v>
      </c>
      <c r="I2149">
        <v>4</v>
      </c>
      <c r="J2149">
        <v>2003</v>
      </c>
      <c r="K2149" t="str" cm="1">
        <f t="array" ref="K21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49" t="str">
        <f>Table1[[#This Row],[Month]]&amp;" "&amp;Table1[[#This Row],[YEAR_ID]]</f>
        <v>Apr 2003</v>
      </c>
      <c r="M2149">
        <f>DATEVALUE(Table1[[#This Row],[Month&amp;Year (Don''t use)]])</f>
        <v>37712</v>
      </c>
      <c r="N2149" s="5">
        <v>39800</v>
      </c>
      <c r="O2149" t="s">
        <v>572</v>
      </c>
      <c r="P2149">
        <v>96</v>
      </c>
      <c r="Q2149" t="s">
        <v>775</v>
      </c>
      <c r="R2149" t="s">
        <v>454</v>
      </c>
      <c r="S2149" t="s">
        <v>455</v>
      </c>
      <c r="T2149" t="s">
        <v>456</v>
      </c>
      <c r="V2149" t="s">
        <v>49</v>
      </c>
      <c r="X2149">
        <v>75012</v>
      </c>
      <c r="Y2149" t="s">
        <v>42</v>
      </c>
      <c r="Z2149" t="s">
        <v>43</v>
      </c>
      <c r="AA2149" t="s">
        <v>457</v>
      </c>
      <c r="AB2149" t="s">
        <v>458</v>
      </c>
      <c r="AC2149" t="s">
        <v>52</v>
      </c>
    </row>
    <row r="2150" spans="1:29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 t="s">
        <v>209</v>
      </c>
      <c r="G2150" t="s">
        <v>26</v>
      </c>
      <c r="H2150">
        <v>2</v>
      </c>
      <c r="I2150">
        <v>5</v>
      </c>
      <c r="J2150">
        <v>2003</v>
      </c>
      <c r="K2150" t="str" cm="1">
        <f t="array" ref="K21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50" t="str">
        <f>Table1[[#This Row],[Month]]&amp;" "&amp;Table1[[#This Row],[YEAR_ID]]</f>
        <v>May 2003</v>
      </c>
      <c r="M2150">
        <f>DATEVALUE(Table1[[#This Row],[Month&amp;Year (Don''t use)]])</f>
        <v>37742</v>
      </c>
      <c r="N2150" s="5">
        <v>39801</v>
      </c>
      <c r="O2150" t="s">
        <v>572</v>
      </c>
      <c r="P2150">
        <v>96</v>
      </c>
      <c r="Q2150" t="s">
        <v>775</v>
      </c>
      <c r="R2150" t="s">
        <v>210</v>
      </c>
      <c r="S2150" t="s">
        <v>211</v>
      </c>
      <c r="T2150" t="s">
        <v>212</v>
      </c>
      <c r="V2150" t="s">
        <v>193</v>
      </c>
      <c r="X2150">
        <v>28023</v>
      </c>
      <c r="Y2150" t="s">
        <v>194</v>
      </c>
      <c r="Z2150" t="s">
        <v>43</v>
      </c>
      <c r="AA2150" t="s">
        <v>213</v>
      </c>
      <c r="AB2150" t="s">
        <v>214</v>
      </c>
      <c r="AC2150" t="s">
        <v>52</v>
      </c>
    </row>
    <row r="2151" spans="1:29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 t="s">
        <v>215</v>
      </c>
      <c r="G2151" t="s">
        <v>26</v>
      </c>
      <c r="H2151">
        <v>3</v>
      </c>
      <c r="I2151">
        <v>7</v>
      </c>
      <c r="J2151">
        <v>2003</v>
      </c>
      <c r="K2151" t="str" cm="1">
        <f t="array" ref="K21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51" t="str">
        <f>Table1[[#This Row],[Month]]&amp;" "&amp;Table1[[#This Row],[YEAR_ID]]</f>
        <v>Jul 2003</v>
      </c>
      <c r="M2151">
        <f>DATEVALUE(Table1[[#This Row],[Month&amp;Year (Don''t use)]])</f>
        <v>37803</v>
      </c>
      <c r="N2151" s="5">
        <v>39802</v>
      </c>
      <c r="O2151" t="s">
        <v>572</v>
      </c>
      <c r="P2151">
        <v>96</v>
      </c>
      <c r="Q2151" t="s">
        <v>775</v>
      </c>
      <c r="R2151" t="s">
        <v>65</v>
      </c>
      <c r="S2151">
        <v>6505556809</v>
      </c>
      <c r="T2151" t="s">
        <v>66</v>
      </c>
      <c r="V2151" t="s">
        <v>67</v>
      </c>
      <c r="W2151" t="s">
        <v>57</v>
      </c>
      <c r="X2151">
        <v>94217</v>
      </c>
      <c r="Y2151" t="s">
        <v>33</v>
      </c>
      <c r="Z2151" t="s">
        <v>34</v>
      </c>
      <c r="AA2151" t="s">
        <v>68</v>
      </c>
      <c r="AB2151" t="s">
        <v>69</v>
      </c>
      <c r="AC2151" t="s">
        <v>37</v>
      </c>
    </row>
    <row r="2152" spans="1:29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 t="s">
        <v>595</v>
      </c>
      <c r="G2152" t="s">
        <v>26</v>
      </c>
      <c r="H2152">
        <v>3</v>
      </c>
      <c r="I2152">
        <v>9</v>
      </c>
      <c r="J2152">
        <v>2003</v>
      </c>
      <c r="K2152" t="str" cm="1">
        <f t="array" ref="K21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52" t="str">
        <f>Table1[[#This Row],[Month]]&amp;" "&amp;Table1[[#This Row],[YEAR_ID]]</f>
        <v>Sep 2003</v>
      </c>
      <c r="M2152">
        <f>DATEVALUE(Table1[[#This Row],[Month&amp;Year (Don''t use)]])</f>
        <v>37865</v>
      </c>
      <c r="N2152" s="5">
        <v>39803</v>
      </c>
      <c r="O2152" t="s">
        <v>572</v>
      </c>
      <c r="P2152">
        <v>96</v>
      </c>
      <c r="Q2152" t="s">
        <v>775</v>
      </c>
      <c r="R2152" t="s">
        <v>440</v>
      </c>
      <c r="S2152" t="s">
        <v>441</v>
      </c>
      <c r="T2152" t="s">
        <v>442</v>
      </c>
      <c r="V2152" t="s">
        <v>443</v>
      </c>
      <c r="X2152">
        <v>90110</v>
      </c>
      <c r="Y2152" t="s">
        <v>141</v>
      </c>
      <c r="Z2152" t="s">
        <v>43</v>
      </c>
      <c r="AA2152" t="s">
        <v>444</v>
      </c>
      <c r="AB2152" t="s">
        <v>445</v>
      </c>
      <c r="AC2152" t="s">
        <v>52</v>
      </c>
    </row>
    <row r="2153" spans="1:29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 t="s">
        <v>459</v>
      </c>
      <c r="G2153" t="s">
        <v>460</v>
      </c>
      <c r="H2153">
        <v>4</v>
      </c>
      <c r="I2153">
        <v>10</v>
      </c>
      <c r="J2153">
        <v>2003</v>
      </c>
      <c r="K2153" t="str" cm="1">
        <f t="array" ref="K21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53" t="str">
        <f>Table1[[#This Row],[Month]]&amp;" "&amp;Table1[[#This Row],[YEAR_ID]]</f>
        <v>Oct 2003</v>
      </c>
      <c r="M2153">
        <f>DATEVALUE(Table1[[#This Row],[Month&amp;Year (Don''t use)]])</f>
        <v>37895</v>
      </c>
      <c r="N2153" s="5">
        <v>39804</v>
      </c>
      <c r="O2153" t="s">
        <v>572</v>
      </c>
      <c r="P2153">
        <v>96</v>
      </c>
      <c r="Q2153" t="s">
        <v>775</v>
      </c>
      <c r="R2153" t="s">
        <v>461</v>
      </c>
      <c r="S2153" t="s">
        <v>462</v>
      </c>
      <c r="T2153" t="s">
        <v>463</v>
      </c>
      <c r="V2153" t="s">
        <v>464</v>
      </c>
      <c r="X2153">
        <v>8010</v>
      </c>
      <c r="Y2153" t="s">
        <v>162</v>
      </c>
      <c r="Z2153" t="s">
        <v>43</v>
      </c>
      <c r="AA2153" t="s">
        <v>465</v>
      </c>
      <c r="AB2153" t="s">
        <v>466</v>
      </c>
      <c r="AC2153" t="s">
        <v>37</v>
      </c>
    </row>
    <row r="2154" spans="1:29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37783</v>
      </c>
      <c r="G2154" t="s">
        <v>26</v>
      </c>
      <c r="H2154">
        <v>4</v>
      </c>
      <c r="I2154">
        <v>11</v>
      </c>
      <c r="J2154">
        <v>2003</v>
      </c>
      <c r="K2154" t="str" cm="1">
        <f t="array" ref="K21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54" t="str">
        <f>Table1[[#This Row],[Month]]&amp;" "&amp;Table1[[#This Row],[YEAR_ID]]</f>
        <v>Nov 2003</v>
      </c>
      <c r="M2154">
        <f>DATEVALUE(Table1[[#This Row],[Month&amp;Year (Don''t use)]])</f>
        <v>37926</v>
      </c>
      <c r="N2154" s="5">
        <v>39805</v>
      </c>
      <c r="O2154" t="s">
        <v>572</v>
      </c>
      <c r="P2154">
        <v>96</v>
      </c>
      <c r="Q2154" t="s">
        <v>775</v>
      </c>
      <c r="R2154" t="s">
        <v>367</v>
      </c>
      <c r="S2154" t="s">
        <v>368</v>
      </c>
      <c r="T2154" t="s">
        <v>369</v>
      </c>
      <c r="V2154" t="s">
        <v>370</v>
      </c>
      <c r="X2154" t="s">
        <v>371</v>
      </c>
      <c r="Y2154" t="s">
        <v>185</v>
      </c>
      <c r="Z2154" t="s">
        <v>43</v>
      </c>
      <c r="AA2154" t="s">
        <v>63</v>
      </c>
      <c r="AB2154" t="s">
        <v>372</v>
      </c>
      <c r="AC2154" t="s">
        <v>37</v>
      </c>
    </row>
    <row r="2155" spans="1:29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 t="s">
        <v>385</v>
      </c>
      <c r="G2155" t="s">
        <v>26</v>
      </c>
      <c r="H2155">
        <v>4</v>
      </c>
      <c r="I2155">
        <v>11</v>
      </c>
      <c r="J2155">
        <v>2003</v>
      </c>
      <c r="K2155" t="str" cm="1">
        <f t="array" ref="K21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55" t="str">
        <f>Table1[[#This Row],[Month]]&amp;" "&amp;Table1[[#This Row],[YEAR_ID]]</f>
        <v>Nov 2003</v>
      </c>
      <c r="M2155">
        <f>DATEVALUE(Table1[[#This Row],[Month&amp;Year (Don''t use)]])</f>
        <v>37926</v>
      </c>
      <c r="N2155" s="5">
        <v>39806</v>
      </c>
      <c r="O2155" t="s">
        <v>572</v>
      </c>
      <c r="P2155">
        <v>96</v>
      </c>
      <c r="Q2155" t="s">
        <v>775</v>
      </c>
      <c r="R2155" t="s">
        <v>596</v>
      </c>
      <c r="S2155" t="s">
        <v>597</v>
      </c>
      <c r="T2155" t="s">
        <v>598</v>
      </c>
      <c r="V2155" t="s">
        <v>599</v>
      </c>
      <c r="X2155">
        <v>41101</v>
      </c>
      <c r="Y2155" t="s">
        <v>194</v>
      </c>
      <c r="Z2155" t="s">
        <v>43</v>
      </c>
      <c r="AA2155" t="s">
        <v>600</v>
      </c>
      <c r="AB2155" t="s">
        <v>601</v>
      </c>
      <c r="AC2155" t="s">
        <v>52</v>
      </c>
    </row>
    <row r="2156" spans="1:29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 t="s">
        <v>242</v>
      </c>
      <c r="G2156" t="s">
        <v>26</v>
      </c>
      <c r="H2156">
        <v>4</v>
      </c>
      <c r="I2156">
        <v>11</v>
      </c>
      <c r="J2156">
        <v>2003</v>
      </c>
      <c r="K2156" t="str" cm="1">
        <f t="array" ref="K21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56" t="str">
        <f>Table1[[#This Row],[Month]]&amp;" "&amp;Table1[[#This Row],[YEAR_ID]]</f>
        <v>Nov 2003</v>
      </c>
      <c r="M2156">
        <f>DATEVALUE(Table1[[#This Row],[Month&amp;Year (Don''t use)]])</f>
        <v>37926</v>
      </c>
      <c r="N2156" s="5">
        <v>39807</v>
      </c>
      <c r="O2156" t="s">
        <v>572</v>
      </c>
      <c r="P2156">
        <v>96</v>
      </c>
      <c r="Q2156" t="s">
        <v>775</v>
      </c>
      <c r="R2156" t="s">
        <v>243</v>
      </c>
      <c r="S2156" t="s">
        <v>244</v>
      </c>
      <c r="T2156" t="s">
        <v>245</v>
      </c>
      <c r="V2156" t="s">
        <v>246</v>
      </c>
      <c r="X2156">
        <v>69004</v>
      </c>
      <c r="Y2156" t="s">
        <v>42</v>
      </c>
      <c r="Z2156" t="s">
        <v>43</v>
      </c>
      <c r="AA2156" t="s">
        <v>247</v>
      </c>
      <c r="AB2156" t="s">
        <v>248</v>
      </c>
      <c r="AC2156" t="s">
        <v>52</v>
      </c>
    </row>
    <row r="2157" spans="1:29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37876</v>
      </c>
      <c r="G2157" t="s">
        <v>26</v>
      </c>
      <c r="H2157">
        <v>4</v>
      </c>
      <c r="I2157">
        <v>12</v>
      </c>
      <c r="J2157">
        <v>2003</v>
      </c>
      <c r="K2157" t="str" cm="1">
        <f t="array" ref="K21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57" t="str">
        <f>Table1[[#This Row],[Month]]&amp;" "&amp;Table1[[#This Row],[YEAR_ID]]</f>
        <v>Dec 2003</v>
      </c>
      <c r="M2157">
        <f>DATEVALUE(Table1[[#This Row],[Month&amp;Year (Don''t use)]])</f>
        <v>37956</v>
      </c>
      <c r="N2157" s="5">
        <v>39808</v>
      </c>
      <c r="O2157" t="s">
        <v>572</v>
      </c>
      <c r="P2157">
        <v>96</v>
      </c>
      <c r="Q2157" t="s">
        <v>775</v>
      </c>
      <c r="R2157" t="s">
        <v>467</v>
      </c>
      <c r="S2157">
        <v>6175552555</v>
      </c>
      <c r="T2157" t="s">
        <v>468</v>
      </c>
      <c r="V2157" t="s">
        <v>426</v>
      </c>
      <c r="W2157" t="s">
        <v>133</v>
      </c>
      <c r="X2157">
        <v>51003</v>
      </c>
      <c r="Y2157" t="s">
        <v>33</v>
      </c>
      <c r="Z2157" t="s">
        <v>34</v>
      </c>
      <c r="AA2157" t="s">
        <v>469</v>
      </c>
      <c r="AB2157" t="s">
        <v>305</v>
      </c>
      <c r="AC2157" t="s">
        <v>52</v>
      </c>
    </row>
    <row r="2158" spans="1:29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38079</v>
      </c>
      <c r="G2158" t="s">
        <v>26</v>
      </c>
      <c r="H2158">
        <v>1</v>
      </c>
      <c r="I2158">
        <v>2</v>
      </c>
      <c r="J2158">
        <v>2004</v>
      </c>
      <c r="K2158" t="str" cm="1">
        <f t="array" ref="K21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58" t="str">
        <f>Table1[[#This Row],[Month]]&amp;" "&amp;Table1[[#This Row],[YEAR_ID]]</f>
        <v>Feb 2004</v>
      </c>
      <c r="M2158">
        <f>DATEVALUE(Table1[[#This Row],[Month&amp;Year (Don''t use)]])</f>
        <v>38018</v>
      </c>
      <c r="N2158" s="5">
        <v>39809</v>
      </c>
      <c r="O2158" t="s">
        <v>572</v>
      </c>
      <c r="P2158">
        <v>96</v>
      </c>
      <c r="Q2158" t="s">
        <v>775</v>
      </c>
      <c r="R2158" t="s">
        <v>470</v>
      </c>
      <c r="S2158" t="s">
        <v>471</v>
      </c>
      <c r="T2158" t="s">
        <v>472</v>
      </c>
      <c r="U2158" t="s">
        <v>473</v>
      </c>
      <c r="V2158" t="s">
        <v>220</v>
      </c>
      <c r="X2158">
        <v>69045</v>
      </c>
      <c r="Y2158" t="s">
        <v>220</v>
      </c>
      <c r="Z2158" t="s">
        <v>102</v>
      </c>
      <c r="AA2158" t="s">
        <v>474</v>
      </c>
      <c r="AB2158" t="s">
        <v>475</v>
      </c>
      <c r="AC2158" t="s">
        <v>37</v>
      </c>
    </row>
    <row r="2159" spans="1:29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38294</v>
      </c>
      <c r="G2159" t="s">
        <v>26</v>
      </c>
      <c r="H2159">
        <v>1</v>
      </c>
      <c r="I2159">
        <v>3</v>
      </c>
      <c r="J2159">
        <v>2004</v>
      </c>
      <c r="K2159" t="str" cm="1">
        <f t="array" ref="K21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59" t="str">
        <f>Table1[[#This Row],[Month]]&amp;" "&amp;Table1[[#This Row],[YEAR_ID]]</f>
        <v>Mar 2004</v>
      </c>
      <c r="M2159">
        <f>DATEVALUE(Table1[[#This Row],[Month&amp;Year (Don''t use)]])</f>
        <v>38047</v>
      </c>
      <c r="N2159" s="5">
        <v>39810</v>
      </c>
      <c r="O2159" t="s">
        <v>572</v>
      </c>
      <c r="P2159">
        <v>96</v>
      </c>
      <c r="Q2159" t="s">
        <v>775</v>
      </c>
      <c r="R2159" t="s">
        <v>301</v>
      </c>
      <c r="S2159">
        <v>4155551450</v>
      </c>
      <c r="T2159" t="s">
        <v>302</v>
      </c>
      <c r="V2159" t="s">
        <v>303</v>
      </c>
      <c r="W2159" t="s">
        <v>57</v>
      </c>
      <c r="X2159">
        <v>97562</v>
      </c>
      <c r="Y2159" t="s">
        <v>33</v>
      </c>
      <c r="Z2159" t="s">
        <v>34</v>
      </c>
      <c r="AA2159" t="s">
        <v>304</v>
      </c>
      <c r="AB2159" t="s">
        <v>305</v>
      </c>
      <c r="AC2159" t="s">
        <v>37</v>
      </c>
    </row>
    <row r="2160" spans="1:29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38082</v>
      </c>
      <c r="G2160" t="s">
        <v>26</v>
      </c>
      <c r="H2160">
        <v>2</v>
      </c>
      <c r="I2160">
        <v>5</v>
      </c>
      <c r="J2160">
        <v>2004</v>
      </c>
      <c r="K2160" t="str" cm="1">
        <f t="array" ref="K21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60" t="str">
        <f>Table1[[#This Row],[Month]]&amp;" "&amp;Table1[[#This Row],[YEAR_ID]]</f>
        <v>May 2004</v>
      </c>
      <c r="M2160">
        <f>DATEVALUE(Table1[[#This Row],[Month&amp;Year (Don''t use)]])</f>
        <v>38108</v>
      </c>
      <c r="N2160" s="5">
        <v>39811</v>
      </c>
      <c r="O2160" t="s">
        <v>572</v>
      </c>
      <c r="P2160">
        <v>96</v>
      </c>
      <c r="Q2160" t="s">
        <v>775</v>
      </c>
      <c r="R2160" t="s">
        <v>267</v>
      </c>
      <c r="S2160">
        <v>2035559545</v>
      </c>
      <c r="T2160" t="s">
        <v>268</v>
      </c>
      <c r="V2160" t="s">
        <v>269</v>
      </c>
      <c r="W2160" t="s">
        <v>120</v>
      </c>
      <c r="X2160">
        <v>97823</v>
      </c>
      <c r="Y2160" t="s">
        <v>33</v>
      </c>
      <c r="Z2160" t="s">
        <v>34</v>
      </c>
      <c r="AA2160" t="s">
        <v>87</v>
      </c>
      <c r="AB2160" t="s">
        <v>270</v>
      </c>
      <c r="AC2160" t="s">
        <v>52</v>
      </c>
    </row>
    <row r="2161" spans="1:29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 t="s">
        <v>271</v>
      </c>
      <c r="G2161" t="s">
        <v>26</v>
      </c>
      <c r="H2161">
        <v>2</v>
      </c>
      <c r="I2161">
        <v>6</v>
      </c>
      <c r="J2161">
        <v>2004</v>
      </c>
      <c r="K2161" t="str" cm="1">
        <f t="array" ref="K21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61" t="str">
        <f>Table1[[#This Row],[Month]]&amp;" "&amp;Table1[[#This Row],[YEAR_ID]]</f>
        <v>Jun 2004</v>
      </c>
      <c r="M2161">
        <f>DATEVALUE(Table1[[#This Row],[Month&amp;Year (Don''t use)]])</f>
        <v>38139</v>
      </c>
      <c r="N2161" s="5">
        <v>39812</v>
      </c>
      <c r="O2161" t="s">
        <v>572</v>
      </c>
      <c r="P2161">
        <v>96</v>
      </c>
      <c r="Q2161" t="s">
        <v>775</v>
      </c>
      <c r="R2161" t="s">
        <v>470</v>
      </c>
      <c r="S2161" t="s">
        <v>471</v>
      </c>
      <c r="T2161" t="s">
        <v>472</v>
      </c>
      <c r="U2161" t="s">
        <v>473</v>
      </c>
      <c r="V2161" t="s">
        <v>220</v>
      </c>
      <c r="X2161">
        <v>69045</v>
      </c>
      <c r="Y2161" t="s">
        <v>220</v>
      </c>
      <c r="Z2161" t="s">
        <v>102</v>
      </c>
      <c r="AA2161" t="s">
        <v>474</v>
      </c>
      <c r="AB2161" t="s">
        <v>475</v>
      </c>
      <c r="AC2161" t="s">
        <v>52</v>
      </c>
    </row>
    <row r="2162" spans="1:29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 t="s">
        <v>280</v>
      </c>
      <c r="G2162" t="s">
        <v>26</v>
      </c>
      <c r="H2162">
        <v>3</v>
      </c>
      <c r="I2162">
        <v>7</v>
      </c>
      <c r="J2162">
        <v>2004</v>
      </c>
      <c r="K2162" t="str" cm="1">
        <f t="array" ref="K21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62" t="str">
        <f>Table1[[#This Row],[Month]]&amp;" "&amp;Table1[[#This Row],[YEAR_ID]]</f>
        <v>Jul 2004</v>
      </c>
      <c r="M2162">
        <f>DATEVALUE(Table1[[#This Row],[Month&amp;Year (Don''t use)]])</f>
        <v>38169</v>
      </c>
      <c r="N2162" s="5">
        <v>39813</v>
      </c>
      <c r="O2162" t="s">
        <v>572</v>
      </c>
      <c r="P2162">
        <v>96</v>
      </c>
      <c r="Q2162" t="s">
        <v>775</v>
      </c>
      <c r="R2162" t="s">
        <v>167</v>
      </c>
      <c r="S2162" t="s">
        <v>168</v>
      </c>
      <c r="T2162" t="s">
        <v>169</v>
      </c>
      <c r="U2162" t="s">
        <v>170</v>
      </c>
      <c r="V2162" t="s">
        <v>171</v>
      </c>
      <c r="W2162" t="s">
        <v>172</v>
      </c>
      <c r="X2162">
        <v>2067</v>
      </c>
      <c r="Y2162" t="s">
        <v>101</v>
      </c>
      <c r="Z2162" t="s">
        <v>102</v>
      </c>
      <c r="AA2162" t="s">
        <v>173</v>
      </c>
      <c r="AB2162" t="s">
        <v>174</v>
      </c>
      <c r="AC2162" t="s">
        <v>37</v>
      </c>
    </row>
    <row r="2163" spans="1:29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 t="s">
        <v>476</v>
      </c>
      <c r="G2163" t="s">
        <v>26</v>
      </c>
      <c r="H2163">
        <v>3</v>
      </c>
      <c r="I2163">
        <v>8</v>
      </c>
      <c r="J2163">
        <v>2004</v>
      </c>
      <c r="K2163" t="str" cm="1">
        <f t="array" ref="K21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63" t="str">
        <f>Table1[[#This Row],[Month]]&amp;" "&amp;Table1[[#This Row],[YEAR_ID]]</f>
        <v>Aug 2004</v>
      </c>
      <c r="M2163">
        <f>DATEVALUE(Table1[[#This Row],[Month&amp;Year (Don''t use)]])</f>
        <v>38200</v>
      </c>
      <c r="N2163" s="5">
        <v>39814</v>
      </c>
      <c r="O2163" t="s">
        <v>572</v>
      </c>
      <c r="P2163">
        <v>96</v>
      </c>
      <c r="Q2163" t="s">
        <v>775</v>
      </c>
      <c r="R2163" t="s">
        <v>151</v>
      </c>
      <c r="S2163">
        <v>2155551555</v>
      </c>
      <c r="T2163" t="s">
        <v>152</v>
      </c>
      <c r="V2163" t="s">
        <v>153</v>
      </c>
      <c r="W2163" t="s">
        <v>154</v>
      </c>
      <c r="X2163">
        <v>70267</v>
      </c>
      <c r="Y2163" t="s">
        <v>33</v>
      </c>
      <c r="Z2163" t="s">
        <v>34</v>
      </c>
      <c r="AA2163" t="s">
        <v>35</v>
      </c>
      <c r="AB2163" t="s">
        <v>155</v>
      </c>
      <c r="AC2163" t="s">
        <v>37</v>
      </c>
    </row>
    <row r="2164" spans="1:29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38208</v>
      </c>
      <c r="G2164" t="s">
        <v>26</v>
      </c>
      <c r="H2164">
        <v>3</v>
      </c>
      <c r="I2164">
        <v>9</v>
      </c>
      <c r="J2164">
        <v>2004</v>
      </c>
      <c r="K2164" t="str" cm="1">
        <f t="array" ref="K21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64" t="str">
        <f>Table1[[#This Row],[Month]]&amp;" "&amp;Table1[[#This Row],[YEAR_ID]]</f>
        <v>Sep 2004</v>
      </c>
      <c r="M2164">
        <f>DATEVALUE(Table1[[#This Row],[Month&amp;Year (Don''t use)]])</f>
        <v>38231</v>
      </c>
      <c r="N2164" s="5">
        <v>39815</v>
      </c>
      <c r="O2164" t="s">
        <v>572</v>
      </c>
      <c r="P2164">
        <v>96</v>
      </c>
      <c r="Q2164" t="s">
        <v>775</v>
      </c>
      <c r="R2164" t="s">
        <v>289</v>
      </c>
      <c r="S2164" t="s">
        <v>290</v>
      </c>
      <c r="T2164" t="s">
        <v>291</v>
      </c>
      <c r="V2164" t="s">
        <v>292</v>
      </c>
      <c r="X2164" t="s">
        <v>293</v>
      </c>
      <c r="Y2164" t="s">
        <v>206</v>
      </c>
      <c r="Z2164" t="s">
        <v>43</v>
      </c>
      <c r="AA2164" t="s">
        <v>294</v>
      </c>
      <c r="AB2164" t="s">
        <v>228</v>
      </c>
      <c r="AC2164" t="s">
        <v>37</v>
      </c>
    </row>
    <row r="2165" spans="1:29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 t="s">
        <v>477</v>
      </c>
      <c r="G2165" t="s">
        <v>26</v>
      </c>
      <c r="H2165">
        <v>4</v>
      </c>
      <c r="I2165">
        <v>10</v>
      </c>
      <c r="J2165">
        <v>2004</v>
      </c>
      <c r="K2165" t="str" cm="1">
        <f t="array" ref="K21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65" t="str">
        <f>Table1[[#This Row],[Month]]&amp;" "&amp;Table1[[#This Row],[YEAR_ID]]</f>
        <v>Oct 2004</v>
      </c>
      <c r="M2165">
        <f>DATEVALUE(Table1[[#This Row],[Month&amp;Year (Don''t use)]])</f>
        <v>38261</v>
      </c>
      <c r="N2165" s="5">
        <v>39816</v>
      </c>
      <c r="O2165" t="s">
        <v>572</v>
      </c>
      <c r="P2165">
        <v>96</v>
      </c>
      <c r="Q2165" t="s">
        <v>775</v>
      </c>
      <c r="R2165" t="s">
        <v>130</v>
      </c>
      <c r="S2165">
        <v>6175558555</v>
      </c>
      <c r="T2165" t="s">
        <v>131</v>
      </c>
      <c r="V2165" t="s">
        <v>132</v>
      </c>
      <c r="W2165" t="s">
        <v>133</v>
      </c>
      <c r="X2165">
        <v>51247</v>
      </c>
      <c r="Y2165" t="s">
        <v>33</v>
      </c>
      <c r="Z2165" t="s">
        <v>34</v>
      </c>
      <c r="AA2165" t="s">
        <v>134</v>
      </c>
      <c r="AB2165" t="s">
        <v>135</v>
      </c>
      <c r="AC2165" t="s">
        <v>52</v>
      </c>
    </row>
    <row r="2166" spans="1:29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 t="s">
        <v>478</v>
      </c>
      <c r="G2166" t="s">
        <v>26</v>
      </c>
      <c r="H2166">
        <v>4</v>
      </c>
      <c r="I2166">
        <v>10</v>
      </c>
      <c r="J2166">
        <v>2004</v>
      </c>
      <c r="K2166" t="str" cm="1">
        <f t="array" ref="K21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66" t="str">
        <f>Table1[[#This Row],[Month]]&amp;" "&amp;Table1[[#This Row],[YEAR_ID]]</f>
        <v>Oct 2004</v>
      </c>
      <c r="M2166">
        <f>DATEVALUE(Table1[[#This Row],[Month&amp;Year (Don''t use)]])</f>
        <v>38261</v>
      </c>
      <c r="N2166" s="5">
        <v>39817</v>
      </c>
      <c r="O2166" t="s">
        <v>572</v>
      </c>
      <c r="P2166">
        <v>96</v>
      </c>
      <c r="Q2166" t="s">
        <v>775</v>
      </c>
      <c r="R2166" t="s">
        <v>249</v>
      </c>
      <c r="S2166" t="s">
        <v>250</v>
      </c>
      <c r="T2166" t="s">
        <v>251</v>
      </c>
      <c r="V2166" t="s">
        <v>252</v>
      </c>
      <c r="W2166" t="s">
        <v>253</v>
      </c>
      <c r="X2166" t="s">
        <v>254</v>
      </c>
      <c r="Y2166" t="s">
        <v>255</v>
      </c>
      <c r="Z2166" t="s">
        <v>34</v>
      </c>
      <c r="AA2166" t="s">
        <v>256</v>
      </c>
      <c r="AB2166" t="s">
        <v>257</v>
      </c>
      <c r="AC2166" t="s">
        <v>37</v>
      </c>
    </row>
    <row r="2167" spans="1:29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38118</v>
      </c>
      <c r="G2167" t="s">
        <v>26</v>
      </c>
      <c r="H2167">
        <v>4</v>
      </c>
      <c r="I2167">
        <v>11</v>
      </c>
      <c r="J2167">
        <v>2004</v>
      </c>
      <c r="K2167" t="str" cm="1">
        <f t="array" ref="K21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67" t="str">
        <f>Table1[[#This Row],[Month]]&amp;" "&amp;Table1[[#This Row],[YEAR_ID]]</f>
        <v>Nov 2004</v>
      </c>
      <c r="M2167">
        <f>DATEVALUE(Table1[[#This Row],[Month&amp;Year (Don''t use)]])</f>
        <v>38292</v>
      </c>
      <c r="N2167" s="5">
        <v>39818</v>
      </c>
      <c r="O2167" t="s">
        <v>572</v>
      </c>
      <c r="P2167">
        <v>96</v>
      </c>
      <c r="Q2167" t="s">
        <v>775</v>
      </c>
      <c r="R2167" t="s">
        <v>105</v>
      </c>
      <c r="S2167">
        <v>2125551500</v>
      </c>
      <c r="T2167" t="s">
        <v>106</v>
      </c>
      <c r="U2167" t="s">
        <v>107</v>
      </c>
      <c r="V2167" t="s">
        <v>31</v>
      </c>
      <c r="W2167" t="s">
        <v>32</v>
      </c>
      <c r="X2167">
        <v>10022</v>
      </c>
      <c r="Y2167" t="s">
        <v>33</v>
      </c>
      <c r="Z2167" t="s">
        <v>34</v>
      </c>
      <c r="AA2167" t="s">
        <v>108</v>
      </c>
      <c r="AB2167" t="s">
        <v>109</v>
      </c>
      <c r="AC2167" t="s">
        <v>37</v>
      </c>
    </row>
    <row r="2168" spans="1:29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 t="s">
        <v>479</v>
      </c>
      <c r="G2168" t="s">
        <v>26</v>
      </c>
      <c r="H2168">
        <v>4</v>
      </c>
      <c r="I2168">
        <v>11</v>
      </c>
      <c r="J2168">
        <v>2004</v>
      </c>
      <c r="K2168" t="str" cm="1">
        <f t="array" ref="K21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68" t="str">
        <f>Table1[[#This Row],[Month]]&amp;" "&amp;Table1[[#This Row],[YEAR_ID]]</f>
        <v>Nov 2004</v>
      </c>
      <c r="M2168">
        <f>DATEVALUE(Table1[[#This Row],[Month&amp;Year (Don''t use)]])</f>
        <v>38292</v>
      </c>
      <c r="N2168" s="5">
        <v>39819</v>
      </c>
      <c r="O2168" t="s">
        <v>572</v>
      </c>
      <c r="P2168">
        <v>96</v>
      </c>
      <c r="Q2168" t="s">
        <v>775</v>
      </c>
      <c r="R2168" t="s">
        <v>301</v>
      </c>
      <c r="S2168">
        <v>4155551450</v>
      </c>
      <c r="T2168" t="s">
        <v>302</v>
      </c>
      <c r="V2168" t="s">
        <v>303</v>
      </c>
      <c r="W2168" t="s">
        <v>57</v>
      </c>
      <c r="X2168">
        <v>97562</v>
      </c>
      <c r="Y2168" t="s">
        <v>33</v>
      </c>
      <c r="Z2168" t="s">
        <v>34</v>
      </c>
      <c r="AA2168" t="s">
        <v>304</v>
      </c>
      <c r="AB2168" t="s">
        <v>305</v>
      </c>
      <c r="AC2168" t="s">
        <v>52</v>
      </c>
    </row>
    <row r="2169" spans="1:29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37997</v>
      </c>
      <c r="G2169" t="s">
        <v>26</v>
      </c>
      <c r="H2169">
        <v>4</v>
      </c>
      <c r="I2169">
        <v>11</v>
      </c>
      <c r="J2169">
        <v>2004</v>
      </c>
      <c r="K2169" t="str" cm="1">
        <f t="array" ref="K21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69" t="str">
        <f>Table1[[#This Row],[Month]]&amp;" "&amp;Table1[[#This Row],[YEAR_ID]]</f>
        <v>Nov 2004</v>
      </c>
      <c r="M2169">
        <f>DATEVALUE(Table1[[#This Row],[Month&amp;Year (Don''t use)]])</f>
        <v>38292</v>
      </c>
      <c r="N2169" s="5">
        <v>39820</v>
      </c>
      <c r="O2169" t="s">
        <v>572</v>
      </c>
      <c r="P2169">
        <v>96</v>
      </c>
      <c r="Q2169" t="s">
        <v>775</v>
      </c>
      <c r="R2169" t="s">
        <v>210</v>
      </c>
      <c r="S2169" t="s">
        <v>211</v>
      </c>
      <c r="T2169" t="s">
        <v>212</v>
      </c>
      <c r="V2169" t="s">
        <v>193</v>
      </c>
      <c r="X2169">
        <v>28023</v>
      </c>
      <c r="Y2169" t="s">
        <v>194</v>
      </c>
      <c r="Z2169" t="s">
        <v>43</v>
      </c>
      <c r="AA2169" t="s">
        <v>213</v>
      </c>
      <c r="AB2169" t="s">
        <v>214</v>
      </c>
      <c r="AC2169" t="s">
        <v>52</v>
      </c>
    </row>
    <row r="2170" spans="1:29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38272</v>
      </c>
      <c r="G2170" t="s">
        <v>26</v>
      </c>
      <c r="H2170">
        <v>4</v>
      </c>
      <c r="I2170">
        <v>12</v>
      </c>
      <c r="J2170">
        <v>2004</v>
      </c>
      <c r="K2170" t="str" cm="1">
        <f t="array" ref="K21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70" t="str">
        <f>Table1[[#This Row],[Month]]&amp;" "&amp;Table1[[#This Row],[YEAR_ID]]</f>
        <v>Dec 2004</v>
      </c>
      <c r="M2170">
        <f>DATEVALUE(Table1[[#This Row],[Month&amp;Year (Don''t use)]])</f>
        <v>38322</v>
      </c>
      <c r="N2170" s="5">
        <v>39821</v>
      </c>
      <c r="O2170" t="s">
        <v>572</v>
      </c>
      <c r="P2170">
        <v>96</v>
      </c>
      <c r="Q2170" t="s">
        <v>775</v>
      </c>
      <c r="R2170" t="s">
        <v>190</v>
      </c>
      <c r="S2170" t="s">
        <v>191</v>
      </c>
      <c r="T2170" t="s">
        <v>192</v>
      </c>
      <c r="V2170" t="s">
        <v>193</v>
      </c>
      <c r="X2170">
        <v>28034</v>
      </c>
      <c r="Y2170" t="s">
        <v>194</v>
      </c>
      <c r="Z2170" t="s">
        <v>43</v>
      </c>
      <c r="AA2170" t="s">
        <v>195</v>
      </c>
      <c r="AB2170" t="s">
        <v>196</v>
      </c>
      <c r="AC2170" t="s">
        <v>52</v>
      </c>
    </row>
    <row r="2171" spans="1:29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 t="s">
        <v>571</v>
      </c>
      <c r="G2171" t="s">
        <v>26</v>
      </c>
      <c r="H2171">
        <v>1</v>
      </c>
      <c r="I2171">
        <v>1</v>
      </c>
      <c r="J2171">
        <v>2005</v>
      </c>
      <c r="K2171" t="str" cm="1">
        <f t="array" ref="K21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71" t="str">
        <f>Table1[[#This Row],[Month]]&amp;" "&amp;Table1[[#This Row],[YEAR_ID]]</f>
        <v>Jan 2005</v>
      </c>
      <c r="M2171">
        <f>DATEVALUE(Table1[[#This Row],[Month&amp;Year (Don''t use)]])</f>
        <v>38353</v>
      </c>
      <c r="N2171" s="5">
        <v>39822</v>
      </c>
      <c r="O2171" t="s">
        <v>572</v>
      </c>
      <c r="P2171">
        <v>96</v>
      </c>
      <c r="Q2171" t="s">
        <v>775</v>
      </c>
      <c r="R2171" t="s">
        <v>301</v>
      </c>
      <c r="S2171">
        <v>4155551450</v>
      </c>
      <c r="T2171" t="s">
        <v>302</v>
      </c>
      <c r="V2171" t="s">
        <v>303</v>
      </c>
      <c r="W2171" t="s">
        <v>57</v>
      </c>
      <c r="X2171">
        <v>97562</v>
      </c>
      <c r="Y2171" t="s">
        <v>33</v>
      </c>
      <c r="Z2171" t="s">
        <v>34</v>
      </c>
      <c r="AA2171" t="s">
        <v>304</v>
      </c>
      <c r="AB2171" t="s">
        <v>305</v>
      </c>
      <c r="AC2171" t="s">
        <v>52</v>
      </c>
    </row>
    <row r="2172" spans="1:29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 t="s">
        <v>317</v>
      </c>
      <c r="G2172" t="s">
        <v>26</v>
      </c>
      <c r="H2172">
        <v>1</v>
      </c>
      <c r="I2172">
        <v>2</v>
      </c>
      <c r="J2172">
        <v>2005</v>
      </c>
      <c r="K2172" t="str" cm="1">
        <f t="array" ref="K21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72" t="str">
        <f>Table1[[#This Row],[Month]]&amp;" "&amp;Table1[[#This Row],[YEAR_ID]]</f>
        <v>Feb 2005</v>
      </c>
      <c r="M2172">
        <f>DATEVALUE(Table1[[#This Row],[Month&amp;Year (Don''t use)]])</f>
        <v>38384</v>
      </c>
      <c r="N2172" s="5">
        <v>39823</v>
      </c>
      <c r="O2172" t="s">
        <v>572</v>
      </c>
      <c r="P2172">
        <v>96</v>
      </c>
      <c r="Q2172" t="s">
        <v>775</v>
      </c>
      <c r="R2172" t="s">
        <v>301</v>
      </c>
      <c r="S2172">
        <v>4155551450</v>
      </c>
      <c r="T2172" t="s">
        <v>302</v>
      </c>
      <c r="V2172" t="s">
        <v>303</v>
      </c>
      <c r="W2172" t="s">
        <v>57</v>
      </c>
      <c r="X2172">
        <v>97562</v>
      </c>
      <c r="Y2172" t="s">
        <v>33</v>
      </c>
      <c r="Z2172" t="s">
        <v>34</v>
      </c>
      <c r="AA2172" t="s">
        <v>304</v>
      </c>
      <c r="AB2172" t="s">
        <v>305</v>
      </c>
      <c r="AC2172" t="s">
        <v>37</v>
      </c>
    </row>
    <row r="2173" spans="1:29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38357</v>
      </c>
      <c r="G2173" t="s">
        <v>26</v>
      </c>
      <c r="H2173">
        <v>2</v>
      </c>
      <c r="I2173">
        <v>5</v>
      </c>
      <c r="J2173">
        <v>2005</v>
      </c>
      <c r="K2173" t="str" cm="1">
        <f t="array" ref="K21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73" t="str">
        <f>Table1[[#This Row],[Month]]&amp;" "&amp;Table1[[#This Row],[YEAR_ID]]</f>
        <v>May 2005</v>
      </c>
      <c r="M2173">
        <f>DATEVALUE(Table1[[#This Row],[Month&amp;Year (Don''t use)]])</f>
        <v>38473</v>
      </c>
      <c r="N2173" s="5">
        <v>39824</v>
      </c>
      <c r="O2173" t="s">
        <v>572</v>
      </c>
      <c r="P2173">
        <v>96</v>
      </c>
      <c r="Q2173" t="s">
        <v>775</v>
      </c>
      <c r="R2173" t="s">
        <v>325</v>
      </c>
      <c r="S2173" t="s">
        <v>326</v>
      </c>
      <c r="T2173" t="s">
        <v>327</v>
      </c>
      <c r="V2173" t="s">
        <v>328</v>
      </c>
      <c r="W2173" t="s">
        <v>329</v>
      </c>
      <c r="X2173" t="s">
        <v>330</v>
      </c>
      <c r="Y2173" t="s">
        <v>255</v>
      </c>
      <c r="Z2173" t="s">
        <v>34</v>
      </c>
      <c r="AA2173" t="s">
        <v>331</v>
      </c>
      <c r="AB2173" t="s">
        <v>332</v>
      </c>
      <c r="AC2173" t="s">
        <v>37</v>
      </c>
    </row>
    <row r="2174" spans="1:29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 t="s">
        <v>333</v>
      </c>
      <c r="G2174" t="s">
        <v>334</v>
      </c>
      <c r="H2174">
        <v>2</v>
      </c>
      <c r="I2174">
        <v>5</v>
      </c>
      <c r="J2174">
        <v>2005</v>
      </c>
      <c r="K2174" t="str" cm="1">
        <f t="array" ref="K21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74" t="str">
        <f>Table1[[#This Row],[Month]]&amp;" "&amp;Table1[[#This Row],[YEAR_ID]]</f>
        <v>May 2005</v>
      </c>
      <c r="M2174">
        <f>DATEVALUE(Table1[[#This Row],[Month&amp;Year (Don''t use)]])</f>
        <v>38473</v>
      </c>
      <c r="N2174" s="5">
        <v>39825</v>
      </c>
      <c r="O2174" t="s">
        <v>572</v>
      </c>
      <c r="P2174">
        <v>96</v>
      </c>
      <c r="Q2174" t="s">
        <v>775</v>
      </c>
      <c r="R2174" t="s">
        <v>123</v>
      </c>
      <c r="S2174" t="s">
        <v>124</v>
      </c>
      <c r="T2174" t="s">
        <v>125</v>
      </c>
      <c r="V2174" t="s">
        <v>126</v>
      </c>
      <c r="X2174">
        <v>44000</v>
      </c>
      <c r="Y2174" t="s">
        <v>42</v>
      </c>
      <c r="Z2174" t="s">
        <v>43</v>
      </c>
      <c r="AA2174" t="s">
        <v>127</v>
      </c>
      <c r="AB2174" t="s">
        <v>128</v>
      </c>
      <c r="AC2174" t="s">
        <v>52</v>
      </c>
    </row>
    <row r="2175" spans="1:29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 t="s">
        <v>25</v>
      </c>
      <c r="G2175" t="s">
        <v>26</v>
      </c>
      <c r="H2175">
        <v>1</v>
      </c>
      <c r="I2175">
        <v>2</v>
      </c>
      <c r="J2175">
        <v>2003</v>
      </c>
      <c r="K2175" t="str" cm="1">
        <f t="array" ref="K21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75" t="str">
        <f>Table1[[#This Row],[Month]]&amp;" "&amp;Table1[[#This Row],[YEAR_ID]]</f>
        <v>Feb 2003</v>
      </c>
      <c r="M2175">
        <f>DATEVALUE(Table1[[#This Row],[Month&amp;Year (Don''t use)]])</f>
        <v>37653</v>
      </c>
      <c r="N2175" s="5">
        <v>39826</v>
      </c>
      <c r="O2175" t="s">
        <v>27</v>
      </c>
      <c r="P2175">
        <v>99</v>
      </c>
      <c r="Q2175" t="s">
        <v>776</v>
      </c>
      <c r="R2175" t="s">
        <v>29</v>
      </c>
      <c r="S2175">
        <v>2125557818</v>
      </c>
      <c r="T2175" t="s">
        <v>30</v>
      </c>
      <c r="V2175" t="s">
        <v>31</v>
      </c>
      <c r="W2175" t="s">
        <v>32</v>
      </c>
      <c r="X2175">
        <v>10022</v>
      </c>
      <c r="Y2175" t="s">
        <v>33</v>
      </c>
      <c r="Z2175" t="s">
        <v>34</v>
      </c>
      <c r="AA2175" t="s">
        <v>35</v>
      </c>
      <c r="AB2175" t="s">
        <v>36</v>
      </c>
      <c r="AC2175" t="s">
        <v>37</v>
      </c>
    </row>
    <row r="2176" spans="1:29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 t="s">
        <v>336</v>
      </c>
      <c r="G2176" t="s">
        <v>26</v>
      </c>
      <c r="H2176">
        <v>2</v>
      </c>
      <c r="I2176">
        <v>4</v>
      </c>
      <c r="J2176">
        <v>2003</v>
      </c>
      <c r="K2176" t="str" cm="1">
        <f t="array" ref="K21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76" t="str">
        <f>Table1[[#This Row],[Month]]&amp;" "&amp;Table1[[#This Row],[YEAR_ID]]</f>
        <v>Apr 2003</v>
      </c>
      <c r="M2176">
        <f>DATEVALUE(Table1[[#This Row],[Month&amp;Year (Don''t use)]])</f>
        <v>37712</v>
      </c>
      <c r="N2176" s="5">
        <v>39827</v>
      </c>
      <c r="O2176" t="s">
        <v>27</v>
      </c>
      <c r="P2176">
        <v>99</v>
      </c>
      <c r="Q2176" t="s">
        <v>776</v>
      </c>
      <c r="R2176" t="s">
        <v>95</v>
      </c>
      <c r="S2176" t="s">
        <v>96</v>
      </c>
      <c r="T2176" t="s">
        <v>97</v>
      </c>
      <c r="U2176" t="s">
        <v>98</v>
      </c>
      <c r="V2176" t="s">
        <v>99</v>
      </c>
      <c r="W2176" t="s">
        <v>100</v>
      </c>
      <c r="X2176">
        <v>3004</v>
      </c>
      <c r="Y2176" t="s">
        <v>101</v>
      </c>
      <c r="Z2176" t="s">
        <v>102</v>
      </c>
      <c r="AA2176" t="s">
        <v>103</v>
      </c>
      <c r="AB2176" t="s">
        <v>104</v>
      </c>
      <c r="AC2176" t="s">
        <v>37</v>
      </c>
    </row>
    <row r="2177" spans="1:29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 t="s">
        <v>700</v>
      </c>
      <c r="G2177" t="s">
        <v>26</v>
      </c>
      <c r="H2177">
        <v>2</v>
      </c>
      <c r="I2177">
        <v>6</v>
      </c>
      <c r="J2177">
        <v>2003</v>
      </c>
      <c r="K2177" t="str" cm="1">
        <f t="array" ref="K21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77" t="str">
        <f>Table1[[#This Row],[Month]]&amp;" "&amp;Table1[[#This Row],[YEAR_ID]]</f>
        <v>Jun 2003</v>
      </c>
      <c r="M2177">
        <f>DATEVALUE(Table1[[#This Row],[Month&amp;Year (Don''t use)]])</f>
        <v>37773</v>
      </c>
      <c r="N2177" s="5">
        <v>39828</v>
      </c>
      <c r="O2177" t="s">
        <v>27</v>
      </c>
      <c r="P2177">
        <v>99</v>
      </c>
      <c r="Q2177" t="s">
        <v>776</v>
      </c>
      <c r="R2177" t="s">
        <v>190</v>
      </c>
      <c r="S2177" t="s">
        <v>191</v>
      </c>
      <c r="T2177" t="s">
        <v>192</v>
      </c>
      <c r="V2177" t="s">
        <v>193</v>
      </c>
      <c r="X2177">
        <v>28034</v>
      </c>
      <c r="Y2177" t="s">
        <v>194</v>
      </c>
      <c r="Z2177" t="s">
        <v>43</v>
      </c>
      <c r="AA2177" t="s">
        <v>195</v>
      </c>
      <c r="AB2177" t="s">
        <v>196</v>
      </c>
      <c r="AC2177" t="s">
        <v>37</v>
      </c>
    </row>
    <row r="2178" spans="1:29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 t="s">
        <v>53</v>
      </c>
      <c r="G2178" t="s">
        <v>26</v>
      </c>
      <c r="H2178">
        <v>3</v>
      </c>
      <c r="I2178">
        <v>8</v>
      </c>
      <c r="J2178">
        <v>2003</v>
      </c>
      <c r="K2178" t="str" cm="1">
        <f t="array" ref="K21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78" t="str">
        <f>Table1[[#This Row],[Month]]&amp;" "&amp;Table1[[#This Row],[YEAR_ID]]</f>
        <v>Aug 2003</v>
      </c>
      <c r="M2178">
        <f>DATEVALUE(Table1[[#This Row],[Month&amp;Year (Don''t use)]])</f>
        <v>37834</v>
      </c>
      <c r="N2178" s="5">
        <v>39829</v>
      </c>
      <c r="O2178" t="s">
        <v>27</v>
      </c>
      <c r="P2178">
        <v>99</v>
      </c>
      <c r="Q2178" t="s">
        <v>776</v>
      </c>
      <c r="R2178" t="s">
        <v>54</v>
      </c>
      <c r="S2178">
        <v>6265557265</v>
      </c>
      <c r="T2178" t="s">
        <v>55</v>
      </c>
      <c r="V2178" t="s">
        <v>56</v>
      </c>
      <c r="W2178" t="s">
        <v>57</v>
      </c>
      <c r="X2178">
        <v>90003</v>
      </c>
      <c r="Y2178" t="s">
        <v>33</v>
      </c>
      <c r="Z2178" t="s">
        <v>34</v>
      </c>
      <c r="AA2178" t="s">
        <v>58</v>
      </c>
      <c r="AB2178" t="s">
        <v>59</v>
      </c>
      <c r="AC2178" t="s">
        <v>52</v>
      </c>
    </row>
    <row r="2179" spans="1:29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 t="s">
        <v>64</v>
      </c>
      <c r="G2179" t="s">
        <v>26</v>
      </c>
      <c r="H2179">
        <v>4</v>
      </c>
      <c r="I2179">
        <v>10</v>
      </c>
      <c r="J2179">
        <v>2003</v>
      </c>
      <c r="K2179" t="str" cm="1">
        <f t="array" ref="K21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79" t="str">
        <f>Table1[[#This Row],[Month]]&amp;" "&amp;Table1[[#This Row],[YEAR_ID]]</f>
        <v>Oct 2003</v>
      </c>
      <c r="M2179">
        <f>DATEVALUE(Table1[[#This Row],[Month&amp;Year (Don''t use)]])</f>
        <v>37895</v>
      </c>
      <c r="N2179" s="5">
        <v>39830</v>
      </c>
      <c r="O2179" t="s">
        <v>27</v>
      </c>
      <c r="P2179">
        <v>99</v>
      </c>
      <c r="Q2179" t="s">
        <v>776</v>
      </c>
      <c r="R2179" t="s">
        <v>65</v>
      </c>
      <c r="S2179">
        <v>6505556809</v>
      </c>
      <c r="T2179" t="s">
        <v>66</v>
      </c>
      <c r="V2179" t="s">
        <v>67</v>
      </c>
      <c r="W2179" t="s">
        <v>57</v>
      </c>
      <c r="X2179">
        <v>94217</v>
      </c>
      <c r="Y2179" t="s">
        <v>33</v>
      </c>
      <c r="Z2179" t="s">
        <v>34</v>
      </c>
      <c r="AA2179" t="s">
        <v>68</v>
      </c>
      <c r="AB2179" t="s">
        <v>69</v>
      </c>
      <c r="AC2179" t="s">
        <v>52</v>
      </c>
    </row>
    <row r="2180" spans="1:29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 t="s">
        <v>76</v>
      </c>
      <c r="G2180" t="s">
        <v>26</v>
      </c>
      <c r="H2180">
        <v>4</v>
      </c>
      <c r="I2180">
        <v>11</v>
      </c>
      <c r="J2180">
        <v>2003</v>
      </c>
      <c r="K2180" t="str" cm="1">
        <f t="array" ref="K21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80" t="str">
        <f>Table1[[#This Row],[Month]]&amp;" "&amp;Table1[[#This Row],[YEAR_ID]]</f>
        <v>Nov 2003</v>
      </c>
      <c r="M2180">
        <f>DATEVALUE(Table1[[#This Row],[Month&amp;Year (Don''t use)]])</f>
        <v>37926</v>
      </c>
      <c r="N2180" s="5">
        <v>39831</v>
      </c>
      <c r="O2180" t="s">
        <v>27</v>
      </c>
      <c r="P2180">
        <v>99</v>
      </c>
      <c r="Q2180" t="s">
        <v>776</v>
      </c>
      <c r="R2180" t="s">
        <v>77</v>
      </c>
      <c r="S2180" t="s">
        <v>78</v>
      </c>
      <c r="T2180" t="s">
        <v>79</v>
      </c>
      <c r="V2180" t="s">
        <v>80</v>
      </c>
      <c r="X2180" t="s">
        <v>81</v>
      </c>
      <c r="Y2180" t="s">
        <v>82</v>
      </c>
      <c r="Z2180" t="s">
        <v>43</v>
      </c>
      <c r="AA2180" t="s">
        <v>83</v>
      </c>
      <c r="AB2180" t="s">
        <v>84</v>
      </c>
      <c r="AC2180" t="s">
        <v>52</v>
      </c>
    </row>
    <row r="2181" spans="1:29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38322</v>
      </c>
      <c r="G2181" t="s">
        <v>26</v>
      </c>
      <c r="H2181">
        <v>1</v>
      </c>
      <c r="I2181">
        <v>1</v>
      </c>
      <c r="J2181">
        <v>2004</v>
      </c>
      <c r="K2181" t="str" cm="1">
        <f t="array" ref="K21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81" t="str">
        <f>Table1[[#This Row],[Month]]&amp;" "&amp;Table1[[#This Row],[YEAR_ID]]</f>
        <v>Jan 2004</v>
      </c>
      <c r="M2181">
        <f>DATEVALUE(Table1[[#This Row],[Month&amp;Year (Don''t use)]])</f>
        <v>37987</v>
      </c>
      <c r="N2181" s="5">
        <v>39832</v>
      </c>
      <c r="O2181" t="s">
        <v>27</v>
      </c>
      <c r="P2181">
        <v>99</v>
      </c>
      <c r="Q2181" t="s">
        <v>776</v>
      </c>
      <c r="R2181" t="s">
        <v>337</v>
      </c>
      <c r="S2181" t="s">
        <v>338</v>
      </c>
      <c r="T2181" t="s">
        <v>339</v>
      </c>
      <c r="V2181" t="s">
        <v>340</v>
      </c>
      <c r="W2181" t="s">
        <v>340</v>
      </c>
      <c r="X2181" t="s">
        <v>341</v>
      </c>
      <c r="Y2181" t="s">
        <v>221</v>
      </c>
      <c r="Z2181" t="s">
        <v>221</v>
      </c>
      <c r="AA2181" t="s">
        <v>342</v>
      </c>
      <c r="AB2181" t="s">
        <v>343</v>
      </c>
      <c r="AC2181" t="s">
        <v>52</v>
      </c>
    </row>
    <row r="2182" spans="1:29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 t="s">
        <v>94</v>
      </c>
      <c r="G2182" t="s">
        <v>26</v>
      </c>
      <c r="H2182">
        <v>1</v>
      </c>
      <c r="I2182">
        <v>2</v>
      </c>
      <c r="J2182">
        <v>2004</v>
      </c>
      <c r="K2182" t="str" cm="1">
        <f t="array" ref="K21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82" t="str">
        <f>Table1[[#This Row],[Month]]&amp;" "&amp;Table1[[#This Row],[YEAR_ID]]</f>
        <v>Feb 2004</v>
      </c>
      <c r="M2182">
        <f>DATEVALUE(Table1[[#This Row],[Month&amp;Year (Don''t use)]])</f>
        <v>38018</v>
      </c>
      <c r="N2182" s="5">
        <v>39833</v>
      </c>
      <c r="O2182" t="s">
        <v>27</v>
      </c>
      <c r="P2182">
        <v>99</v>
      </c>
      <c r="Q2182" t="s">
        <v>776</v>
      </c>
      <c r="R2182" t="s">
        <v>95</v>
      </c>
      <c r="S2182" t="s">
        <v>96</v>
      </c>
      <c r="T2182" t="s">
        <v>97</v>
      </c>
      <c r="U2182" t="s">
        <v>98</v>
      </c>
      <c r="V2182" t="s">
        <v>99</v>
      </c>
      <c r="W2182" t="s">
        <v>100</v>
      </c>
      <c r="X2182">
        <v>3004</v>
      </c>
      <c r="Y2182" t="s">
        <v>101</v>
      </c>
      <c r="Z2182" t="s">
        <v>102</v>
      </c>
      <c r="AA2182" t="s">
        <v>103</v>
      </c>
      <c r="AB2182" t="s">
        <v>104</v>
      </c>
      <c r="AC2182" t="s">
        <v>37</v>
      </c>
    </row>
    <row r="2183" spans="1:29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38021</v>
      </c>
      <c r="G2183" t="s">
        <v>26</v>
      </c>
      <c r="H2183">
        <v>2</v>
      </c>
      <c r="I2183">
        <v>4</v>
      </c>
      <c r="J2183">
        <v>2004</v>
      </c>
      <c r="K2183" t="str" cm="1">
        <f t="array" ref="K21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83" t="str">
        <f>Table1[[#This Row],[Month]]&amp;" "&amp;Table1[[#This Row],[YEAR_ID]]</f>
        <v>Apr 2004</v>
      </c>
      <c r="M2183">
        <f>DATEVALUE(Table1[[#This Row],[Month&amp;Year (Don''t use)]])</f>
        <v>38078</v>
      </c>
      <c r="N2183" s="5">
        <v>39834</v>
      </c>
      <c r="O2183" t="s">
        <v>27</v>
      </c>
      <c r="P2183">
        <v>99</v>
      </c>
      <c r="Q2183" t="s">
        <v>776</v>
      </c>
      <c r="R2183" t="s">
        <v>418</v>
      </c>
      <c r="S2183" t="s">
        <v>419</v>
      </c>
      <c r="T2183" t="s">
        <v>420</v>
      </c>
      <c r="V2183" t="s">
        <v>421</v>
      </c>
      <c r="W2183" t="s">
        <v>253</v>
      </c>
      <c r="X2183" t="s">
        <v>422</v>
      </c>
      <c r="Y2183" t="s">
        <v>255</v>
      </c>
      <c r="Z2183" t="s">
        <v>34</v>
      </c>
      <c r="AA2183" t="s">
        <v>423</v>
      </c>
      <c r="AB2183" t="s">
        <v>187</v>
      </c>
      <c r="AC2183" t="s">
        <v>52</v>
      </c>
    </row>
    <row r="2184" spans="1:29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38296</v>
      </c>
      <c r="G2184" t="s">
        <v>26</v>
      </c>
      <c r="H2184">
        <v>2</v>
      </c>
      <c r="I2184">
        <v>5</v>
      </c>
      <c r="J2184">
        <v>2004</v>
      </c>
      <c r="K2184" t="str" cm="1">
        <f t="array" ref="K21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84" t="str">
        <f>Table1[[#This Row],[Month]]&amp;" "&amp;Table1[[#This Row],[YEAR_ID]]</f>
        <v>May 2004</v>
      </c>
      <c r="M2184">
        <f>DATEVALUE(Table1[[#This Row],[Month&amp;Year (Don''t use)]])</f>
        <v>38108</v>
      </c>
      <c r="N2184" s="5">
        <v>39835</v>
      </c>
      <c r="O2184" t="s">
        <v>27</v>
      </c>
      <c r="P2184">
        <v>99</v>
      </c>
      <c r="Q2184" t="s">
        <v>776</v>
      </c>
      <c r="R2184" t="s">
        <v>448</v>
      </c>
      <c r="S2184">
        <v>4085553659</v>
      </c>
      <c r="T2184" t="s">
        <v>449</v>
      </c>
      <c r="V2184" t="s">
        <v>450</v>
      </c>
      <c r="W2184" t="s">
        <v>57</v>
      </c>
      <c r="X2184">
        <v>94217</v>
      </c>
      <c r="Y2184" t="s">
        <v>33</v>
      </c>
      <c r="Z2184" t="s">
        <v>34</v>
      </c>
      <c r="AA2184" t="s">
        <v>108</v>
      </c>
      <c r="AB2184" t="s">
        <v>451</v>
      </c>
      <c r="AC2184" t="s">
        <v>52</v>
      </c>
    </row>
    <row r="2185" spans="1:29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 t="s">
        <v>116</v>
      </c>
      <c r="G2185" t="s">
        <v>26</v>
      </c>
      <c r="H2185">
        <v>2</v>
      </c>
      <c r="I2185">
        <v>6</v>
      </c>
      <c r="J2185">
        <v>2004</v>
      </c>
      <c r="K2185" t="str" cm="1">
        <f t="array" ref="K21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185" t="str">
        <f>Table1[[#This Row],[Month]]&amp;" "&amp;Table1[[#This Row],[YEAR_ID]]</f>
        <v>Jun 2004</v>
      </c>
      <c r="M2185">
        <f>DATEVALUE(Table1[[#This Row],[Month&amp;Year (Don''t use)]])</f>
        <v>38139</v>
      </c>
      <c r="N2185" s="5">
        <v>39836</v>
      </c>
      <c r="O2185" t="s">
        <v>27</v>
      </c>
      <c r="P2185">
        <v>99</v>
      </c>
      <c r="Q2185" t="s">
        <v>776</v>
      </c>
      <c r="R2185" t="s">
        <v>117</v>
      </c>
      <c r="S2185">
        <v>2035552570</v>
      </c>
      <c r="T2185" t="s">
        <v>118</v>
      </c>
      <c r="V2185" t="s">
        <v>119</v>
      </c>
      <c r="W2185" t="s">
        <v>120</v>
      </c>
      <c r="X2185">
        <v>97562</v>
      </c>
      <c r="Y2185" t="s">
        <v>33</v>
      </c>
      <c r="Z2185" t="s">
        <v>34</v>
      </c>
      <c r="AA2185" t="s">
        <v>121</v>
      </c>
      <c r="AB2185" t="s">
        <v>59</v>
      </c>
      <c r="AC2185" t="s">
        <v>37</v>
      </c>
    </row>
    <row r="2186" spans="1:29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 t="s">
        <v>122</v>
      </c>
      <c r="G2186" t="s">
        <v>26</v>
      </c>
      <c r="H2186">
        <v>3</v>
      </c>
      <c r="I2186">
        <v>7</v>
      </c>
      <c r="J2186">
        <v>2004</v>
      </c>
      <c r="K2186" t="str" cm="1">
        <f t="array" ref="K21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186" t="str">
        <f>Table1[[#This Row],[Month]]&amp;" "&amp;Table1[[#This Row],[YEAR_ID]]</f>
        <v>Jul 2004</v>
      </c>
      <c r="M2186">
        <f>DATEVALUE(Table1[[#This Row],[Month&amp;Year (Don''t use)]])</f>
        <v>38169</v>
      </c>
      <c r="N2186" s="5">
        <v>39837</v>
      </c>
      <c r="O2186" t="s">
        <v>27</v>
      </c>
      <c r="P2186">
        <v>99</v>
      </c>
      <c r="Q2186" t="s">
        <v>776</v>
      </c>
      <c r="R2186" t="s">
        <v>123</v>
      </c>
      <c r="S2186" t="s">
        <v>124</v>
      </c>
      <c r="T2186" t="s">
        <v>125</v>
      </c>
      <c r="V2186" t="s">
        <v>126</v>
      </c>
      <c r="X2186">
        <v>44000</v>
      </c>
      <c r="Y2186" t="s">
        <v>42</v>
      </c>
      <c r="Z2186" t="s">
        <v>43</v>
      </c>
      <c r="AA2186" t="s">
        <v>127</v>
      </c>
      <c r="AB2186" t="s">
        <v>128</v>
      </c>
      <c r="AC2186" t="s">
        <v>37</v>
      </c>
    </row>
    <row r="2187" spans="1:29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 t="s">
        <v>129</v>
      </c>
      <c r="G2187" t="s">
        <v>26</v>
      </c>
      <c r="H2187">
        <v>3</v>
      </c>
      <c r="I2187">
        <v>8</v>
      </c>
      <c r="J2187">
        <v>2004</v>
      </c>
      <c r="K2187" t="str" cm="1">
        <f t="array" ref="K21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187" t="str">
        <f>Table1[[#This Row],[Month]]&amp;" "&amp;Table1[[#This Row],[YEAR_ID]]</f>
        <v>Aug 2004</v>
      </c>
      <c r="M2187">
        <f>DATEVALUE(Table1[[#This Row],[Month&amp;Year (Don''t use)]])</f>
        <v>38200</v>
      </c>
      <c r="N2187" s="5">
        <v>39838</v>
      </c>
      <c r="O2187" t="s">
        <v>27</v>
      </c>
      <c r="P2187">
        <v>99</v>
      </c>
      <c r="Q2187" t="s">
        <v>776</v>
      </c>
      <c r="R2187" t="s">
        <v>130</v>
      </c>
      <c r="S2187">
        <v>6175558555</v>
      </c>
      <c r="T2187" t="s">
        <v>131</v>
      </c>
      <c r="V2187" t="s">
        <v>132</v>
      </c>
      <c r="W2187" t="s">
        <v>133</v>
      </c>
      <c r="X2187">
        <v>51247</v>
      </c>
      <c r="Y2187" t="s">
        <v>33</v>
      </c>
      <c r="Z2187" t="s">
        <v>34</v>
      </c>
      <c r="AA2187" t="s">
        <v>134</v>
      </c>
      <c r="AB2187" t="s">
        <v>135</v>
      </c>
      <c r="AC2187" t="s">
        <v>52</v>
      </c>
    </row>
    <row r="2188" spans="1:29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 t="s">
        <v>701</v>
      </c>
      <c r="G2188" t="s">
        <v>26</v>
      </c>
      <c r="H2188">
        <v>3</v>
      </c>
      <c r="I2188">
        <v>9</v>
      </c>
      <c r="J2188">
        <v>2004</v>
      </c>
      <c r="K2188" t="str" cm="1">
        <f t="array" ref="K21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188" t="str">
        <f>Table1[[#This Row],[Month]]&amp;" "&amp;Table1[[#This Row],[YEAR_ID]]</f>
        <v>Sep 2004</v>
      </c>
      <c r="M2188">
        <f>DATEVALUE(Table1[[#This Row],[Month&amp;Year (Don''t use)]])</f>
        <v>38231</v>
      </c>
      <c r="N2188" s="5">
        <v>39839</v>
      </c>
      <c r="O2188" t="s">
        <v>27</v>
      </c>
      <c r="P2188">
        <v>99</v>
      </c>
      <c r="Q2188" t="s">
        <v>776</v>
      </c>
      <c r="R2188" t="s">
        <v>543</v>
      </c>
      <c r="S2188" t="s">
        <v>544</v>
      </c>
      <c r="T2188" t="s">
        <v>545</v>
      </c>
      <c r="U2188" t="s">
        <v>546</v>
      </c>
      <c r="V2188" t="s">
        <v>547</v>
      </c>
      <c r="X2188">
        <v>2</v>
      </c>
      <c r="Y2188" t="s">
        <v>548</v>
      </c>
      <c r="Z2188" t="s">
        <v>43</v>
      </c>
      <c r="AA2188" t="s">
        <v>549</v>
      </c>
      <c r="AB2188" t="s">
        <v>550</v>
      </c>
      <c r="AC2188" t="s">
        <v>37</v>
      </c>
    </row>
    <row r="2189" spans="1:29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 t="s">
        <v>144</v>
      </c>
      <c r="G2189" t="s">
        <v>26</v>
      </c>
      <c r="H2189">
        <v>4</v>
      </c>
      <c r="I2189">
        <v>10</v>
      </c>
      <c r="J2189">
        <v>2004</v>
      </c>
      <c r="K2189" t="str" cm="1">
        <f t="array" ref="K21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189" t="str">
        <f>Table1[[#This Row],[Month]]&amp;" "&amp;Table1[[#This Row],[YEAR_ID]]</f>
        <v>Oct 2004</v>
      </c>
      <c r="M2189">
        <f>DATEVALUE(Table1[[#This Row],[Month&amp;Year (Don''t use)]])</f>
        <v>38261</v>
      </c>
      <c r="N2189" s="5">
        <v>39840</v>
      </c>
      <c r="O2189" t="s">
        <v>27</v>
      </c>
      <c r="P2189">
        <v>99</v>
      </c>
      <c r="Q2189" t="s">
        <v>776</v>
      </c>
      <c r="R2189" t="s">
        <v>353</v>
      </c>
      <c r="S2189">
        <v>9145554562</v>
      </c>
      <c r="T2189" t="s">
        <v>354</v>
      </c>
      <c r="V2189" t="s">
        <v>355</v>
      </c>
      <c r="W2189" t="s">
        <v>32</v>
      </c>
      <c r="X2189">
        <v>24067</v>
      </c>
      <c r="Y2189" t="s">
        <v>33</v>
      </c>
      <c r="Z2189" t="s">
        <v>34</v>
      </c>
      <c r="AA2189" t="s">
        <v>108</v>
      </c>
      <c r="AB2189" t="s">
        <v>263</v>
      </c>
      <c r="AC2189" t="s">
        <v>37</v>
      </c>
    </row>
    <row r="2190" spans="1:29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38028</v>
      </c>
      <c r="G2190" t="s">
        <v>26</v>
      </c>
      <c r="H2190">
        <v>4</v>
      </c>
      <c r="I2190">
        <v>11</v>
      </c>
      <c r="J2190">
        <v>2004</v>
      </c>
      <c r="K2190" t="str" cm="1">
        <f t="array" ref="K21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90" t="str">
        <f>Table1[[#This Row],[Month]]&amp;" "&amp;Table1[[#This Row],[YEAR_ID]]</f>
        <v>Nov 2004</v>
      </c>
      <c r="M2190">
        <f>DATEVALUE(Table1[[#This Row],[Month&amp;Year (Don''t use)]])</f>
        <v>38292</v>
      </c>
      <c r="N2190" s="5">
        <v>39841</v>
      </c>
      <c r="O2190" t="s">
        <v>27</v>
      </c>
      <c r="P2190">
        <v>99</v>
      </c>
      <c r="Q2190" t="s">
        <v>776</v>
      </c>
      <c r="R2190" t="s">
        <v>151</v>
      </c>
      <c r="S2190">
        <v>2155551555</v>
      </c>
      <c r="T2190" t="s">
        <v>152</v>
      </c>
      <c r="V2190" t="s">
        <v>153</v>
      </c>
      <c r="W2190" t="s">
        <v>154</v>
      </c>
      <c r="X2190">
        <v>70267</v>
      </c>
      <c r="Y2190" t="s">
        <v>33</v>
      </c>
      <c r="Z2190" t="s">
        <v>34</v>
      </c>
      <c r="AA2190" t="s">
        <v>35</v>
      </c>
      <c r="AB2190" t="s">
        <v>155</v>
      </c>
      <c r="AC2190" t="s">
        <v>52</v>
      </c>
    </row>
    <row r="2191" spans="1:29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 t="s">
        <v>156</v>
      </c>
      <c r="G2191" t="s">
        <v>26</v>
      </c>
      <c r="H2191">
        <v>4</v>
      </c>
      <c r="I2191">
        <v>11</v>
      </c>
      <c r="J2191">
        <v>2004</v>
      </c>
      <c r="K2191" t="str" cm="1">
        <f t="array" ref="K21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91" t="str">
        <f>Table1[[#This Row],[Month]]&amp;" "&amp;Table1[[#This Row],[YEAR_ID]]</f>
        <v>Nov 2004</v>
      </c>
      <c r="M2191">
        <f>DATEVALUE(Table1[[#This Row],[Month&amp;Year (Don''t use)]])</f>
        <v>38292</v>
      </c>
      <c r="N2191" s="5">
        <v>39842</v>
      </c>
      <c r="O2191" t="s">
        <v>27</v>
      </c>
      <c r="P2191">
        <v>99</v>
      </c>
      <c r="Q2191" t="s">
        <v>776</v>
      </c>
      <c r="R2191" t="s">
        <v>29</v>
      </c>
      <c r="S2191">
        <v>2125557818</v>
      </c>
      <c r="T2191" t="s">
        <v>30</v>
      </c>
      <c r="V2191" t="s">
        <v>31</v>
      </c>
      <c r="W2191" t="s">
        <v>32</v>
      </c>
      <c r="X2191">
        <v>10022</v>
      </c>
      <c r="Y2191" t="s">
        <v>33</v>
      </c>
      <c r="Z2191" t="s">
        <v>34</v>
      </c>
      <c r="AA2191" t="s">
        <v>35</v>
      </c>
      <c r="AB2191" t="s">
        <v>36</v>
      </c>
      <c r="AC2191" t="s">
        <v>37</v>
      </c>
    </row>
    <row r="2192" spans="1:29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 t="s">
        <v>157</v>
      </c>
      <c r="G2192" t="s">
        <v>26</v>
      </c>
      <c r="H2192">
        <v>4</v>
      </c>
      <c r="I2192">
        <v>11</v>
      </c>
      <c r="J2192">
        <v>2004</v>
      </c>
      <c r="K2192" t="str" cm="1">
        <f t="array" ref="K21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192" t="str">
        <f>Table1[[#This Row],[Month]]&amp;" "&amp;Table1[[#This Row],[YEAR_ID]]</f>
        <v>Nov 2004</v>
      </c>
      <c r="M2192">
        <f>DATEVALUE(Table1[[#This Row],[Month&amp;Year (Don''t use)]])</f>
        <v>38292</v>
      </c>
      <c r="N2192" s="5">
        <v>39843</v>
      </c>
      <c r="O2192" t="s">
        <v>27</v>
      </c>
      <c r="P2192">
        <v>99</v>
      </c>
      <c r="Q2192" t="s">
        <v>776</v>
      </c>
      <c r="R2192" t="s">
        <v>393</v>
      </c>
      <c r="S2192" t="s">
        <v>394</v>
      </c>
      <c r="T2192" t="s">
        <v>395</v>
      </c>
      <c r="V2192" t="s">
        <v>396</v>
      </c>
      <c r="X2192">
        <v>8022</v>
      </c>
      <c r="Y2192" t="s">
        <v>194</v>
      </c>
      <c r="Z2192" t="s">
        <v>43</v>
      </c>
      <c r="AA2192" t="s">
        <v>397</v>
      </c>
      <c r="AB2192" t="s">
        <v>398</v>
      </c>
      <c r="AC2192" t="s">
        <v>52</v>
      </c>
    </row>
    <row r="2193" spans="1:29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38089</v>
      </c>
      <c r="G2193" t="s">
        <v>26</v>
      </c>
      <c r="H2193">
        <v>4</v>
      </c>
      <c r="I2193">
        <v>12</v>
      </c>
      <c r="J2193">
        <v>2004</v>
      </c>
      <c r="K2193" t="str" cm="1">
        <f t="array" ref="K21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193" t="str">
        <f>Table1[[#This Row],[Month]]&amp;" "&amp;Table1[[#This Row],[YEAR_ID]]</f>
        <v>Dec 2004</v>
      </c>
      <c r="M2193">
        <f>DATEVALUE(Table1[[#This Row],[Month&amp;Year (Don''t use)]])</f>
        <v>38322</v>
      </c>
      <c r="N2193" s="5">
        <v>39844</v>
      </c>
      <c r="O2193" t="s">
        <v>27</v>
      </c>
      <c r="P2193">
        <v>99</v>
      </c>
      <c r="Q2193" t="s">
        <v>776</v>
      </c>
      <c r="R2193" t="s">
        <v>663</v>
      </c>
      <c r="S2193">
        <v>2035554407</v>
      </c>
      <c r="T2193" t="s">
        <v>664</v>
      </c>
      <c r="V2193" t="s">
        <v>590</v>
      </c>
      <c r="W2193" t="s">
        <v>120</v>
      </c>
      <c r="X2193">
        <v>97561</v>
      </c>
      <c r="Y2193" t="s">
        <v>33</v>
      </c>
      <c r="Z2193" t="s">
        <v>34</v>
      </c>
      <c r="AA2193" t="s">
        <v>665</v>
      </c>
      <c r="AB2193" t="s">
        <v>666</v>
      </c>
      <c r="AC2193" t="s">
        <v>52</v>
      </c>
    </row>
    <row r="2194" spans="1:29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38504</v>
      </c>
      <c r="G2194" t="s">
        <v>26</v>
      </c>
      <c r="H2194">
        <v>1</v>
      </c>
      <c r="I2194">
        <v>1</v>
      </c>
      <c r="J2194">
        <v>2005</v>
      </c>
      <c r="K2194" t="str" cm="1">
        <f t="array" ref="K21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194" t="str">
        <f>Table1[[#This Row],[Month]]&amp;" "&amp;Table1[[#This Row],[YEAR_ID]]</f>
        <v>Jan 2005</v>
      </c>
      <c r="M2194">
        <f>DATEVALUE(Table1[[#This Row],[Month&amp;Year (Don''t use)]])</f>
        <v>38353</v>
      </c>
      <c r="N2194" s="5">
        <v>39845</v>
      </c>
      <c r="O2194" t="s">
        <v>27</v>
      </c>
      <c r="P2194">
        <v>99</v>
      </c>
      <c r="Q2194" t="s">
        <v>776</v>
      </c>
      <c r="R2194" t="s">
        <v>527</v>
      </c>
      <c r="S2194" t="s">
        <v>528</v>
      </c>
      <c r="T2194" t="s">
        <v>529</v>
      </c>
      <c r="V2194" t="s">
        <v>530</v>
      </c>
      <c r="X2194" t="s">
        <v>531</v>
      </c>
      <c r="Y2194" t="s">
        <v>141</v>
      </c>
      <c r="Z2194" t="s">
        <v>43</v>
      </c>
      <c r="AA2194" t="s">
        <v>532</v>
      </c>
      <c r="AB2194" t="s">
        <v>533</v>
      </c>
      <c r="AC2194" t="s">
        <v>52</v>
      </c>
    </row>
    <row r="2195" spans="1:29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38413</v>
      </c>
      <c r="G2195" t="s">
        <v>26</v>
      </c>
      <c r="H2195">
        <v>1</v>
      </c>
      <c r="I2195">
        <v>2</v>
      </c>
      <c r="J2195">
        <v>2005</v>
      </c>
      <c r="K2195" t="str" cm="1">
        <f t="array" ref="K21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195" t="str">
        <f>Table1[[#This Row],[Month]]&amp;" "&amp;Table1[[#This Row],[YEAR_ID]]</f>
        <v>Feb 2005</v>
      </c>
      <c r="M2195">
        <f>DATEVALUE(Table1[[#This Row],[Month&amp;Year (Don''t use)]])</f>
        <v>38384</v>
      </c>
      <c r="N2195" s="5">
        <v>39846</v>
      </c>
      <c r="O2195" t="s">
        <v>27</v>
      </c>
      <c r="P2195">
        <v>99</v>
      </c>
      <c r="Q2195" t="s">
        <v>776</v>
      </c>
      <c r="R2195" t="s">
        <v>123</v>
      </c>
      <c r="S2195" t="s">
        <v>124</v>
      </c>
      <c r="T2195" t="s">
        <v>125</v>
      </c>
      <c r="V2195" t="s">
        <v>126</v>
      </c>
      <c r="X2195">
        <v>44000</v>
      </c>
      <c r="Y2195" t="s">
        <v>42</v>
      </c>
      <c r="Z2195" t="s">
        <v>43</v>
      </c>
      <c r="AA2195" t="s">
        <v>127</v>
      </c>
      <c r="AB2195" t="s">
        <v>128</v>
      </c>
      <c r="AC2195" t="s">
        <v>52</v>
      </c>
    </row>
    <row r="2196" spans="1:29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38386</v>
      </c>
      <c r="G2196" t="s">
        <v>26</v>
      </c>
      <c r="H2196">
        <v>1</v>
      </c>
      <c r="I2196">
        <v>3</v>
      </c>
      <c r="J2196">
        <v>2005</v>
      </c>
      <c r="K2196" t="str" cm="1">
        <f t="array" ref="K21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96" t="str">
        <f>Table1[[#This Row],[Month]]&amp;" "&amp;Table1[[#This Row],[YEAR_ID]]</f>
        <v>Mar 2005</v>
      </c>
      <c r="M2196">
        <f>DATEVALUE(Table1[[#This Row],[Month&amp;Year (Don''t use)]])</f>
        <v>38412</v>
      </c>
      <c r="N2196" s="5">
        <v>39847</v>
      </c>
      <c r="O2196" t="s">
        <v>27</v>
      </c>
      <c r="P2196">
        <v>99</v>
      </c>
      <c r="Q2196" t="s">
        <v>776</v>
      </c>
      <c r="R2196" t="s">
        <v>217</v>
      </c>
      <c r="S2196" t="s">
        <v>218</v>
      </c>
      <c r="T2196" t="s">
        <v>219</v>
      </c>
      <c r="V2196" t="s">
        <v>220</v>
      </c>
      <c r="X2196">
        <v>79903</v>
      </c>
      <c r="Y2196" t="s">
        <v>220</v>
      </c>
      <c r="Z2196" t="s">
        <v>221</v>
      </c>
      <c r="AA2196" t="s">
        <v>222</v>
      </c>
      <c r="AB2196" t="s">
        <v>223</v>
      </c>
      <c r="AC2196" t="s">
        <v>52</v>
      </c>
    </row>
    <row r="2197" spans="1:29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38415</v>
      </c>
      <c r="G2197" t="s">
        <v>452</v>
      </c>
      <c r="H2197">
        <v>2</v>
      </c>
      <c r="I2197">
        <v>4</v>
      </c>
      <c r="J2197">
        <v>2005</v>
      </c>
      <c r="K2197" t="str" cm="1">
        <f t="array" ref="K21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197" t="str">
        <f>Table1[[#This Row],[Month]]&amp;" "&amp;Table1[[#This Row],[YEAR_ID]]</f>
        <v>Apr 2005</v>
      </c>
      <c r="M2197">
        <f>DATEVALUE(Table1[[#This Row],[Month&amp;Year (Don''t use)]])</f>
        <v>38443</v>
      </c>
      <c r="N2197" s="5">
        <v>39848</v>
      </c>
      <c r="O2197" t="s">
        <v>27</v>
      </c>
      <c r="P2197">
        <v>99</v>
      </c>
      <c r="Q2197" t="s">
        <v>776</v>
      </c>
      <c r="R2197" t="s">
        <v>111</v>
      </c>
      <c r="S2197">
        <v>2015559350</v>
      </c>
      <c r="T2197" t="s">
        <v>112</v>
      </c>
      <c r="V2197" t="s">
        <v>113</v>
      </c>
      <c r="W2197" t="s">
        <v>114</v>
      </c>
      <c r="X2197">
        <v>94019</v>
      </c>
      <c r="Y2197" t="s">
        <v>33</v>
      </c>
      <c r="Z2197" t="s">
        <v>34</v>
      </c>
      <c r="AA2197" t="s">
        <v>63</v>
      </c>
      <c r="AB2197" t="s">
        <v>115</v>
      </c>
      <c r="AC2197" t="s">
        <v>52</v>
      </c>
    </row>
    <row r="2198" spans="1:29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38630</v>
      </c>
      <c r="G2198" t="s">
        <v>26</v>
      </c>
      <c r="H2198">
        <v>2</v>
      </c>
      <c r="I2198">
        <v>5</v>
      </c>
      <c r="J2198">
        <v>2005</v>
      </c>
      <c r="K2198" t="str" cm="1">
        <f t="array" ref="K21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198" t="str">
        <f>Table1[[#This Row],[Month]]&amp;" "&amp;Table1[[#This Row],[YEAR_ID]]</f>
        <v>May 2005</v>
      </c>
      <c r="M2198">
        <f>DATEVALUE(Table1[[#This Row],[Month&amp;Year (Don''t use)]])</f>
        <v>38473</v>
      </c>
      <c r="N2198" s="5">
        <v>39849</v>
      </c>
      <c r="O2198" t="s">
        <v>27</v>
      </c>
      <c r="P2198">
        <v>99</v>
      </c>
      <c r="Q2198" t="s">
        <v>776</v>
      </c>
      <c r="R2198" t="s">
        <v>510</v>
      </c>
      <c r="S2198" t="s">
        <v>511</v>
      </c>
      <c r="T2198" t="s">
        <v>512</v>
      </c>
      <c r="V2198" t="s">
        <v>513</v>
      </c>
      <c r="X2198">
        <v>42100</v>
      </c>
      <c r="Y2198" t="s">
        <v>286</v>
      </c>
      <c r="Z2198" t="s">
        <v>43</v>
      </c>
      <c r="AA2198" t="s">
        <v>514</v>
      </c>
      <c r="AB2198" t="s">
        <v>515</v>
      </c>
      <c r="AC2198" t="s">
        <v>52</v>
      </c>
    </row>
    <row r="2199" spans="1:29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26</v>
      </c>
      <c r="H2199">
        <v>1</v>
      </c>
      <c r="I2199">
        <v>3</v>
      </c>
      <c r="J2199">
        <v>2003</v>
      </c>
      <c r="K2199" t="str" cm="1">
        <f t="array" ref="K21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199" t="str">
        <f>Table1[[#This Row],[Month]]&amp;" "&amp;Table1[[#This Row],[YEAR_ID]]</f>
        <v>Mar 2003</v>
      </c>
      <c r="M2199">
        <f>DATEVALUE(Table1[[#This Row],[Month&amp;Year (Don''t use)]])</f>
        <v>37681</v>
      </c>
      <c r="N2199" s="5">
        <v>39850</v>
      </c>
      <c r="O2199" t="s">
        <v>27</v>
      </c>
      <c r="P2199">
        <v>40</v>
      </c>
      <c r="Q2199" t="s">
        <v>777</v>
      </c>
      <c r="R2199" t="s">
        <v>481</v>
      </c>
      <c r="S2199" t="s">
        <v>482</v>
      </c>
      <c r="T2199" t="s">
        <v>483</v>
      </c>
      <c r="V2199" t="s">
        <v>484</v>
      </c>
      <c r="X2199" t="s">
        <v>485</v>
      </c>
      <c r="Y2199" t="s">
        <v>486</v>
      </c>
      <c r="Z2199" t="s">
        <v>221</v>
      </c>
      <c r="AA2199" t="s">
        <v>487</v>
      </c>
      <c r="AB2199" t="s">
        <v>488</v>
      </c>
      <c r="AC2199" t="s">
        <v>37</v>
      </c>
    </row>
    <row r="2200" spans="1:29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37838</v>
      </c>
      <c r="G2200" t="s">
        <v>26</v>
      </c>
      <c r="H2200">
        <v>2</v>
      </c>
      <c r="I2200">
        <v>5</v>
      </c>
      <c r="J2200">
        <v>2003</v>
      </c>
      <c r="K2200" t="str" cm="1">
        <f t="array" ref="K22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00" t="str">
        <f>Table1[[#This Row],[Month]]&amp;" "&amp;Table1[[#This Row],[YEAR_ID]]</f>
        <v>May 2003</v>
      </c>
      <c r="M2200">
        <f>DATEVALUE(Table1[[#This Row],[Month&amp;Year (Don''t use)]])</f>
        <v>37742</v>
      </c>
      <c r="N2200" s="5">
        <v>39851</v>
      </c>
      <c r="O2200" t="s">
        <v>27</v>
      </c>
      <c r="P2200">
        <v>40</v>
      </c>
      <c r="Q2200" t="s">
        <v>777</v>
      </c>
      <c r="R2200" t="s">
        <v>489</v>
      </c>
      <c r="S2200" t="s">
        <v>490</v>
      </c>
      <c r="T2200" t="s">
        <v>491</v>
      </c>
      <c r="V2200" t="s">
        <v>492</v>
      </c>
      <c r="X2200">
        <v>13008</v>
      </c>
      <c r="Y2200" t="s">
        <v>42</v>
      </c>
      <c r="Z2200" t="s">
        <v>43</v>
      </c>
      <c r="AA2200" t="s">
        <v>493</v>
      </c>
      <c r="AB2200" t="s">
        <v>494</v>
      </c>
      <c r="AC2200" t="s">
        <v>37</v>
      </c>
    </row>
    <row r="2201" spans="1:29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37659</v>
      </c>
      <c r="G2201" t="s">
        <v>26</v>
      </c>
      <c r="H2201">
        <v>3</v>
      </c>
      <c r="I2201">
        <v>7</v>
      </c>
      <c r="J2201">
        <v>2003</v>
      </c>
      <c r="K2201" t="str" cm="1">
        <f t="array" ref="K22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01" t="str">
        <f>Table1[[#This Row],[Month]]&amp;" "&amp;Table1[[#This Row],[YEAR_ID]]</f>
        <v>Jul 2003</v>
      </c>
      <c r="M2201">
        <f>DATEVALUE(Table1[[#This Row],[Month&amp;Year (Don''t use)]])</f>
        <v>37803</v>
      </c>
      <c r="N2201" s="5">
        <v>39852</v>
      </c>
      <c r="O2201" t="s">
        <v>27</v>
      </c>
      <c r="P2201">
        <v>40</v>
      </c>
      <c r="Q2201" t="s">
        <v>777</v>
      </c>
      <c r="R2201" t="s">
        <v>301</v>
      </c>
      <c r="S2201">
        <v>4155551450</v>
      </c>
      <c r="T2201" t="s">
        <v>302</v>
      </c>
      <c r="V2201" t="s">
        <v>303</v>
      </c>
      <c r="W2201" t="s">
        <v>57</v>
      </c>
      <c r="X2201">
        <v>97562</v>
      </c>
      <c r="Y2201" t="s">
        <v>33</v>
      </c>
      <c r="Z2201" t="s">
        <v>34</v>
      </c>
      <c r="AA2201" t="s">
        <v>304</v>
      </c>
      <c r="AB2201" t="s">
        <v>305</v>
      </c>
      <c r="AC2201" t="s">
        <v>37</v>
      </c>
    </row>
    <row r="2202" spans="1:29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 t="s">
        <v>53</v>
      </c>
      <c r="G2202" t="s">
        <v>26</v>
      </c>
      <c r="H2202">
        <v>3</v>
      </c>
      <c r="I2202">
        <v>8</v>
      </c>
      <c r="J2202">
        <v>2003</v>
      </c>
      <c r="K2202" t="str" cm="1">
        <f t="array" ref="K22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02" t="str">
        <f>Table1[[#This Row],[Month]]&amp;" "&amp;Table1[[#This Row],[YEAR_ID]]</f>
        <v>Aug 2003</v>
      </c>
      <c r="M2202">
        <f>DATEVALUE(Table1[[#This Row],[Month&amp;Year (Don''t use)]])</f>
        <v>37834</v>
      </c>
      <c r="N2202" s="5">
        <v>39853</v>
      </c>
      <c r="O2202" t="s">
        <v>27</v>
      </c>
      <c r="P2202">
        <v>40</v>
      </c>
      <c r="Q2202" t="s">
        <v>777</v>
      </c>
      <c r="R2202" t="s">
        <v>54</v>
      </c>
      <c r="S2202">
        <v>6265557265</v>
      </c>
      <c r="T2202" t="s">
        <v>55</v>
      </c>
      <c r="V2202" t="s">
        <v>56</v>
      </c>
      <c r="W2202" t="s">
        <v>57</v>
      </c>
      <c r="X2202">
        <v>90003</v>
      </c>
      <c r="Y2202" t="s">
        <v>33</v>
      </c>
      <c r="Z2202" t="s">
        <v>34</v>
      </c>
      <c r="AA2202" t="s">
        <v>58</v>
      </c>
      <c r="AB2202" t="s">
        <v>59</v>
      </c>
      <c r="AC2202" t="s">
        <v>37</v>
      </c>
    </row>
    <row r="2203" spans="1:29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26</v>
      </c>
      <c r="H2203">
        <v>4</v>
      </c>
      <c r="I2203">
        <v>10</v>
      </c>
      <c r="J2203">
        <v>2003</v>
      </c>
      <c r="K2203" t="str" cm="1">
        <f t="array" ref="K22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03" t="str">
        <f>Table1[[#This Row],[Month]]&amp;" "&amp;Table1[[#This Row],[YEAR_ID]]</f>
        <v>Oct 2003</v>
      </c>
      <c r="M2203">
        <f>DATEVALUE(Table1[[#This Row],[Month&amp;Year (Don''t use)]])</f>
        <v>37895</v>
      </c>
      <c r="N2203" s="5">
        <v>39854</v>
      </c>
      <c r="O2203" t="s">
        <v>27</v>
      </c>
      <c r="P2203">
        <v>40</v>
      </c>
      <c r="Q2203" t="s">
        <v>777</v>
      </c>
      <c r="R2203" t="s">
        <v>60</v>
      </c>
      <c r="S2203">
        <v>6505551386</v>
      </c>
      <c r="T2203" t="s">
        <v>61</v>
      </c>
      <c r="V2203" t="s">
        <v>62</v>
      </c>
      <c r="W2203" t="s">
        <v>57</v>
      </c>
      <c r="Y2203" t="s">
        <v>33</v>
      </c>
      <c r="Z2203" t="s">
        <v>34</v>
      </c>
      <c r="AA2203" t="s">
        <v>63</v>
      </c>
      <c r="AB2203" t="s">
        <v>59</v>
      </c>
      <c r="AC2203" t="s">
        <v>37</v>
      </c>
    </row>
    <row r="2204" spans="1:29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37722</v>
      </c>
      <c r="G2204" t="s">
        <v>26</v>
      </c>
      <c r="H2204">
        <v>4</v>
      </c>
      <c r="I2204">
        <v>11</v>
      </c>
      <c r="J2204">
        <v>2003</v>
      </c>
      <c r="K2204" t="str" cm="1">
        <f t="array" ref="K22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04" t="str">
        <f>Table1[[#This Row],[Month]]&amp;" "&amp;Table1[[#This Row],[YEAR_ID]]</f>
        <v>Nov 2003</v>
      </c>
      <c r="M2204">
        <f>DATEVALUE(Table1[[#This Row],[Month&amp;Year (Don''t use)]])</f>
        <v>37926</v>
      </c>
      <c r="N2204" s="5">
        <v>39855</v>
      </c>
      <c r="O2204" t="s">
        <v>27</v>
      </c>
      <c r="P2204">
        <v>40</v>
      </c>
      <c r="Q2204" t="s">
        <v>777</v>
      </c>
      <c r="R2204" t="s">
        <v>318</v>
      </c>
      <c r="S2204" t="s">
        <v>319</v>
      </c>
      <c r="T2204" t="s">
        <v>320</v>
      </c>
      <c r="U2204" t="s">
        <v>321</v>
      </c>
      <c r="V2204" t="s">
        <v>322</v>
      </c>
      <c r="W2204" t="s">
        <v>172</v>
      </c>
      <c r="X2204">
        <v>2060</v>
      </c>
      <c r="Y2204" t="s">
        <v>101</v>
      </c>
      <c r="Z2204" t="s">
        <v>102</v>
      </c>
      <c r="AA2204" t="s">
        <v>323</v>
      </c>
      <c r="AB2204" t="s">
        <v>324</v>
      </c>
      <c r="AC2204" t="s">
        <v>37</v>
      </c>
    </row>
    <row r="2205" spans="1:29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26</v>
      </c>
      <c r="H2205">
        <v>4</v>
      </c>
      <c r="I2205">
        <v>11</v>
      </c>
      <c r="J2205">
        <v>2003</v>
      </c>
      <c r="K2205" t="str" cm="1">
        <f t="array" ref="K22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05" t="str">
        <f>Table1[[#This Row],[Month]]&amp;" "&amp;Table1[[#This Row],[YEAR_ID]]</f>
        <v>Nov 2003</v>
      </c>
      <c r="M2205">
        <f>DATEVALUE(Table1[[#This Row],[Month&amp;Year (Don''t use)]])</f>
        <v>37926</v>
      </c>
      <c r="N2205" s="5">
        <v>39856</v>
      </c>
      <c r="O2205" t="s">
        <v>27</v>
      </c>
      <c r="P2205">
        <v>40</v>
      </c>
      <c r="Q2205" t="s">
        <v>777</v>
      </c>
      <c r="R2205" t="s">
        <v>70</v>
      </c>
      <c r="S2205" t="s">
        <v>71</v>
      </c>
      <c r="T2205" t="s">
        <v>72</v>
      </c>
      <c r="V2205" t="s">
        <v>73</v>
      </c>
      <c r="X2205">
        <v>59000</v>
      </c>
      <c r="Y2205" t="s">
        <v>42</v>
      </c>
      <c r="Z2205" t="s">
        <v>43</v>
      </c>
      <c r="AA2205" t="s">
        <v>74</v>
      </c>
      <c r="AB2205" t="s">
        <v>75</v>
      </c>
      <c r="AC2205" t="s">
        <v>37</v>
      </c>
    </row>
    <row r="2206" spans="1:29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 t="s">
        <v>752</v>
      </c>
      <c r="G2206" t="s">
        <v>26</v>
      </c>
      <c r="H2206">
        <v>4</v>
      </c>
      <c r="I2206">
        <v>11</v>
      </c>
      <c r="J2206">
        <v>2003</v>
      </c>
      <c r="K2206" t="str" cm="1">
        <f t="array" ref="K22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06" t="str">
        <f>Table1[[#This Row],[Month]]&amp;" "&amp;Table1[[#This Row],[YEAR_ID]]</f>
        <v>Nov 2003</v>
      </c>
      <c r="M2206">
        <f>DATEVALUE(Table1[[#This Row],[Month&amp;Year (Don''t use)]])</f>
        <v>37926</v>
      </c>
      <c r="N2206" s="5">
        <v>39857</v>
      </c>
      <c r="O2206" t="s">
        <v>27</v>
      </c>
      <c r="P2206">
        <v>40</v>
      </c>
      <c r="Q2206" t="s">
        <v>777</v>
      </c>
      <c r="R2206" t="s">
        <v>190</v>
      </c>
      <c r="S2206" t="s">
        <v>191</v>
      </c>
      <c r="T2206" t="s">
        <v>192</v>
      </c>
      <c r="V2206" t="s">
        <v>193</v>
      </c>
      <c r="X2206">
        <v>28034</v>
      </c>
      <c r="Y2206" t="s">
        <v>194</v>
      </c>
      <c r="Z2206" t="s">
        <v>43</v>
      </c>
      <c r="AA2206" t="s">
        <v>195</v>
      </c>
      <c r="AB2206" t="s">
        <v>196</v>
      </c>
      <c r="AC2206" t="s">
        <v>37</v>
      </c>
    </row>
    <row r="2207" spans="1:29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 t="s">
        <v>88</v>
      </c>
      <c r="G2207" t="s">
        <v>26</v>
      </c>
      <c r="H2207">
        <v>1</v>
      </c>
      <c r="I2207">
        <v>1</v>
      </c>
      <c r="J2207">
        <v>2004</v>
      </c>
      <c r="K2207" t="str" cm="1">
        <f t="array" ref="K22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07" t="str">
        <f>Table1[[#This Row],[Month]]&amp;" "&amp;Table1[[#This Row],[YEAR_ID]]</f>
        <v>Jan 2004</v>
      </c>
      <c r="M2207">
        <f>DATEVALUE(Table1[[#This Row],[Month&amp;Year (Don''t use)]])</f>
        <v>37987</v>
      </c>
      <c r="N2207" s="5">
        <v>39858</v>
      </c>
      <c r="O2207" t="s">
        <v>27</v>
      </c>
      <c r="P2207">
        <v>40</v>
      </c>
      <c r="Q2207" t="s">
        <v>777</v>
      </c>
      <c r="R2207" t="s">
        <v>89</v>
      </c>
      <c r="S2207" t="s">
        <v>90</v>
      </c>
      <c r="T2207" t="s">
        <v>91</v>
      </c>
      <c r="V2207" t="s">
        <v>49</v>
      </c>
      <c r="X2207">
        <v>75016</v>
      </c>
      <c r="Y2207" t="s">
        <v>42</v>
      </c>
      <c r="Z2207" t="s">
        <v>43</v>
      </c>
      <c r="AA2207" t="s">
        <v>92</v>
      </c>
      <c r="AB2207" t="s">
        <v>93</v>
      </c>
      <c r="AC2207" t="s">
        <v>37</v>
      </c>
    </row>
    <row r="2208" spans="1:29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 t="s">
        <v>576</v>
      </c>
      <c r="G2208" t="s">
        <v>26</v>
      </c>
      <c r="H2208">
        <v>1</v>
      </c>
      <c r="I2208">
        <v>2</v>
      </c>
      <c r="J2208">
        <v>2004</v>
      </c>
      <c r="K2208" t="str" cm="1">
        <f t="array" ref="K22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08" t="str">
        <f>Table1[[#This Row],[Month]]&amp;" "&amp;Table1[[#This Row],[YEAR_ID]]</f>
        <v>Feb 2004</v>
      </c>
      <c r="M2208">
        <f>DATEVALUE(Table1[[#This Row],[Month&amp;Year (Don''t use)]])</f>
        <v>38018</v>
      </c>
      <c r="N2208" s="5">
        <v>39859</v>
      </c>
      <c r="O2208" t="s">
        <v>27</v>
      </c>
      <c r="P2208">
        <v>40</v>
      </c>
      <c r="Q2208" t="s">
        <v>777</v>
      </c>
      <c r="R2208" t="s">
        <v>70</v>
      </c>
      <c r="S2208" t="s">
        <v>71</v>
      </c>
      <c r="T2208" t="s">
        <v>72</v>
      </c>
      <c r="V2208" t="s">
        <v>73</v>
      </c>
      <c r="X2208">
        <v>59000</v>
      </c>
      <c r="Y2208" t="s">
        <v>42</v>
      </c>
      <c r="Z2208" t="s">
        <v>43</v>
      </c>
      <c r="AA2208" t="s">
        <v>74</v>
      </c>
      <c r="AB2208" t="s">
        <v>75</v>
      </c>
      <c r="AC2208" t="s">
        <v>37</v>
      </c>
    </row>
    <row r="2209" spans="1:29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38111</v>
      </c>
      <c r="G2209" t="s">
        <v>26</v>
      </c>
      <c r="H2209">
        <v>2</v>
      </c>
      <c r="I2209">
        <v>4</v>
      </c>
      <c r="J2209">
        <v>2004</v>
      </c>
      <c r="K2209" t="str" cm="1">
        <f t="array" ref="K22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209" t="str">
        <f>Table1[[#This Row],[Month]]&amp;" "&amp;Table1[[#This Row],[YEAR_ID]]</f>
        <v>Apr 2004</v>
      </c>
      <c r="M2209">
        <f>DATEVALUE(Table1[[#This Row],[Month&amp;Year (Don''t use)]])</f>
        <v>38078</v>
      </c>
      <c r="N2209" s="5">
        <v>39860</v>
      </c>
      <c r="O2209" t="s">
        <v>27</v>
      </c>
      <c r="P2209">
        <v>40</v>
      </c>
      <c r="Q2209" t="s">
        <v>777</v>
      </c>
      <c r="R2209" t="s">
        <v>105</v>
      </c>
      <c r="S2209">
        <v>2125551500</v>
      </c>
      <c r="T2209" t="s">
        <v>106</v>
      </c>
      <c r="U2209" t="s">
        <v>107</v>
      </c>
      <c r="V2209" t="s">
        <v>31</v>
      </c>
      <c r="W2209" t="s">
        <v>32</v>
      </c>
      <c r="X2209">
        <v>10022</v>
      </c>
      <c r="Y2209" t="s">
        <v>33</v>
      </c>
      <c r="Z2209" t="s">
        <v>34</v>
      </c>
      <c r="AA2209" t="s">
        <v>108</v>
      </c>
      <c r="AB2209" t="s">
        <v>109</v>
      </c>
      <c r="AC2209" t="s">
        <v>37</v>
      </c>
    </row>
    <row r="2210" spans="1:29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 t="s">
        <v>722</v>
      </c>
      <c r="G2210" t="s">
        <v>26</v>
      </c>
      <c r="H2210">
        <v>2</v>
      </c>
      <c r="I2210">
        <v>5</v>
      </c>
      <c r="J2210">
        <v>2004</v>
      </c>
      <c r="K2210" t="str" cm="1">
        <f t="array" ref="K22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10" t="str">
        <f>Table1[[#This Row],[Month]]&amp;" "&amp;Table1[[#This Row],[YEAR_ID]]</f>
        <v>May 2004</v>
      </c>
      <c r="M2210">
        <f>DATEVALUE(Table1[[#This Row],[Month&amp;Year (Don''t use)]])</f>
        <v>38108</v>
      </c>
      <c r="N2210" s="5">
        <v>39861</v>
      </c>
      <c r="O2210" t="s">
        <v>27</v>
      </c>
      <c r="P2210">
        <v>40</v>
      </c>
      <c r="Q2210" t="s">
        <v>777</v>
      </c>
      <c r="R2210" t="s">
        <v>89</v>
      </c>
      <c r="S2210" t="s">
        <v>90</v>
      </c>
      <c r="T2210" t="s">
        <v>91</v>
      </c>
      <c r="V2210" t="s">
        <v>49</v>
      </c>
      <c r="X2210">
        <v>75016</v>
      </c>
      <c r="Y2210" t="s">
        <v>42</v>
      </c>
      <c r="Z2210" t="s">
        <v>43</v>
      </c>
      <c r="AA2210" t="s">
        <v>92</v>
      </c>
      <c r="AB2210" t="s">
        <v>93</v>
      </c>
      <c r="AC2210" t="s">
        <v>37</v>
      </c>
    </row>
    <row r="2211" spans="1:29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 t="s">
        <v>728</v>
      </c>
      <c r="G2211" t="s">
        <v>26</v>
      </c>
      <c r="H2211">
        <v>2</v>
      </c>
      <c r="I2211">
        <v>6</v>
      </c>
      <c r="J2211">
        <v>2004</v>
      </c>
      <c r="K2211" t="str" cm="1">
        <f t="array" ref="K22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11" t="str">
        <f>Table1[[#This Row],[Month]]&amp;" "&amp;Table1[[#This Row],[YEAR_ID]]</f>
        <v>Jun 2004</v>
      </c>
      <c r="M2211">
        <f>DATEVALUE(Table1[[#This Row],[Month&amp;Year (Don''t use)]])</f>
        <v>38139</v>
      </c>
      <c r="N2211" s="5">
        <v>39862</v>
      </c>
      <c r="O2211" t="s">
        <v>27</v>
      </c>
      <c r="P2211">
        <v>40</v>
      </c>
      <c r="Q2211" t="s">
        <v>777</v>
      </c>
      <c r="R2211" t="s">
        <v>424</v>
      </c>
      <c r="S2211">
        <v>6175559555</v>
      </c>
      <c r="T2211" t="s">
        <v>425</v>
      </c>
      <c r="V2211" t="s">
        <v>426</v>
      </c>
      <c r="W2211" t="s">
        <v>133</v>
      </c>
      <c r="X2211">
        <v>51003</v>
      </c>
      <c r="Y2211" t="s">
        <v>33</v>
      </c>
      <c r="Z2211" t="s">
        <v>34</v>
      </c>
      <c r="AA2211" t="s">
        <v>427</v>
      </c>
      <c r="AB2211" t="s">
        <v>69</v>
      </c>
      <c r="AC2211" t="s">
        <v>37</v>
      </c>
    </row>
    <row r="2212" spans="1:29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38025</v>
      </c>
      <c r="G2212" t="s">
        <v>26</v>
      </c>
      <c r="H2212">
        <v>3</v>
      </c>
      <c r="I2212">
        <v>8</v>
      </c>
      <c r="J2212">
        <v>2004</v>
      </c>
      <c r="K2212" t="str" cm="1">
        <f t="array" ref="K22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12" t="str">
        <f>Table1[[#This Row],[Month]]&amp;" "&amp;Table1[[#This Row],[YEAR_ID]]</f>
        <v>Aug 2004</v>
      </c>
      <c r="M2212">
        <f>DATEVALUE(Table1[[#This Row],[Month&amp;Year (Don''t use)]])</f>
        <v>38200</v>
      </c>
      <c r="N2212" s="5">
        <v>39863</v>
      </c>
      <c r="O2212" t="s">
        <v>27</v>
      </c>
      <c r="P2212">
        <v>40</v>
      </c>
      <c r="Q2212" t="s">
        <v>777</v>
      </c>
      <c r="R2212" t="s">
        <v>516</v>
      </c>
      <c r="S2212">
        <v>6175557555</v>
      </c>
      <c r="T2212" t="s">
        <v>517</v>
      </c>
      <c r="V2212" t="s">
        <v>315</v>
      </c>
      <c r="W2212" t="s">
        <v>133</v>
      </c>
      <c r="X2212">
        <v>58339</v>
      </c>
      <c r="Y2212" t="s">
        <v>33</v>
      </c>
      <c r="Z2212" t="s">
        <v>34</v>
      </c>
      <c r="AA2212" t="s">
        <v>518</v>
      </c>
      <c r="AB2212" t="s">
        <v>519</v>
      </c>
      <c r="AC2212" t="s">
        <v>37</v>
      </c>
    </row>
    <row r="2213" spans="1:29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 t="s">
        <v>129</v>
      </c>
      <c r="G2213" t="s">
        <v>26</v>
      </c>
      <c r="H2213">
        <v>3</v>
      </c>
      <c r="I2213">
        <v>8</v>
      </c>
      <c r="J2213">
        <v>2004</v>
      </c>
      <c r="K2213" t="str" cm="1">
        <f t="array" ref="K22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13" t="str">
        <f>Table1[[#This Row],[Month]]&amp;" "&amp;Table1[[#This Row],[YEAR_ID]]</f>
        <v>Aug 2004</v>
      </c>
      <c r="M2213">
        <f>DATEVALUE(Table1[[#This Row],[Month&amp;Year (Don''t use)]])</f>
        <v>38200</v>
      </c>
      <c r="N2213" s="5">
        <v>39864</v>
      </c>
      <c r="O2213" t="s">
        <v>27</v>
      </c>
      <c r="P2213">
        <v>40</v>
      </c>
      <c r="Q2213" t="s">
        <v>777</v>
      </c>
      <c r="R2213" t="s">
        <v>130</v>
      </c>
      <c r="S2213">
        <v>6175558555</v>
      </c>
      <c r="T2213" t="s">
        <v>131</v>
      </c>
      <c r="V2213" t="s">
        <v>132</v>
      </c>
      <c r="W2213" t="s">
        <v>133</v>
      </c>
      <c r="X2213">
        <v>51247</v>
      </c>
      <c r="Y2213" t="s">
        <v>33</v>
      </c>
      <c r="Z2213" t="s">
        <v>34</v>
      </c>
      <c r="AA2213" t="s">
        <v>134</v>
      </c>
      <c r="AB2213" t="s">
        <v>135</v>
      </c>
      <c r="AC2213" t="s">
        <v>37</v>
      </c>
    </row>
    <row r="2214" spans="1:29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 t="s">
        <v>136</v>
      </c>
      <c r="G2214" t="s">
        <v>26</v>
      </c>
      <c r="H2214">
        <v>3</v>
      </c>
      <c r="I2214">
        <v>9</v>
      </c>
      <c r="J2214">
        <v>2004</v>
      </c>
      <c r="K2214" t="str" cm="1">
        <f t="array" ref="K22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14" t="str">
        <f>Table1[[#This Row],[Month]]&amp;" "&amp;Table1[[#This Row],[YEAR_ID]]</f>
        <v>Sep 2004</v>
      </c>
      <c r="M2214">
        <f>DATEVALUE(Table1[[#This Row],[Month&amp;Year (Don''t use)]])</f>
        <v>38231</v>
      </c>
      <c r="N2214" s="5">
        <v>39865</v>
      </c>
      <c r="O2214" t="s">
        <v>27</v>
      </c>
      <c r="P2214">
        <v>40</v>
      </c>
      <c r="Q2214" t="s">
        <v>777</v>
      </c>
      <c r="R2214" t="s">
        <v>137</v>
      </c>
      <c r="S2214" t="s">
        <v>138</v>
      </c>
      <c r="T2214" t="s">
        <v>139</v>
      </c>
      <c r="V2214" t="s">
        <v>140</v>
      </c>
      <c r="X2214">
        <v>21240</v>
      </c>
      <c r="Y2214" t="s">
        <v>141</v>
      </c>
      <c r="Z2214" t="s">
        <v>43</v>
      </c>
      <c r="AA2214" t="s">
        <v>142</v>
      </c>
      <c r="AB2214" t="s">
        <v>143</v>
      </c>
      <c r="AC2214" t="s">
        <v>37</v>
      </c>
    </row>
    <row r="2215" spans="1:29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 t="s">
        <v>526</v>
      </c>
      <c r="G2215" t="s">
        <v>26</v>
      </c>
      <c r="H2215">
        <v>4</v>
      </c>
      <c r="I2215">
        <v>10</v>
      </c>
      <c r="J2215">
        <v>2004</v>
      </c>
      <c r="K2215" t="str" cm="1">
        <f t="array" ref="K22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15" t="str">
        <f>Table1[[#This Row],[Month]]&amp;" "&amp;Table1[[#This Row],[YEAR_ID]]</f>
        <v>Oct 2004</v>
      </c>
      <c r="M2215">
        <f>DATEVALUE(Table1[[#This Row],[Month&amp;Year (Don''t use)]])</f>
        <v>38261</v>
      </c>
      <c r="N2215" s="5">
        <v>39866</v>
      </c>
      <c r="O2215" t="s">
        <v>27</v>
      </c>
      <c r="P2215">
        <v>40</v>
      </c>
      <c r="Q2215" t="s">
        <v>777</v>
      </c>
      <c r="R2215" t="s">
        <v>496</v>
      </c>
      <c r="S2215" t="s">
        <v>497</v>
      </c>
      <c r="T2215" t="s">
        <v>498</v>
      </c>
      <c r="V2215" t="s">
        <v>499</v>
      </c>
      <c r="X2215">
        <v>50739</v>
      </c>
      <c r="Y2215" t="s">
        <v>500</v>
      </c>
      <c r="Z2215" t="s">
        <v>43</v>
      </c>
      <c r="AA2215" t="s">
        <v>501</v>
      </c>
      <c r="AB2215" t="s">
        <v>502</v>
      </c>
      <c r="AC2215" t="s">
        <v>37</v>
      </c>
    </row>
    <row r="2216" spans="1:29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38057</v>
      </c>
      <c r="G2216" t="s">
        <v>26</v>
      </c>
      <c r="H2216">
        <v>4</v>
      </c>
      <c r="I2216">
        <v>11</v>
      </c>
      <c r="J2216">
        <v>2004</v>
      </c>
      <c r="K2216" t="str" cm="1">
        <f t="array" ref="K22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16" t="str">
        <f>Table1[[#This Row],[Month]]&amp;" "&amp;Table1[[#This Row],[YEAR_ID]]</f>
        <v>Nov 2004</v>
      </c>
      <c r="M2216">
        <f>DATEVALUE(Table1[[#This Row],[Month&amp;Year (Don''t use)]])</f>
        <v>38292</v>
      </c>
      <c r="N2216" s="5">
        <v>39867</v>
      </c>
      <c r="O2216" t="s">
        <v>27</v>
      </c>
      <c r="P2216">
        <v>40</v>
      </c>
      <c r="Q2216" t="s">
        <v>777</v>
      </c>
      <c r="R2216" t="s">
        <v>577</v>
      </c>
      <c r="S2216">
        <v>2125551957</v>
      </c>
      <c r="T2216" t="s">
        <v>578</v>
      </c>
      <c r="U2216" t="s">
        <v>579</v>
      </c>
      <c r="V2216" t="s">
        <v>31</v>
      </c>
      <c r="W2216" t="s">
        <v>32</v>
      </c>
      <c r="X2216">
        <v>10022</v>
      </c>
      <c r="Y2216" t="s">
        <v>33</v>
      </c>
      <c r="Z2216" t="s">
        <v>34</v>
      </c>
      <c r="AA2216" t="s">
        <v>580</v>
      </c>
      <c r="AB2216" t="s">
        <v>581</v>
      </c>
      <c r="AC2216" t="s">
        <v>37</v>
      </c>
    </row>
    <row r="2217" spans="1:29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 t="s">
        <v>629</v>
      </c>
      <c r="G2217" t="s">
        <v>26</v>
      </c>
      <c r="H2217">
        <v>4</v>
      </c>
      <c r="I2217">
        <v>11</v>
      </c>
      <c r="J2217">
        <v>2004</v>
      </c>
      <c r="K2217" t="str" cm="1">
        <f t="array" ref="K22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17" t="str">
        <f>Table1[[#This Row],[Month]]&amp;" "&amp;Table1[[#This Row],[YEAR_ID]]</f>
        <v>Nov 2004</v>
      </c>
      <c r="M2217">
        <f>DATEVALUE(Table1[[#This Row],[Month&amp;Year (Don''t use)]])</f>
        <v>38292</v>
      </c>
      <c r="N2217" s="5">
        <v>39868</v>
      </c>
      <c r="O2217" t="s">
        <v>27</v>
      </c>
      <c r="P2217">
        <v>40</v>
      </c>
      <c r="Q2217" t="s">
        <v>777</v>
      </c>
      <c r="R2217" t="s">
        <v>344</v>
      </c>
      <c r="S2217">
        <v>2155559857</v>
      </c>
      <c r="T2217" t="s">
        <v>345</v>
      </c>
      <c r="V2217" t="s">
        <v>239</v>
      </c>
      <c r="W2217" t="s">
        <v>154</v>
      </c>
      <c r="X2217">
        <v>71270</v>
      </c>
      <c r="Y2217" t="s">
        <v>33</v>
      </c>
      <c r="Z2217" t="s">
        <v>34</v>
      </c>
      <c r="AA2217" t="s">
        <v>134</v>
      </c>
      <c r="AB2217" t="s">
        <v>346</v>
      </c>
      <c r="AC2217" t="s">
        <v>52</v>
      </c>
    </row>
    <row r="2218" spans="1:29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 t="s">
        <v>157</v>
      </c>
      <c r="G2218" t="s">
        <v>26</v>
      </c>
      <c r="H2218">
        <v>4</v>
      </c>
      <c r="I2218">
        <v>11</v>
      </c>
      <c r="J2218">
        <v>2004</v>
      </c>
      <c r="K2218" t="str" cm="1">
        <f t="array" ref="K22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18" t="str">
        <f>Table1[[#This Row],[Month]]&amp;" "&amp;Table1[[#This Row],[YEAR_ID]]</f>
        <v>Nov 2004</v>
      </c>
      <c r="M2218">
        <f>DATEVALUE(Table1[[#This Row],[Month&amp;Year (Don''t use)]])</f>
        <v>38292</v>
      </c>
      <c r="N2218" s="5">
        <v>39869</v>
      </c>
      <c r="O2218" t="s">
        <v>27</v>
      </c>
      <c r="P2218">
        <v>40</v>
      </c>
      <c r="Q2218" t="s">
        <v>777</v>
      </c>
      <c r="R2218" t="s">
        <v>38</v>
      </c>
      <c r="S2218" t="s">
        <v>39</v>
      </c>
      <c r="T2218" t="s">
        <v>40</v>
      </c>
      <c r="V2218" t="s">
        <v>41</v>
      </c>
      <c r="X2218">
        <v>51100</v>
      </c>
      <c r="Y2218" t="s">
        <v>42</v>
      </c>
      <c r="Z2218" t="s">
        <v>43</v>
      </c>
      <c r="AA2218" t="s">
        <v>44</v>
      </c>
      <c r="AB2218" t="s">
        <v>45</v>
      </c>
      <c r="AC2218" t="s">
        <v>52</v>
      </c>
    </row>
    <row r="2219" spans="1:29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38180</v>
      </c>
      <c r="G2219" t="s">
        <v>26</v>
      </c>
      <c r="H2219">
        <v>4</v>
      </c>
      <c r="I2219">
        <v>12</v>
      </c>
      <c r="J2219">
        <v>2004</v>
      </c>
      <c r="K2219" t="str" cm="1">
        <f t="array" ref="K22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19" t="str">
        <f>Table1[[#This Row],[Month]]&amp;" "&amp;Table1[[#This Row],[YEAR_ID]]</f>
        <v>Dec 2004</v>
      </c>
      <c r="M2219">
        <f>DATEVALUE(Table1[[#This Row],[Month&amp;Year (Don''t use)]])</f>
        <v>38322</v>
      </c>
      <c r="N2219" s="5">
        <v>39870</v>
      </c>
      <c r="O2219" t="s">
        <v>27</v>
      </c>
      <c r="P2219">
        <v>40</v>
      </c>
      <c r="Q2219" t="s">
        <v>777</v>
      </c>
      <c r="R2219" t="s">
        <v>190</v>
      </c>
      <c r="S2219" t="s">
        <v>191</v>
      </c>
      <c r="T2219" t="s">
        <v>192</v>
      </c>
      <c r="V2219" t="s">
        <v>193</v>
      </c>
      <c r="X2219">
        <v>28034</v>
      </c>
      <c r="Y2219" t="s">
        <v>194</v>
      </c>
      <c r="Z2219" t="s">
        <v>43</v>
      </c>
      <c r="AA2219" t="s">
        <v>195</v>
      </c>
      <c r="AB2219" t="s">
        <v>196</v>
      </c>
      <c r="AC2219" t="s">
        <v>37</v>
      </c>
    </row>
    <row r="2220" spans="1:29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38504</v>
      </c>
      <c r="G2220" t="s">
        <v>26</v>
      </c>
      <c r="H2220">
        <v>1</v>
      </c>
      <c r="I2220">
        <v>1</v>
      </c>
      <c r="J2220">
        <v>2005</v>
      </c>
      <c r="K2220" t="str" cm="1">
        <f t="array" ref="K22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20" t="str">
        <f>Table1[[#This Row],[Month]]&amp;" "&amp;Table1[[#This Row],[YEAR_ID]]</f>
        <v>Jan 2005</v>
      </c>
      <c r="M2220">
        <f>DATEVALUE(Table1[[#This Row],[Month&amp;Year (Don''t use)]])</f>
        <v>38353</v>
      </c>
      <c r="N2220" s="5">
        <v>39871</v>
      </c>
      <c r="O2220" t="s">
        <v>27</v>
      </c>
      <c r="P2220">
        <v>40</v>
      </c>
      <c r="Q2220" t="s">
        <v>777</v>
      </c>
      <c r="R2220" t="s">
        <v>489</v>
      </c>
      <c r="S2220" t="s">
        <v>490</v>
      </c>
      <c r="T2220" t="s">
        <v>491</v>
      </c>
      <c r="V2220" t="s">
        <v>492</v>
      </c>
      <c r="X2220">
        <v>13008</v>
      </c>
      <c r="Y2220" t="s">
        <v>42</v>
      </c>
      <c r="Z2220" t="s">
        <v>43</v>
      </c>
      <c r="AA2220" t="s">
        <v>493</v>
      </c>
      <c r="AB2220" t="s">
        <v>494</v>
      </c>
      <c r="AC2220" t="s">
        <v>37</v>
      </c>
    </row>
    <row r="2221" spans="1:29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38627</v>
      </c>
      <c r="G2221" t="s">
        <v>26</v>
      </c>
      <c r="H2221">
        <v>1</v>
      </c>
      <c r="I2221">
        <v>2</v>
      </c>
      <c r="J2221">
        <v>2005</v>
      </c>
      <c r="K2221" t="str" cm="1">
        <f t="array" ref="K22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21" t="str">
        <f>Table1[[#This Row],[Month]]&amp;" "&amp;Table1[[#This Row],[YEAR_ID]]</f>
        <v>Feb 2005</v>
      </c>
      <c r="M2221">
        <f>DATEVALUE(Table1[[#This Row],[Month&amp;Year (Don''t use)]])</f>
        <v>38384</v>
      </c>
      <c r="N2221" s="5">
        <v>39872</v>
      </c>
      <c r="O2221" t="s">
        <v>27</v>
      </c>
      <c r="P2221">
        <v>40</v>
      </c>
      <c r="Q2221" t="s">
        <v>777</v>
      </c>
      <c r="R2221" t="s">
        <v>190</v>
      </c>
      <c r="S2221" t="s">
        <v>191</v>
      </c>
      <c r="T2221" t="s">
        <v>192</v>
      </c>
      <c r="V2221" t="s">
        <v>193</v>
      </c>
      <c r="X2221">
        <v>28034</v>
      </c>
      <c r="Y2221" t="s">
        <v>194</v>
      </c>
      <c r="Z2221" t="s">
        <v>43</v>
      </c>
      <c r="AA2221" t="s">
        <v>195</v>
      </c>
      <c r="AB2221" t="s">
        <v>196</v>
      </c>
      <c r="AC2221" t="s">
        <v>52</v>
      </c>
    </row>
    <row r="2222" spans="1:29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38445</v>
      </c>
      <c r="G2222" t="s">
        <v>26</v>
      </c>
      <c r="H2222">
        <v>1</v>
      </c>
      <c r="I2222">
        <v>3</v>
      </c>
      <c r="J2222">
        <v>2005</v>
      </c>
      <c r="K2222" t="str" cm="1">
        <f t="array" ref="K22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22" t="str">
        <f>Table1[[#This Row],[Month]]&amp;" "&amp;Table1[[#This Row],[YEAR_ID]]</f>
        <v>Mar 2005</v>
      </c>
      <c r="M2222">
        <f>DATEVALUE(Table1[[#This Row],[Month&amp;Year (Don''t use)]])</f>
        <v>38412</v>
      </c>
      <c r="N2222" s="5">
        <v>39873</v>
      </c>
      <c r="O2222" t="s">
        <v>27</v>
      </c>
      <c r="P2222">
        <v>40</v>
      </c>
      <c r="Q2222" t="s">
        <v>777</v>
      </c>
      <c r="R2222" t="s">
        <v>301</v>
      </c>
      <c r="S2222">
        <v>4155551450</v>
      </c>
      <c r="T2222" t="s">
        <v>302</v>
      </c>
      <c r="V2222" t="s">
        <v>303</v>
      </c>
      <c r="W2222" t="s">
        <v>57</v>
      </c>
      <c r="X2222">
        <v>97562</v>
      </c>
      <c r="Y2222" t="s">
        <v>33</v>
      </c>
      <c r="Z2222" t="s">
        <v>34</v>
      </c>
      <c r="AA2222" t="s">
        <v>304</v>
      </c>
      <c r="AB2222" t="s">
        <v>305</v>
      </c>
      <c r="AC2222" t="s">
        <v>37</v>
      </c>
    </row>
    <row r="2223" spans="1:29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38568</v>
      </c>
      <c r="G2223" t="s">
        <v>26</v>
      </c>
      <c r="H2223">
        <v>2</v>
      </c>
      <c r="I2223">
        <v>4</v>
      </c>
      <c r="J2223">
        <v>2005</v>
      </c>
      <c r="K2223" t="str" cm="1">
        <f t="array" ref="K22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223" t="str">
        <f>Table1[[#This Row],[Month]]&amp;" "&amp;Table1[[#This Row],[YEAR_ID]]</f>
        <v>Apr 2005</v>
      </c>
      <c r="M2223">
        <f>DATEVALUE(Table1[[#This Row],[Month&amp;Year (Don''t use)]])</f>
        <v>38443</v>
      </c>
      <c r="N2223" s="5">
        <v>39874</v>
      </c>
      <c r="O2223" t="s">
        <v>27</v>
      </c>
      <c r="P2223">
        <v>40</v>
      </c>
      <c r="Q2223" t="s">
        <v>777</v>
      </c>
      <c r="R2223" t="s">
        <v>180</v>
      </c>
      <c r="S2223" t="s">
        <v>181</v>
      </c>
      <c r="T2223" t="s">
        <v>182</v>
      </c>
      <c r="V2223" t="s">
        <v>183</v>
      </c>
      <c r="X2223" t="s">
        <v>184</v>
      </c>
      <c r="Y2223" t="s">
        <v>185</v>
      </c>
      <c r="Z2223" t="s">
        <v>43</v>
      </c>
      <c r="AA2223" t="s">
        <v>186</v>
      </c>
      <c r="AB2223" t="s">
        <v>187</v>
      </c>
      <c r="AC2223" t="s">
        <v>37</v>
      </c>
    </row>
    <row r="2224" spans="1:29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 t="s">
        <v>582</v>
      </c>
      <c r="G2224" t="s">
        <v>26</v>
      </c>
      <c r="H2224">
        <v>1</v>
      </c>
      <c r="I2224">
        <v>1</v>
      </c>
      <c r="J2224">
        <v>2003</v>
      </c>
      <c r="K2224" t="str" cm="1">
        <f t="array" ref="K22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24" t="str">
        <f>Table1[[#This Row],[Month]]&amp;" "&amp;Table1[[#This Row],[YEAR_ID]]</f>
        <v>Jan 2003</v>
      </c>
      <c r="M2224">
        <f>DATEVALUE(Table1[[#This Row],[Month&amp;Year (Don''t use)]])</f>
        <v>37622</v>
      </c>
      <c r="N2224" s="5">
        <v>39875</v>
      </c>
      <c r="O2224" t="s">
        <v>572</v>
      </c>
      <c r="P2224">
        <v>54</v>
      </c>
      <c r="Q2224" t="s">
        <v>778</v>
      </c>
      <c r="R2224" t="s">
        <v>190</v>
      </c>
      <c r="S2224" t="s">
        <v>191</v>
      </c>
      <c r="T2224" t="s">
        <v>192</v>
      </c>
      <c r="V2224" t="s">
        <v>193</v>
      </c>
      <c r="X2224">
        <v>28034</v>
      </c>
      <c r="Y2224" t="s">
        <v>194</v>
      </c>
      <c r="Z2224" t="s">
        <v>43</v>
      </c>
      <c r="AA2224" t="s">
        <v>195</v>
      </c>
      <c r="AB2224" t="s">
        <v>196</v>
      </c>
      <c r="AC2224" t="s">
        <v>37</v>
      </c>
    </row>
    <row r="2225" spans="1:29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37625</v>
      </c>
      <c r="G2225" t="s">
        <v>26</v>
      </c>
      <c r="H2225">
        <v>2</v>
      </c>
      <c r="I2225">
        <v>4</v>
      </c>
      <c r="J2225">
        <v>2003</v>
      </c>
      <c r="K2225" t="str" cm="1">
        <f t="array" ref="K22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225" t="str">
        <f>Table1[[#This Row],[Month]]&amp;" "&amp;Table1[[#This Row],[YEAR_ID]]</f>
        <v>Apr 2003</v>
      </c>
      <c r="M2225">
        <f>DATEVALUE(Table1[[#This Row],[Month&amp;Year (Don''t use)]])</f>
        <v>37712</v>
      </c>
      <c r="N2225" s="5">
        <v>39876</v>
      </c>
      <c r="O2225" t="s">
        <v>572</v>
      </c>
      <c r="P2225">
        <v>54</v>
      </c>
      <c r="Q2225" t="s">
        <v>778</v>
      </c>
      <c r="R2225" t="s">
        <v>454</v>
      </c>
      <c r="S2225" t="s">
        <v>455</v>
      </c>
      <c r="T2225" t="s">
        <v>456</v>
      </c>
      <c r="V2225" t="s">
        <v>49</v>
      </c>
      <c r="X2225">
        <v>75012</v>
      </c>
      <c r="Y2225" t="s">
        <v>42</v>
      </c>
      <c r="Z2225" t="s">
        <v>43</v>
      </c>
      <c r="AA2225" t="s">
        <v>457</v>
      </c>
      <c r="AB2225" t="s">
        <v>458</v>
      </c>
      <c r="AC2225" t="s">
        <v>37</v>
      </c>
    </row>
    <row r="2226" spans="1:29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37686</v>
      </c>
      <c r="G2226" t="s">
        <v>26</v>
      </c>
      <c r="H2226">
        <v>2</v>
      </c>
      <c r="I2226">
        <v>6</v>
      </c>
      <c r="J2226">
        <v>2003</v>
      </c>
      <c r="K2226" t="str" cm="1">
        <f t="array" ref="K22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26" t="str">
        <f>Table1[[#This Row],[Month]]&amp;" "&amp;Table1[[#This Row],[YEAR_ID]]</f>
        <v>Jun 2003</v>
      </c>
      <c r="M2226">
        <f>DATEVALUE(Table1[[#This Row],[Month&amp;Year (Don''t use)]])</f>
        <v>37773</v>
      </c>
      <c r="N2226" s="5">
        <v>39877</v>
      </c>
      <c r="O2226" t="s">
        <v>572</v>
      </c>
      <c r="P2226">
        <v>54</v>
      </c>
      <c r="Q2226" t="s">
        <v>778</v>
      </c>
      <c r="R2226" t="s">
        <v>537</v>
      </c>
      <c r="S2226">
        <v>2125557413</v>
      </c>
      <c r="T2226" t="s">
        <v>538</v>
      </c>
      <c r="U2226" t="s">
        <v>539</v>
      </c>
      <c r="V2226" t="s">
        <v>31</v>
      </c>
      <c r="W2226" t="s">
        <v>32</v>
      </c>
      <c r="X2226">
        <v>10022</v>
      </c>
      <c r="Y2226" t="s">
        <v>33</v>
      </c>
      <c r="Z2226" t="s">
        <v>34</v>
      </c>
      <c r="AA2226" t="s">
        <v>58</v>
      </c>
      <c r="AB2226" t="s">
        <v>540</v>
      </c>
      <c r="AC2226" t="s">
        <v>37</v>
      </c>
    </row>
    <row r="2227" spans="1:29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37629</v>
      </c>
      <c r="G2227" t="s">
        <v>26</v>
      </c>
      <c r="H2227">
        <v>3</v>
      </c>
      <c r="I2227">
        <v>8</v>
      </c>
      <c r="J2227">
        <v>2003</v>
      </c>
      <c r="K2227" t="str" cm="1">
        <f t="array" ref="K22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27" t="str">
        <f>Table1[[#This Row],[Month]]&amp;" "&amp;Table1[[#This Row],[YEAR_ID]]</f>
        <v>Aug 2003</v>
      </c>
      <c r="M2227">
        <f>DATEVALUE(Table1[[#This Row],[Month&amp;Year (Don''t use)]])</f>
        <v>37834</v>
      </c>
      <c r="N2227" s="5">
        <v>39878</v>
      </c>
      <c r="O2227" t="s">
        <v>572</v>
      </c>
      <c r="P2227">
        <v>54</v>
      </c>
      <c r="Q2227" t="s">
        <v>778</v>
      </c>
      <c r="R2227" t="s">
        <v>527</v>
      </c>
      <c r="S2227" t="s">
        <v>528</v>
      </c>
      <c r="T2227" t="s">
        <v>529</v>
      </c>
      <c r="V2227" t="s">
        <v>530</v>
      </c>
      <c r="X2227" t="s">
        <v>531</v>
      </c>
      <c r="Y2227" t="s">
        <v>141</v>
      </c>
      <c r="Z2227" t="s">
        <v>43</v>
      </c>
      <c r="AA2227" t="s">
        <v>532</v>
      </c>
      <c r="AB2227" t="s">
        <v>533</v>
      </c>
      <c r="AC2227" t="s">
        <v>37</v>
      </c>
    </row>
    <row r="2228" spans="1:29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 t="s">
        <v>595</v>
      </c>
      <c r="G2228" t="s">
        <v>26</v>
      </c>
      <c r="H2228">
        <v>3</v>
      </c>
      <c r="I2228">
        <v>9</v>
      </c>
      <c r="J2228">
        <v>2003</v>
      </c>
      <c r="K2228" t="str" cm="1">
        <f t="array" ref="K22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28" t="str">
        <f>Table1[[#This Row],[Month]]&amp;" "&amp;Table1[[#This Row],[YEAR_ID]]</f>
        <v>Sep 2003</v>
      </c>
      <c r="M2228">
        <f>DATEVALUE(Table1[[#This Row],[Month&amp;Year (Don''t use)]])</f>
        <v>37865</v>
      </c>
      <c r="N2228" s="5">
        <v>39879</v>
      </c>
      <c r="O2228" t="s">
        <v>572</v>
      </c>
      <c r="P2228">
        <v>54</v>
      </c>
      <c r="Q2228" t="s">
        <v>778</v>
      </c>
      <c r="R2228" t="s">
        <v>440</v>
      </c>
      <c r="S2228" t="s">
        <v>441</v>
      </c>
      <c r="T2228" t="s">
        <v>442</v>
      </c>
      <c r="V2228" t="s">
        <v>443</v>
      </c>
      <c r="X2228">
        <v>90110</v>
      </c>
      <c r="Y2228" t="s">
        <v>141</v>
      </c>
      <c r="Z2228" t="s">
        <v>43</v>
      </c>
      <c r="AA2228" t="s">
        <v>444</v>
      </c>
      <c r="AB2228" t="s">
        <v>445</v>
      </c>
      <c r="AC2228" t="s">
        <v>37</v>
      </c>
    </row>
    <row r="2229" spans="1:29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 t="s">
        <v>542</v>
      </c>
      <c r="G2229" t="s">
        <v>26</v>
      </c>
      <c r="H2229">
        <v>4</v>
      </c>
      <c r="I2229">
        <v>10</v>
      </c>
      <c r="J2229">
        <v>2003</v>
      </c>
      <c r="K2229" t="str" cm="1">
        <f t="array" ref="K22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29" t="str">
        <f>Table1[[#This Row],[Month]]&amp;" "&amp;Table1[[#This Row],[YEAR_ID]]</f>
        <v>Oct 2003</v>
      </c>
      <c r="M2229">
        <f>DATEVALUE(Table1[[#This Row],[Month&amp;Year (Don''t use)]])</f>
        <v>37895</v>
      </c>
      <c r="N2229" s="5">
        <v>39880</v>
      </c>
      <c r="O2229" t="s">
        <v>572</v>
      </c>
      <c r="P2229">
        <v>54</v>
      </c>
      <c r="Q2229" t="s">
        <v>778</v>
      </c>
      <c r="R2229" t="s">
        <v>217</v>
      </c>
      <c r="S2229" t="s">
        <v>218</v>
      </c>
      <c r="T2229" t="s">
        <v>219</v>
      </c>
      <c r="V2229" t="s">
        <v>220</v>
      </c>
      <c r="X2229">
        <v>79903</v>
      </c>
      <c r="Y2229" t="s">
        <v>220</v>
      </c>
      <c r="Z2229" t="s">
        <v>221</v>
      </c>
      <c r="AA2229" t="s">
        <v>222</v>
      </c>
      <c r="AB2229" t="s">
        <v>223</v>
      </c>
      <c r="AC2229" t="s">
        <v>37</v>
      </c>
    </row>
    <row r="2230" spans="1:29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37783</v>
      </c>
      <c r="G2230" t="s">
        <v>26</v>
      </c>
      <c r="H2230">
        <v>4</v>
      </c>
      <c r="I2230">
        <v>11</v>
      </c>
      <c r="J2230">
        <v>2003</v>
      </c>
      <c r="K2230" t="str" cm="1">
        <f t="array" ref="K22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30" t="str">
        <f>Table1[[#This Row],[Month]]&amp;" "&amp;Table1[[#This Row],[YEAR_ID]]</f>
        <v>Nov 2003</v>
      </c>
      <c r="M2230">
        <f>DATEVALUE(Table1[[#This Row],[Month&amp;Year (Don''t use)]])</f>
        <v>37926</v>
      </c>
      <c r="N2230" s="5">
        <v>39881</v>
      </c>
      <c r="O2230" t="s">
        <v>572</v>
      </c>
      <c r="P2230">
        <v>54</v>
      </c>
      <c r="Q2230" t="s">
        <v>778</v>
      </c>
      <c r="R2230" t="s">
        <v>367</v>
      </c>
      <c r="S2230" t="s">
        <v>368</v>
      </c>
      <c r="T2230" t="s">
        <v>369</v>
      </c>
      <c r="V2230" t="s">
        <v>370</v>
      </c>
      <c r="X2230" t="s">
        <v>371</v>
      </c>
      <c r="Y2230" t="s">
        <v>185</v>
      </c>
      <c r="Z2230" t="s">
        <v>43</v>
      </c>
      <c r="AA2230" t="s">
        <v>63</v>
      </c>
      <c r="AB2230" t="s">
        <v>372</v>
      </c>
      <c r="AC2230" t="s">
        <v>52</v>
      </c>
    </row>
    <row r="2231" spans="1:29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 t="s">
        <v>385</v>
      </c>
      <c r="G2231" t="s">
        <v>26</v>
      </c>
      <c r="H2231">
        <v>4</v>
      </c>
      <c r="I2231">
        <v>11</v>
      </c>
      <c r="J2231">
        <v>2003</v>
      </c>
      <c r="K2231" t="str" cm="1">
        <f t="array" ref="K22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31" t="str">
        <f>Table1[[#This Row],[Month]]&amp;" "&amp;Table1[[#This Row],[YEAR_ID]]</f>
        <v>Nov 2003</v>
      </c>
      <c r="M2231">
        <f>DATEVALUE(Table1[[#This Row],[Month&amp;Year (Don''t use)]])</f>
        <v>37926</v>
      </c>
      <c r="N2231" s="5">
        <v>39882</v>
      </c>
      <c r="O2231" t="s">
        <v>572</v>
      </c>
      <c r="P2231">
        <v>54</v>
      </c>
      <c r="Q2231" t="s">
        <v>778</v>
      </c>
      <c r="R2231" t="s">
        <v>596</v>
      </c>
      <c r="S2231" t="s">
        <v>597</v>
      </c>
      <c r="T2231" t="s">
        <v>598</v>
      </c>
      <c r="V2231" t="s">
        <v>599</v>
      </c>
      <c r="X2231">
        <v>41101</v>
      </c>
      <c r="Y2231" t="s">
        <v>194</v>
      </c>
      <c r="Z2231" t="s">
        <v>43</v>
      </c>
      <c r="AA2231" t="s">
        <v>600</v>
      </c>
      <c r="AB2231" t="s">
        <v>601</v>
      </c>
      <c r="AC2231" t="s">
        <v>37</v>
      </c>
    </row>
    <row r="2232" spans="1:29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 t="s">
        <v>242</v>
      </c>
      <c r="G2232" t="s">
        <v>26</v>
      </c>
      <c r="H2232">
        <v>4</v>
      </c>
      <c r="I2232">
        <v>11</v>
      </c>
      <c r="J2232">
        <v>2003</v>
      </c>
      <c r="K2232" t="str" cm="1">
        <f t="array" ref="K22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32" t="str">
        <f>Table1[[#This Row],[Month]]&amp;" "&amp;Table1[[#This Row],[YEAR_ID]]</f>
        <v>Nov 2003</v>
      </c>
      <c r="M2232">
        <f>DATEVALUE(Table1[[#This Row],[Month&amp;Year (Don''t use)]])</f>
        <v>37926</v>
      </c>
      <c r="N2232" s="5">
        <v>39883</v>
      </c>
      <c r="O2232" t="s">
        <v>572</v>
      </c>
      <c r="P2232">
        <v>54</v>
      </c>
      <c r="Q2232" t="s">
        <v>778</v>
      </c>
      <c r="R2232" t="s">
        <v>353</v>
      </c>
      <c r="S2232">
        <v>9145554562</v>
      </c>
      <c r="T2232" t="s">
        <v>354</v>
      </c>
      <c r="V2232" t="s">
        <v>355</v>
      </c>
      <c r="W2232" t="s">
        <v>32</v>
      </c>
      <c r="X2232">
        <v>24067</v>
      </c>
      <c r="Y2232" t="s">
        <v>33</v>
      </c>
      <c r="Z2232" t="s">
        <v>34</v>
      </c>
      <c r="AA2232" t="s">
        <v>108</v>
      </c>
      <c r="AB2232" t="s">
        <v>263</v>
      </c>
      <c r="AC2232" t="s">
        <v>37</v>
      </c>
    </row>
    <row r="2233" spans="1:29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37876</v>
      </c>
      <c r="G2233" t="s">
        <v>26</v>
      </c>
      <c r="H2233">
        <v>4</v>
      </c>
      <c r="I2233">
        <v>12</v>
      </c>
      <c r="J2233">
        <v>2003</v>
      </c>
      <c r="K2233" t="str" cm="1">
        <f t="array" ref="K22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33" t="str">
        <f>Table1[[#This Row],[Month]]&amp;" "&amp;Table1[[#This Row],[YEAR_ID]]</f>
        <v>Dec 2003</v>
      </c>
      <c r="M2233">
        <f>DATEVALUE(Table1[[#This Row],[Month&amp;Year (Don''t use)]])</f>
        <v>37956</v>
      </c>
      <c r="N2233" s="5">
        <v>39884</v>
      </c>
      <c r="O2233" t="s">
        <v>572</v>
      </c>
      <c r="P2233">
        <v>54</v>
      </c>
      <c r="Q2233" t="s">
        <v>778</v>
      </c>
      <c r="R2233" t="s">
        <v>467</v>
      </c>
      <c r="S2233">
        <v>6175552555</v>
      </c>
      <c r="T2233" t="s">
        <v>468</v>
      </c>
      <c r="V2233" t="s">
        <v>426</v>
      </c>
      <c r="W2233" t="s">
        <v>133</v>
      </c>
      <c r="X2233">
        <v>51003</v>
      </c>
      <c r="Y2233" t="s">
        <v>33</v>
      </c>
      <c r="Z2233" t="s">
        <v>34</v>
      </c>
      <c r="AA2233" t="s">
        <v>469</v>
      </c>
      <c r="AB2233" t="s">
        <v>305</v>
      </c>
      <c r="AC2233" t="s">
        <v>37</v>
      </c>
    </row>
    <row r="2234" spans="1:29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38262</v>
      </c>
      <c r="G2234" t="s">
        <v>26</v>
      </c>
      <c r="H2234">
        <v>1</v>
      </c>
      <c r="I2234">
        <v>2</v>
      </c>
      <c r="J2234">
        <v>2004</v>
      </c>
      <c r="K2234" t="str" cm="1">
        <f t="array" ref="K22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34" t="str">
        <f>Table1[[#This Row],[Month]]&amp;" "&amp;Table1[[#This Row],[YEAR_ID]]</f>
        <v>Feb 2004</v>
      </c>
      <c r="M2234">
        <f>DATEVALUE(Table1[[#This Row],[Month&amp;Year (Don''t use)]])</f>
        <v>38018</v>
      </c>
      <c r="N2234" s="5">
        <v>39885</v>
      </c>
      <c r="O2234" t="s">
        <v>572</v>
      </c>
      <c r="P2234">
        <v>54</v>
      </c>
      <c r="Q2234" t="s">
        <v>778</v>
      </c>
      <c r="R2234" t="s">
        <v>602</v>
      </c>
      <c r="S2234">
        <v>4155554312</v>
      </c>
      <c r="T2234" t="s">
        <v>603</v>
      </c>
      <c r="V2234" t="s">
        <v>604</v>
      </c>
      <c r="W2234" t="s">
        <v>57</v>
      </c>
      <c r="X2234">
        <v>94217</v>
      </c>
      <c r="Y2234" t="s">
        <v>33</v>
      </c>
      <c r="Z2234" t="s">
        <v>34</v>
      </c>
      <c r="AA2234" t="s">
        <v>605</v>
      </c>
      <c r="AB2234" t="s">
        <v>451</v>
      </c>
      <c r="AC2234" t="s">
        <v>37</v>
      </c>
    </row>
    <row r="2235" spans="1:29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38294</v>
      </c>
      <c r="G2235" t="s">
        <v>26</v>
      </c>
      <c r="H2235">
        <v>1</v>
      </c>
      <c r="I2235">
        <v>3</v>
      </c>
      <c r="J2235">
        <v>2004</v>
      </c>
      <c r="K2235" t="str" cm="1">
        <f t="array" ref="K22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35" t="str">
        <f>Table1[[#This Row],[Month]]&amp;" "&amp;Table1[[#This Row],[YEAR_ID]]</f>
        <v>Mar 2004</v>
      </c>
      <c r="M2235">
        <f>DATEVALUE(Table1[[#This Row],[Month&amp;Year (Don''t use)]])</f>
        <v>38047</v>
      </c>
      <c r="N2235" s="5">
        <v>39886</v>
      </c>
      <c r="O2235" t="s">
        <v>572</v>
      </c>
      <c r="P2235">
        <v>54</v>
      </c>
      <c r="Q2235" t="s">
        <v>778</v>
      </c>
      <c r="R2235" t="s">
        <v>301</v>
      </c>
      <c r="S2235">
        <v>4155551450</v>
      </c>
      <c r="T2235" t="s">
        <v>302</v>
      </c>
      <c r="V2235" t="s">
        <v>303</v>
      </c>
      <c r="W2235" t="s">
        <v>57</v>
      </c>
      <c r="X2235">
        <v>97562</v>
      </c>
      <c r="Y2235" t="s">
        <v>33</v>
      </c>
      <c r="Z2235" t="s">
        <v>34</v>
      </c>
      <c r="AA2235" t="s">
        <v>304</v>
      </c>
      <c r="AB2235" t="s">
        <v>305</v>
      </c>
      <c r="AC2235" t="s">
        <v>37</v>
      </c>
    </row>
    <row r="2236" spans="1:29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26</v>
      </c>
      <c r="H2236">
        <v>2</v>
      </c>
      <c r="I2236">
        <v>5</v>
      </c>
      <c r="J2236">
        <v>2004</v>
      </c>
      <c r="K2236" t="str" cm="1">
        <f t="array" ref="K22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36" t="str">
        <f>Table1[[#This Row],[Month]]&amp;" "&amp;Table1[[#This Row],[YEAR_ID]]</f>
        <v>May 2004</v>
      </c>
      <c r="M2236">
        <f>DATEVALUE(Table1[[#This Row],[Month&amp;Year (Don''t use)]])</f>
        <v>38108</v>
      </c>
      <c r="N2236" s="5">
        <v>39887</v>
      </c>
      <c r="O2236" t="s">
        <v>572</v>
      </c>
      <c r="P2236">
        <v>54</v>
      </c>
      <c r="Q2236" t="s">
        <v>778</v>
      </c>
      <c r="R2236" t="s">
        <v>190</v>
      </c>
      <c r="S2236" t="s">
        <v>191</v>
      </c>
      <c r="T2236" t="s">
        <v>192</v>
      </c>
      <c r="V2236" t="s">
        <v>193</v>
      </c>
      <c r="X2236">
        <v>28034</v>
      </c>
      <c r="Y2236" t="s">
        <v>194</v>
      </c>
      <c r="Z2236" t="s">
        <v>43</v>
      </c>
      <c r="AA2236" t="s">
        <v>195</v>
      </c>
      <c r="AB2236" t="s">
        <v>196</v>
      </c>
      <c r="AC2236" t="s">
        <v>37</v>
      </c>
    </row>
    <row r="2237" spans="1:29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 t="s">
        <v>271</v>
      </c>
      <c r="G2237" t="s">
        <v>26</v>
      </c>
      <c r="H2237">
        <v>2</v>
      </c>
      <c r="I2237">
        <v>6</v>
      </c>
      <c r="J2237">
        <v>2004</v>
      </c>
      <c r="K2237" t="str" cm="1">
        <f t="array" ref="K22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37" t="str">
        <f>Table1[[#This Row],[Month]]&amp;" "&amp;Table1[[#This Row],[YEAR_ID]]</f>
        <v>Jun 2004</v>
      </c>
      <c r="M2237">
        <f>DATEVALUE(Table1[[#This Row],[Month&amp;Year (Don''t use)]])</f>
        <v>38139</v>
      </c>
      <c r="N2237" s="5">
        <v>39888</v>
      </c>
      <c r="O2237" t="s">
        <v>572</v>
      </c>
      <c r="P2237">
        <v>54</v>
      </c>
      <c r="Q2237" t="s">
        <v>778</v>
      </c>
      <c r="R2237" t="s">
        <v>470</v>
      </c>
      <c r="S2237" t="s">
        <v>471</v>
      </c>
      <c r="T2237" t="s">
        <v>472</v>
      </c>
      <c r="U2237" t="s">
        <v>473</v>
      </c>
      <c r="V2237" t="s">
        <v>220</v>
      </c>
      <c r="X2237">
        <v>69045</v>
      </c>
      <c r="Y2237" t="s">
        <v>220</v>
      </c>
      <c r="Z2237" t="s">
        <v>102</v>
      </c>
      <c r="AA2237" t="s">
        <v>474</v>
      </c>
      <c r="AB2237" t="s">
        <v>475</v>
      </c>
      <c r="AC2237" t="s">
        <v>37</v>
      </c>
    </row>
    <row r="2238" spans="1:29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 t="s">
        <v>557</v>
      </c>
      <c r="G2238" t="s">
        <v>26</v>
      </c>
      <c r="H2238">
        <v>3</v>
      </c>
      <c r="I2238">
        <v>7</v>
      </c>
      <c r="J2238">
        <v>2004</v>
      </c>
      <c r="K2238" t="str" cm="1">
        <f t="array" ref="K22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38" t="str">
        <f>Table1[[#This Row],[Month]]&amp;" "&amp;Table1[[#This Row],[YEAR_ID]]</f>
        <v>Jul 2004</v>
      </c>
      <c r="M2238">
        <f>DATEVALUE(Table1[[#This Row],[Month&amp;Year (Don''t use)]])</f>
        <v>38169</v>
      </c>
      <c r="N2238" s="5">
        <v>39889</v>
      </c>
      <c r="O2238" t="s">
        <v>572</v>
      </c>
      <c r="P2238">
        <v>54</v>
      </c>
      <c r="Q2238" t="s">
        <v>778</v>
      </c>
      <c r="R2238" t="s">
        <v>301</v>
      </c>
      <c r="S2238">
        <v>4155551450</v>
      </c>
      <c r="T2238" t="s">
        <v>302</v>
      </c>
      <c r="V2238" t="s">
        <v>303</v>
      </c>
      <c r="W2238" t="s">
        <v>57</v>
      </c>
      <c r="X2238">
        <v>97562</v>
      </c>
      <c r="Y2238" t="s">
        <v>33</v>
      </c>
      <c r="Z2238" t="s">
        <v>34</v>
      </c>
      <c r="AA2238" t="s">
        <v>304</v>
      </c>
      <c r="AB2238" t="s">
        <v>305</v>
      </c>
      <c r="AC2238" t="s">
        <v>37</v>
      </c>
    </row>
    <row r="2239" spans="1:29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 t="s">
        <v>476</v>
      </c>
      <c r="G2239" t="s">
        <v>26</v>
      </c>
      <c r="H2239">
        <v>3</v>
      </c>
      <c r="I2239">
        <v>8</v>
      </c>
      <c r="J2239">
        <v>2004</v>
      </c>
      <c r="K2239" t="str" cm="1">
        <f t="array" ref="K22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39" t="str">
        <f>Table1[[#This Row],[Month]]&amp;" "&amp;Table1[[#This Row],[YEAR_ID]]</f>
        <v>Aug 2004</v>
      </c>
      <c r="M2239">
        <f>DATEVALUE(Table1[[#This Row],[Month&amp;Year (Don''t use)]])</f>
        <v>38200</v>
      </c>
      <c r="N2239" s="5">
        <v>39890</v>
      </c>
      <c r="O2239" t="s">
        <v>572</v>
      </c>
      <c r="P2239">
        <v>54</v>
      </c>
      <c r="Q2239" t="s">
        <v>778</v>
      </c>
      <c r="R2239" t="s">
        <v>151</v>
      </c>
      <c r="S2239">
        <v>2155551555</v>
      </c>
      <c r="T2239" t="s">
        <v>152</v>
      </c>
      <c r="V2239" t="s">
        <v>153</v>
      </c>
      <c r="W2239" t="s">
        <v>154</v>
      </c>
      <c r="X2239">
        <v>70267</v>
      </c>
      <c r="Y2239" t="s">
        <v>33</v>
      </c>
      <c r="Z2239" t="s">
        <v>34</v>
      </c>
      <c r="AA2239" t="s">
        <v>35</v>
      </c>
      <c r="AB2239" t="s">
        <v>155</v>
      </c>
      <c r="AC2239" t="s">
        <v>37</v>
      </c>
    </row>
    <row r="2240" spans="1:29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38208</v>
      </c>
      <c r="G2240" t="s">
        <v>26</v>
      </c>
      <c r="H2240">
        <v>3</v>
      </c>
      <c r="I2240">
        <v>9</v>
      </c>
      <c r="J2240">
        <v>2004</v>
      </c>
      <c r="K2240" t="str" cm="1">
        <f t="array" ref="K22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40" t="str">
        <f>Table1[[#This Row],[Month]]&amp;" "&amp;Table1[[#This Row],[YEAR_ID]]</f>
        <v>Sep 2004</v>
      </c>
      <c r="M2240">
        <f>DATEVALUE(Table1[[#This Row],[Month&amp;Year (Don''t use)]])</f>
        <v>38231</v>
      </c>
      <c r="N2240" s="5">
        <v>39891</v>
      </c>
      <c r="O2240" t="s">
        <v>572</v>
      </c>
      <c r="P2240">
        <v>54</v>
      </c>
      <c r="Q2240" t="s">
        <v>778</v>
      </c>
      <c r="R2240" t="s">
        <v>29</v>
      </c>
      <c r="S2240">
        <v>2125557818</v>
      </c>
      <c r="T2240" t="s">
        <v>30</v>
      </c>
      <c r="V2240" t="s">
        <v>31</v>
      </c>
      <c r="W2240" t="s">
        <v>32</v>
      </c>
      <c r="X2240">
        <v>10022</v>
      </c>
      <c r="Y2240" t="s">
        <v>33</v>
      </c>
      <c r="Z2240" t="s">
        <v>34</v>
      </c>
      <c r="AA2240" t="s">
        <v>35</v>
      </c>
      <c r="AB2240" t="s">
        <v>36</v>
      </c>
      <c r="AC2240" t="s">
        <v>37</v>
      </c>
    </row>
    <row r="2241" spans="1:29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 t="s">
        <v>477</v>
      </c>
      <c r="G2241" t="s">
        <v>26</v>
      </c>
      <c r="H2241">
        <v>4</v>
      </c>
      <c r="I2241">
        <v>10</v>
      </c>
      <c r="J2241">
        <v>2004</v>
      </c>
      <c r="K2241" t="str" cm="1">
        <f t="array" ref="K22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41" t="str">
        <f>Table1[[#This Row],[Month]]&amp;" "&amp;Table1[[#This Row],[YEAR_ID]]</f>
        <v>Oct 2004</v>
      </c>
      <c r="M2241">
        <f>DATEVALUE(Table1[[#This Row],[Month&amp;Year (Don''t use)]])</f>
        <v>38261</v>
      </c>
      <c r="N2241" s="5">
        <v>39892</v>
      </c>
      <c r="O2241" t="s">
        <v>572</v>
      </c>
      <c r="P2241">
        <v>54</v>
      </c>
      <c r="Q2241" t="s">
        <v>778</v>
      </c>
      <c r="R2241" t="s">
        <v>130</v>
      </c>
      <c r="S2241">
        <v>6175558555</v>
      </c>
      <c r="T2241" t="s">
        <v>131</v>
      </c>
      <c r="V2241" t="s">
        <v>132</v>
      </c>
      <c r="W2241" t="s">
        <v>133</v>
      </c>
      <c r="X2241">
        <v>51247</v>
      </c>
      <c r="Y2241" t="s">
        <v>33</v>
      </c>
      <c r="Z2241" t="s">
        <v>34</v>
      </c>
      <c r="AA2241" t="s">
        <v>134</v>
      </c>
      <c r="AB2241" t="s">
        <v>135</v>
      </c>
      <c r="AC2241" t="s">
        <v>37</v>
      </c>
    </row>
    <row r="2242" spans="1:29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 t="s">
        <v>478</v>
      </c>
      <c r="G2242" t="s">
        <v>26</v>
      </c>
      <c r="H2242">
        <v>4</v>
      </c>
      <c r="I2242">
        <v>10</v>
      </c>
      <c r="J2242">
        <v>2004</v>
      </c>
      <c r="K2242" t="str" cm="1">
        <f t="array" ref="K22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42" t="str">
        <f>Table1[[#This Row],[Month]]&amp;" "&amp;Table1[[#This Row],[YEAR_ID]]</f>
        <v>Oct 2004</v>
      </c>
      <c r="M2242">
        <f>DATEVALUE(Table1[[#This Row],[Month&amp;Year (Don''t use)]])</f>
        <v>38261</v>
      </c>
      <c r="N2242" s="5">
        <v>39893</v>
      </c>
      <c r="O2242" t="s">
        <v>572</v>
      </c>
      <c r="P2242">
        <v>54</v>
      </c>
      <c r="Q2242" t="s">
        <v>778</v>
      </c>
      <c r="R2242" t="s">
        <v>249</v>
      </c>
      <c r="S2242" t="s">
        <v>250</v>
      </c>
      <c r="T2242" t="s">
        <v>251</v>
      </c>
      <c r="V2242" t="s">
        <v>252</v>
      </c>
      <c r="W2242" t="s">
        <v>253</v>
      </c>
      <c r="X2242" t="s">
        <v>254</v>
      </c>
      <c r="Y2242" t="s">
        <v>255</v>
      </c>
      <c r="Z2242" t="s">
        <v>34</v>
      </c>
      <c r="AA2242" t="s">
        <v>256</v>
      </c>
      <c r="AB2242" t="s">
        <v>257</v>
      </c>
      <c r="AC2242" t="s">
        <v>37</v>
      </c>
    </row>
    <row r="2243" spans="1:29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38118</v>
      </c>
      <c r="G2243" t="s">
        <v>26</v>
      </c>
      <c r="H2243">
        <v>4</v>
      </c>
      <c r="I2243">
        <v>11</v>
      </c>
      <c r="J2243">
        <v>2004</v>
      </c>
      <c r="K2243" t="str" cm="1">
        <f t="array" ref="K22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43" t="str">
        <f>Table1[[#This Row],[Month]]&amp;" "&amp;Table1[[#This Row],[YEAR_ID]]</f>
        <v>Nov 2004</v>
      </c>
      <c r="M2243">
        <f>DATEVALUE(Table1[[#This Row],[Month&amp;Year (Don''t use)]])</f>
        <v>38292</v>
      </c>
      <c r="N2243" s="5">
        <v>39894</v>
      </c>
      <c r="O2243" t="s">
        <v>572</v>
      </c>
      <c r="P2243">
        <v>54</v>
      </c>
      <c r="Q2243" t="s">
        <v>778</v>
      </c>
      <c r="R2243" t="s">
        <v>145</v>
      </c>
      <c r="S2243" t="s">
        <v>146</v>
      </c>
      <c r="T2243" t="s">
        <v>147</v>
      </c>
      <c r="V2243" t="s">
        <v>148</v>
      </c>
      <c r="X2243">
        <v>4110</v>
      </c>
      <c r="Y2243" t="s">
        <v>82</v>
      </c>
      <c r="Z2243" t="s">
        <v>43</v>
      </c>
      <c r="AA2243" t="s">
        <v>149</v>
      </c>
      <c r="AB2243" t="s">
        <v>150</v>
      </c>
      <c r="AC2243" t="s">
        <v>165</v>
      </c>
    </row>
    <row r="2244" spans="1:29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 t="s">
        <v>479</v>
      </c>
      <c r="G2244" t="s">
        <v>26</v>
      </c>
      <c r="H2244">
        <v>4</v>
      </c>
      <c r="I2244">
        <v>11</v>
      </c>
      <c r="J2244">
        <v>2004</v>
      </c>
      <c r="K2244" t="str" cm="1">
        <f t="array" ref="K22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44" t="str">
        <f>Table1[[#This Row],[Month]]&amp;" "&amp;Table1[[#This Row],[YEAR_ID]]</f>
        <v>Nov 2004</v>
      </c>
      <c r="M2244">
        <f>DATEVALUE(Table1[[#This Row],[Month&amp;Year (Don''t use)]])</f>
        <v>38292</v>
      </c>
      <c r="N2244" s="5">
        <v>39895</v>
      </c>
      <c r="O2244" t="s">
        <v>572</v>
      </c>
      <c r="P2244">
        <v>54</v>
      </c>
      <c r="Q2244" t="s">
        <v>778</v>
      </c>
      <c r="R2244" t="s">
        <v>301</v>
      </c>
      <c r="S2244">
        <v>4155551450</v>
      </c>
      <c r="T2244" t="s">
        <v>302</v>
      </c>
      <c r="V2244" t="s">
        <v>303</v>
      </c>
      <c r="W2244" t="s">
        <v>57</v>
      </c>
      <c r="X2244">
        <v>97562</v>
      </c>
      <c r="Y2244" t="s">
        <v>33</v>
      </c>
      <c r="Z2244" t="s">
        <v>34</v>
      </c>
      <c r="AA2244" t="s">
        <v>304</v>
      </c>
      <c r="AB2244" t="s">
        <v>305</v>
      </c>
      <c r="AC2244" t="s">
        <v>37</v>
      </c>
    </row>
    <row r="2245" spans="1:29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37998</v>
      </c>
      <c r="G2245" t="s">
        <v>26</v>
      </c>
      <c r="H2245">
        <v>4</v>
      </c>
      <c r="I2245">
        <v>12</v>
      </c>
      <c r="J2245">
        <v>2004</v>
      </c>
      <c r="K2245" t="str" cm="1">
        <f t="array" ref="K22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45" t="str">
        <f>Table1[[#This Row],[Month]]&amp;" "&amp;Table1[[#This Row],[YEAR_ID]]</f>
        <v>Dec 2004</v>
      </c>
      <c r="M2245">
        <f>DATEVALUE(Table1[[#This Row],[Month&amp;Year (Don''t use)]])</f>
        <v>38322</v>
      </c>
      <c r="N2245" s="5">
        <v>39896</v>
      </c>
      <c r="O2245" t="s">
        <v>572</v>
      </c>
      <c r="P2245">
        <v>54</v>
      </c>
      <c r="Q2245" t="s">
        <v>778</v>
      </c>
      <c r="R2245" t="s">
        <v>537</v>
      </c>
      <c r="S2245">
        <v>2125557413</v>
      </c>
      <c r="T2245" t="s">
        <v>538</v>
      </c>
      <c r="U2245" t="s">
        <v>539</v>
      </c>
      <c r="V2245" t="s">
        <v>31</v>
      </c>
      <c r="W2245" t="s">
        <v>32</v>
      </c>
      <c r="X2245">
        <v>10022</v>
      </c>
      <c r="Y2245" t="s">
        <v>33</v>
      </c>
      <c r="Z2245" t="s">
        <v>34</v>
      </c>
      <c r="AA2245" t="s">
        <v>58</v>
      </c>
      <c r="AB2245" t="s">
        <v>540</v>
      </c>
      <c r="AC2245" t="s">
        <v>37</v>
      </c>
    </row>
    <row r="2246" spans="1:29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 t="s">
        <v>438</v>
      </c>
      <c r="G2246" t="s">
        <v>26</v>
      </c>
      <c r="H2246">
        <v>4</v>
      </c>
      <c r="I2246">
        <v>12</v>
      </c>
      <c r="J2246">
        <v>2004</v>
      </c>
      <c r="K2246" t="str" cm="1">
        <f t="array" ref="K22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46" t="str">
        <f>Table1[[#This Row],[Month]]&amp;" "&amp;Table1[[#This Row],[YEAR_ID]]</f>
        <v>Dec 2004</v>
      </c>
      <c r="M2246">
        <f>DATEVALUE(Table1[[#This Row],[Month&amp;Year (Don''t use)]])</f>
        <v>38322</v>
      </c>
      <c r="N2246" s="5">
        <v>39897</v>
      </c>
      <c r="O2246" t="s">
        <v>572</v>
      </c>
      <c r="P2246">
        <v>54</v>
      </c>
      <c r="Q2246" t="s">
        <v>778</v>
      </c>
      <c r="R2246" t="s">
        <v>38</v>
      </c>
      <c r="S2246" t="s">
        <v>39</v>
      </c>
      <c r="T2246" t="s">
        <v>40</v>
      </c>
      <c r="V2246" t="s">
        <v>41</v>
      </c>
      <c r="X2246">
        <v>51100</v>
      </c>
      <c r="Y2246" t="s">
        <v>42</v>
      </c>
      <c r="Z2246" t="s">
        <v>43</v>
      </c>
      <c r="AA2246" t="s">
        <v>44</v>
      </c>
      <c r="AB2246" t="s">
        <v>45</v>
      </c>
      <c r="AC2246" t="s">
        <v>52</v>
      </c>
    </row>
    <row r="2247" spans="1:29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 t="s">
        <v>571</v>
      </c>
      <c r="G2247" t="s">
        <v>26</v>
      </c>
      <c r="H2247">
        <v>1</v>
      </c>
      <c r="I2247">
        <v>1</v>
      </c>
      <c r="J2247">
        <v>2005</v>
      </c>
      <c r="K2247" t="str" cm="1">
        <f t="array" ref="K22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47" t="str">
        <f>Table1[[#This Row],[Month]]&amp;" "&amp;Table1[[#This Row],[YEAR_ID]]</f>
        <v>Jan 2005</v>
      </c>
      <c r="M2247">
        <f>DATEVALUE(Table1[[#This Row],[Month&amp;Year (Don''t use)]])</f>
        <v>38353</v>
      </c>
      <c r="N2247" s="5">
        <v>39898</v>
      </c>
      <c r="O2247" t="s">
        <v>572</v>
      </c>
      <c r="P2247">
        <v>54</v>
      </c>
      <c r="Q2247" t="s">
        <v>778</v>
      </c>
      <c r="R2247" t="s">
        <v>301</v>
      </c>
      <c r="S2247">
        <v>4155551450</v>
      </c>
      <c r="T2247" t="s">
        <v>302</v>
      </c>
      <c r="V2247" t="s">
        <v>303</v>
      </c>
      <c r="W2247" t="s">
        <v>57</v>
      </c>
      <c r="X2247">
        <v>97562</v>
      </c>
      <c r="Y2247" t="s">
        <v>33</v>
      </c>
      <c r="Z2247" t="s">
        <v>34</v>
      </c>
      <c r="AA2247" t="s">
        <v>304</v>
      </c>
      <c r="AB2247" t="s">
        <v>305</v>
      </c>
      <c r="AC2247" t="s">
        <v>37</v>
      </c>
    </row>
    <row r="2248" spans="1:29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 t="s">
        <v>694</v>
      </c>
      <c r="G2248" t="s">
        <v>26</v>
      </c>
      <c r="H2248">
        <v>1</v>
      </c>
      <c r="I2248">
        <v>2</v>
      </c>
      <c r="J2248">
        <v>2005</v>
      </c>
      <c r="K2248" t="str" cm="1">
        <f t="array" ref="K22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48" t="str">
        <f>Table1[[#This Row],[Month]]&amp;" "&amp;Table1[[#This Row],[YEAR_ID]]</f>
        <v>Feb 2005</v>
      </c>
      <c r="M2248">
        <f>DATEVALUE(Table1[[#This Row],[Month&amp;Year (Don''t use)]])</f>
        <v>38384</v>
      </c>
      <c r="N2248" s="5">
        <v>39899</v>
      </c>
      <c r="O2248" t="s">
        <v>572</v>
      </c>
      <c r="P2248">
        <v>54</v>
      </c>
      <c r="Q2248" t="s">
        <v>778</v>
      </c>
      <c r="R2248" t="s">
        <v>190</v>
      </c>
      <c r="S2248" t="s">
        <v>191</v>
      </c>
      <c r="T2248" t="s">
        <v>192</v>
      </c>
      <c r="V2248" t="s">
        <v>193</v>
      </c>
      <c r="X2248">
        <v>28034</v>
      </c>
      <c r="Y2248" t="s">
        <v>194</v>
      </c>
      <c r="Z2248" t="s">
        <v>43</v>
      </c>
      <c r="AA2248" t="s">
        <v>195</v>
      </c>
      <c r="AB2248" t="s">
        <v>196</v>
      </c>
      <c r="AC2248" t="s">
        <v>37</v>
      </c>
    </row>
    <row r="2249" spans="1:29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 t="s">
        <v>718</v>
      </c>
      <c r="G2249" t="s">
        <v>26</v>
      </c>
      <c r="H2249">
        <v>1</v>
      </c>
      <c r="I2249">
        <v>3</v>
      </c>
      <c r="J2249">
        <v>2005</v>
      </c>
      <c r="K2249" t="str" cm="1">
        <f t="array" ref="K22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49" t="str">
        <f>Table1[[#This Row],[Month]]&amp;" "&amp;Table1[[#This Row],[YEAR_ID]]</f>
        <v>Mar 2005</v>
      </c>
      <c r="M2249">
        <f>DATEVALUE(Table1[[#This Row],[Month&amp;Year (Don''t use)]])</f>
        <v>38412</v>
      </c>
      <c r="N2249" s="5">
        <v>39900</v>
      </c>
      <c r="O2249" t="s">
        <v>572</v>
      </c>
      <c r="P2249">
        <v>54</v>
      </c>
      <c r="Q2249" t="s">
        <v>778</v>
      </c>
      <c r="R2249" t="s">
        <v>190</v>
      </c>
      <c r="S2249" t="s">
        <v>191</v>
      </c>
      <c r="T2249" t="s">
        <v>192</v>
      </c>
      <c r="V2249" t="s">
        <v>193</v>
      </c>
      <c r="X2249">
        <v>28034</v>
      </c>
      <c r="Y2249" t="s">
        <v>194</v>
      </c>
      <c r="Z2249" t="s">
        <v>43</v>
      </c>
      <c r="AA2249" t="s">
        <v>195</v>
      </c>
      <c r="AB2249" t="s">
        <v>196</v>
      </c>
      <c r="AC2249" t="s">
        <v>37</v>
      </c>
    </row>
    <row r="2250" spans="1:29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38416</v>
      </c>
      <c r="G2250" t="s">
        <v>26</v>
      </c>
      <c r="H2250">
        <v>2</v>
      </c>
      <c r="I2250">
        <v>5</v>
      </c>
      <c r="J2250">
        <v>2005</v>
      </c>
      <c r="K2250" t="str" cm="1">
        <f t="array" ref="K22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50" t="str">
        <f>Table1[[#This Row],[Month]]&amp;" "&amp;Table1[[#This Row],[YEAR_ID]]</f>
        <v>May 2005</v>
      </c>
      <c r="M2250">
        <f>DATEVALUE(Table1[[#This Row],[Month&amp;Year (Don''t use)]])</f>
        <v>38473</v>
      </c>
      <c r="N2250" s="5">
        <v>39901</v>
      </c>
      <c r="O2250" t="s">
        <v>572</v>
      </c>
      <c r="P2250">
        <v>54</v>
      </c>
      <c r="Q2250" t="s">
        <v>778</v>
      </c>
      <c r="R2250" t="s">
        <v>190</v>
      </c>
      <c r="S2250" t="s">
        <v>191</v>
      </c>
      <c r="T2250" t="s">
        <v>192</v>
      </c>
      <c r="V2250" t="s">
        <v>193</v>
      </c>
      <c r="X2250">
        <v>28034</v>
      </c>
      <c r="Y2250" t="s">
        <v>194</v>
      </c>
      <c r="Z2250" t="s">
        <v>43</v>
      </c>
      <c r="AA2250" t="s">
        <v>195</v>
      </c>
      <c r="AB2250" t="s">
        <v>196</v>
      </c>
      <c r="AC2250" t="s">
        <v>37</v>
      </c>
    </row>
    <row r="2251" spans="1:29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 t="s">
        <v>333</v>
      </c>
      <c r="G2251" t="s">
        <v>334</v>
      </c>
      <c r="H2251">
        <v>2</v>
      </c>
      <c r="I2251">
        <v>5</v>
      </c>
      <c r="J2251">
        <v>2005</v>
      </c>
      <c r="K2251" t="str" cm="1">
        <f t="array" ref="K22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51" t="str">
        <f>Table1[[#This Row],[Month]]&amp;" "&amp;Table1[[#This Row],[YEAR_ID]]</f>
        <v>May 2005</v>
      </c>
      <c r="M2251">
        <f>DATEVALUE(Table1[[#This Row],[Month&amp;Year (Don''t use)]])</f>
        <v>38473</v>
      </c>
      <c r="N2251" s="5">
        <v>39902</v>
      </c>
      <c r="O2251" t="s">
        <v>572</v>
      </c>
      <c r="P2251">
        <v>54</v>
      </c>
      <c r="Q2251" t="s">
        <v>778</v>
      </c>
      <c r="R2251" t="s">
        <v>123</v>
      </c>
      <c r="S2251" t="s">
        <v>124</v>
      </c>
      <c r="T2251" t="s">
        <v>125</v>
      </c>
      <c r="V2251" t="s">
        <v>126</v>
      </c>
      <c r="X2251">
        <v>44000</v>
      </c>
      <c r="Y2251" t="s">
        <v>42</v>
      </c>
      <c r="Z2251" t="s">
        <v>43</v>
      </c>
      <c r="AA2251" t="s">
        <v>127</v>
      </c>
      <c r="AB2251" t="s">
        <v>128</v>
      </c>
      <c r="AC2251" t="s">
        <v>37</v>
      </c>
    </row>
    <row r="2252" spans="1:29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 t="s">
        <v>582</v>
      </c>
      <c r="G2252" t="s">
        <v>26</v>
      </c>
      <c r="H2252">
        <v>1</v>
      </c>
      <c r="I2252">
        <v>1</v>
      </c>
      <c r="J2252">
        <v>2003</v>
      </c>
      <c r="K2252" t="str" cm="1">
        <f t="array" ref="K22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52" t="str">
        <f>Table1[[#This Row],[Month]]&amp;" "&amp;Table1[[#This Row],[YEAR_ID]]</f>
        <v>Jan 2003</v>
      </c>
      <c r="M2252">
        <f>DATEVALUE(Table1[[#This Row],[Month&amp;Year (Don''t use)]])</f>
        <v>37622</v>
      </c>
      <c r="N2252" s="5">
        <v>39903</v>
      </c>
      <c r="O2252" t="s">
        <v>719</v>
      </c>
      <c r="P2252">
        <v>62</v>
      </c>
      <c r="Q2252" t="s">
        <v>779</v>
      </c>
      <c r="R2252" t="s">
        <v>190</v>
      </c>
      <c r="S2252" t="s">
        <v>191</v>
      </c>
      <c r="T2252" t="s">
        <v>192</v>
      </c>
      <c r="V2252" t="s">
        <v>193</v>
      </c>
      <c r="X2252">
        <v>28034</v>
      </c>
      <c r="Y2252" t="s">
        <v>194</v>
      </c>
      <c r="Z2252" t="s">
        <v>43</v>
      </c>
      <c r="AA2252" t="s">
        <v>195</v>
      </c>
      <c r="AB2252" t="s">
        <v>196</v>
      </c>
      <c r="AC2252" t="s">
        <v>52</v>
      </c>
    </row>
    <row r="2253" spans="1:29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37929</v>
      </c>
      <c r="G2253" t="s">
        <v>26</v>
      </c>
      <c r="H2253">
        <v>2</v>
      </c>
      <c r="I2253">
        <v>4</v>
      </c>
      <c r="J2253">
        <v>2003</v>
      </c>
      <c r="K2253" t="str" cm="1">
        <f t="array" ref="K22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253" t="str">
        <f>Table1[[#This Row],[Month]]&amp;" "&amp;Table1[[#This Row],[YEAR_ID]]</f>
        <v>Apr 2003</v>
      </c>
      <c r="M2253">
        <f>DATEVALUE(Table1[[#This Row],[Month&amp;Year (Don''t use)]])</f>
        <v>37712</v>
      </c>
      <c r="N2253" s="5">
        <v>39904</v>
      </c>
      <c r="O2253" t="s">
        <v>719</v>
      </c>
      <c r="P2253">
        <v>62</v>
      </c>
      <c r="Q2253" t="s">
        <v>779</v>
      </c>
      <c r="R2253" t="s">
        <v>677</v>
      </c>
      <c r="S2253" t="s">
        <v>678</v>
      </c>
      <c r="T2253" t="s">
        <v>679</v>
      </c>
      <c r="V2253" t="s">
        <v>680</v>
      </c>
      <c r="X2253" t="s">
        <v>681</v>
      </c>
      <c r="Y2253" t="s">
        <v>414</v>
      </c>
      <c r="Z2253" t="s">
        <v>43</v>
      </c>
      <c r="AA2253" t="s">
        <v>682</v>
      </c>
      <c r="AB2253" t="s">
        <v>683</v>
      </c>
      <c r="AC2253" t="s">
        <v>37</v>
      </c>
    </row>
    <row r="2254" spans="1:29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37686</v>
      </c>
      <c r="G2254" t="s">
        <v>26</v>
      </c>
      <c r="H2254">
        <v>2</v>
      </c>
      <c r="I2254">
        <v>6</v>
      </c>
      <c r="J2254">
        <v>2003</v>
      </c>
      <c r="K2254" t="str" cm="1">
        <f t="array" ref="K22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54" t="str">
        <f>Table1[[#This Row],[Month]]&amp;" "&amp;Table1[[#This Row],[YEAR_ID]]</f>
        <v>Jun 2003</v>
      </c>
      <c r="M2254">
        <f>DATEVALUE(Table1[[#This Row],[Month&amp;Year (Don''t use)]])</f>
        <v>37773</v>
      </c>
      <c r="N2254" s="5">
        <v>39905</v>
      </c>
      <c r="O2254" t="s">
        <v>719</v>
      </c>
      <c r="P2254">
        <v>62</v>
      </c>
      <c r="Q2254" t="s">
        <v>779</v>
      </c>
      <c r="R2254" t="s">
        <v>537</v>
      </c>
      <c r="S2254">
        <v>2125557413</v>
      </c>
      <c r="T2254" t="s">
        <v>538</v>
      </c>
      <c r="U2254" t="s">
        <v>539</v>
      </c>
      <c r="V2254" t="s">
        <v>31</v>
      </c>
      <c r="W2254" t="s">
        <v>32</v>
      </c>
      <c r="X2254">
        <v>10022</v>
      </c>
      <c r="Y2254" t="s">
        <v>33</v>
      </c>
      <c r="Z2254" t="s">
        <v>34</v>
      </c>
      <c r="AA2254" t="s">
        <v>58</v>
      </c>
      <c r="AB2254" t="s">
        <v>540</v>
      </c>
      <c r="AC2254" t="s">
        <v>37</v>
      </c>
    </row>
    <row r="2255" spans="1:29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26</v>
      </c>
      <c r="H2255">
        <v>3</v>
      </c>
      <c r="I2255">
        <v>8</v>
      </c>
      <c r="J2255">
        <v>2003</v>
      </c>
      <c r="K2255" t="str" cm="1">
        <f t="array" ref="K22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55" t="str">
        <f>Table1[[#This Row],[Month]]&amp;" "&amp;Table1[[#This Row],[YEAR_ID]]</f>
        <v>Aug 2003</v>
      </c>
      <c r="M2255">
        <f>DATEVALUE(Table1[[#This Row],[Month&amp;Year (Don''t use)]])</f>
        <v>37834</v>
      </c>
      <c r="N2255" s="5">
        <v>39906</v>
      </c>
      <c r="O2255" t="s">
        <v>719</v>
      </c>
      <c r="P2255">
        <v>62</v>
      </c>
      <c r="Q2255" t="s">
        <v>779</v>
      </c>
      <c r="R2255" t="s">
        <v>301</v>
      </c>
      <c r="S2255">
        <v>4155551450</v>
      </c>
      <c r="T2255" t="s">
        <v>302</v>
      </c>
      <c r="V2255" t="s">
        <v>303</v>
      </c>
      <c r="W2255" t="s">
        <v>57</v>
      </c>
      <c r="X2255">
        <v>97562</v>
      </c>
      <c r="Y2255" t="s">
        <v>33</v>
      </c>
      <c r="Z2255" t="s">
        <v>34</v>
      </c>
      <c r="AA2255" t="s">
        <v>304</v>
      </c>
      <c r="AB2255" t="s">
        <v>305</v>
      </c>
      <c r="AC2255" t="s">
        <v>52</v>
      </c>
    </row>
    <row r="2256" spans="1:29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 t="s">
        <v>732</v>
      </c>
      <c r="G2256" t="s">
        <v>26</v>
      </c>
      <c r="H2256">
        <v>3</v>
      </c>
      <c r="I2256">
        <v>9</v>
      </c>
      <c r="J2256">
        <v>2003</v>
      </c>
      <c r="K2256" t="str" cm="1">
        <f t="array" ref="K22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56" t="str">
        <f>Table1[[#This Row],[Month]]&amp;" "&amp;Table1[[#This Row],[YEAR_ID]]</f>
        <v>Sep 2003</v>
      </c>
      <c r="M2256">
        <f>DATEVALUE(Table1[[#This Row],[Month&amp;Year (Don''t use)]])</f>
        <v>37865</v>
      </c>
      <c r="N2256" s="5">
        <v>39907</v>
      </c>
      <c r="O2256" t="s">
        <v>719</v>
      </c>
      <c r="P2256">
        <v>62</v>
      </c>
      <c r="Q2256" t="s">
        <v>779</v>
      </c>
      <c r="R2256" t="s">
        <v>229</v>
      </c>
      <c r="S2256" t="s">
        <v>230</v>
      </c>
      <c r="T2256" t="s">
        <v>231</v>
      </c>
      <c r="V2256" t="s">
        <v>232</v>
      </c>
      <c r="W2256" t="s">
        <v>233</v>
      </c>
      <c r="X2256">
        <v>4101</v>
      </c>
      <c r="Y2256" t="s">
        <v>101</v>
      </c>
      <c r="Z2256" t="s">
        <v>102</v>
      </c>
      <c r="AA2256" t="s">
        <v>234</v>
      </c>
      <c r="AB2256" t="s">
        <v>235</v>
      </c>
      <c r="AC2256" t="s">
        <v>37</v>
      </c>
    </row>
    <row r="2257" spans="1:29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 t="s">
        <v>542</v>
      </c>
      <c r="G2257" t="s">
        <v>26</v>
      </c>
      <c r="H2257">
        <v>4</v>
      </c>
      <c r="I2257">
        <v>10</v>
      </c>
      <c r="J2257">
        <v>2003</v>
      </c>
      <c r="K2257" t="str" cm="1">
        <f t="array" ref="K22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57" t="str">
        <f>Table1[[#This Row],[Month]]&amp;" "&amp;Table1[[#This Row],[YEAR_ID]]</f>
        <v>Oct 2003</v>
      </c>
      <c r="M2257">
        <f>DATEVALUE(Table1[[#This Row],[Month&amp;Year (Don''t use)]])</f>
        <v>37895</v>
      </c>
      <c r="N2257" s="5">
        <v>39908</v>
      </c>
      <c r="O2257" t="s">
        <v>719</v>
      </c>
      <c r="P2257">
        <v>62</v>
      </c>
      <c r="Q2257" t="s">
        <v>779</v>
      </c>
      <c r="R2257" t="s">
        <v>217</v>
      </c>
      <c r="S2257" t="s">
        <v>218</v>
      </c>
      <c r="T2257" t="s">
        <v>219</v>
      </c>
      <c r="V2257" t="s">
        <v>220</v>
      </c>
      <c r="X2257">
        <v>79903</v>
      </c>
      <c r="Y2257" t="s">
        <v>220</v>
      </c>
      <c r="Z2257" t="s">
        <v>221</v>
      </c>
      <c r="AA2257" t="s">
        <v>222</v>
      </c>
      <c r="AB2257" t="s">
        <v>223</v>
      </c>
      <c r="AC2257" t="s">
        <v>37</v>
      </c>
    </row>
    <row r="2258" spans="1:29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37783</v>
      </c>
      <c r="G2258" t="s">
        <v>26</v>
      </c>
      <c r="H2258">
        <v>4</v>
      </c>
      <c r="I2258">
        <v>11</v>
      </c>
      <c r="J2258">
        <v>2003</v>
      </c>
      <c r="K2258" t="str" cm="1">
        <f t="array" ref="K22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58" t="str">
        <f>Table1[[#This Row],[Month]]&amp;" "&amp;Table1[[#This Row],[YEAR_ID]]</f>
        <v>Nov 2003</v>
      </c>
      <c r="M2258">
        <f>DATEVALUE(Table1[[#This Row],[Month&amp;Year (Don''t use)]])</f>
        <v>37926</v>
      </c>
      <c r="N2258" s="5">
        <v>39909</v>
      </c>
      <c r="O2258" t="s">
        <v>719</v>
      </c>
      <c r="P2258">
        <v>62</v>
      </c>
      <c r="Q2258" t="s">
        <v>779</v>
      </c>
      <c r="R2258" t="s">
        <v>510</v>
      </c>
      <c r="S2258" t="s">
        <v>511</v>
      </c>
      <c r="T2258" t="s">
        <v>512</v>
      </c>
      <c r="V2258" t="s">
        <v>513</v>
      </c>
      <c r="X2258">
        <v>42100</v>
      </c>
      <c r="Y2258" t="s">
        <v>286</v>
      </c>
      <c r="Z2258" t="s">
        <v>43</v>
      </c>
      <c r="AA2258" t="s">
        <v>514</v>
      </c>
      <c r="AB2258" t="s">
        <v>515</v>
      </c>
      <c r="AC2258" t="s">
        <v>37</v>
      </c>
    </row>
    <row r="2259" spans="1:29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 t="s">
        <v>385</v>
      </c>
      <c r="G2259" t="s">
        <v>26</v>
      </c>
      <c r="H2259">
        <v>4</v>
      </c>
      <c r="I2259">
        <v>11</v>
      </c>
      <c r="J2259">
        <v>2003</v>
      </c>
      <c r="K2259" t="str" cm="1">
        <f t="array" ref="K22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59" t="str">
        <f>Table1[[#This Row],[Month]]&amp;" "&amp;Table1[[#This Row],[YEAR_ID]]</f>
        <v>Nov 2003</v>
      </c>
      <c r="M2259">
        <f>DATEVALUE(Table1[[#This Row],[Month&amp;Year (Don''t use)]])</f>
        <v>37926</v>
      </c>
      <c r="N2259" s="5">
        <v>39910</v>
      </c>
      <c r="O2259" t="s">
        <v>719</v>
      </c>
      <c r="P2259">
        <v>62</v>
      </c>
      <c r="Q2259" t="s">
        <v>779</v>
      </c>
      <c r="R2259" t="s">
        <v>596</v>
      </c>
      <c r="S2259" t="s">
        <v>597</v>
      </c>
      <c r="T2259" t="s">
        <v>598</v>
      </c>
      <c r="V2259" t="s">
        <v>599</v>
      </c>
      <c r="X2259">
        <v>41101</v>
      </c>
      <c r="Y2259" t="s">
        <v>194</v>
      </c>
      <c r="Z2259" t="s">
        <v>43</v>
      </c>
      <c r="AA2259" t="s">
        <v>600</v>
      </c>
      <c r="AB2259" t="s">
        <v>601</v>
      </c>
      <c r="AC2259" t="s">
        <v>37</v>
      </c>
    </row>
    <row r="2260" spans="1:29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 t="s">
        <v>242</v>
      </c>
      <c r="G2260" t="s">
        <v>26</v>
      </c>
      <c r="H2260">
        <v>4</v>
      </c>
      <c r="I2260">
        <v>11</v>
      </c>
      <c r="J2260">
        <v>2003</v>
      </c>
      <c r="K2260" t="str" cm="1">
        <f t="array" ref="K22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60" t="str">
        <f>Table1[[#This Row],[Month]]&amp;" "&amp;Table1[[#This Row],[YEAR_ID]]</f>
        <v>Nov 2003</v>
      </c>
      <c r="M2260">
        <f>DATEVALUE(Table1[[#This Row],[Month&amp;Year (Don''t use)]])</f>
        <v>37926</v>
      </c>
      <c r="N2260" s="5">
        <v>39911</v>
      </c>
      <c r="O2260" t="s">
        <v>719</v>
      </c>
      <c r="P2260">
        <v>62</v>
      </c>
      <c r="Q2260" t="s">
        <v>779</v>
      </c>
      <c r="R2260" t="s">
        <v>353</v>
      </c>
      <c r="S2260">
        <v>9145554562</v>
      </c>
      <c r="T2260" t="s">
        <v>354</v>
      </c>
      <c r="V2260" t="s">
        <v>355</v>
      </c>
      <c r="W2260" t="s">
        <v>32</v>
      </c>
      <c r="X2260">
        <v>24067</v>
      </c>
      <c r="Y2260" t="s">
        <v>33</v>
      </c>
      <c r="Z2260" t="s">
        <v>34</v>
      </c>
      <c r="AA2260" t="s">
        <v>108</v>
      </c>
      <c r="AB2260" t="s">
        <v>263</v>
      </c>
      <c r="AC2260" t="s">
        <v>37</v>
      </c>
    </row>
    <row r="2261" spans="1:29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37876</v>
      </c>
      <c r="G2261" t="s">
        <v>26</v>
      </c>
      <c r="H2261">
        <v>4</v>
      </c>
      <c r="I2261">
        <v>12</v>
      </c>
      <c r="J2261">
        <v>2003</v>
      </c>
      <c r="K2261" t="str" cm="1">
        <f t="array" ref="K22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61" t="str">
        <f>Table1[[#This Row],[Month]]&amp;" "&amp;Table1[[#This Row],[YEAR_ID]]</f>
        <v>Dec 2003</v>
      </c>
      <c r="M2261">
        <f>DATEVALUE(Table1[[#This Row],[Month&amp;Year (Don''t use)]])</f>
        <v>37956</v>
      </c>
      <c r="N2261" s="5">
        <v>39912</v>
      </c>
      <c r="O2261" t="s">
        <v>719</v>
      </c>
      <c r="P2261">
        <v>62</v>
      </c>
      <c r="Q2261" t="s">
        <v>779</v>
      </c>
      <c r="R2261" t="s">
        <v>467</v>
      </c>
      <c r="S2261">
        <v>6175552555</v>
      </c>
      <c r="T2261" t="s">
        <v>468</v>
      </c>
      <c r="V2261" t="s">
        <v>426</v>
      </c>
      <c r="W2261" t="s">
        <v>133</v>
      </c>
      <c r="X2261">
        <v>51003</v>
      </c>
      <c r="Y2261" t="s">
        <v>33</v>
      </c>
      <c r="Z2261" t="s">
        <v>34</v>
      </c>
      <c r="AA2261" t="s">
        <v>469</v>
      </c>
      <c r="AB2261" t="s">
        <v>305</v>
      </c>
      <c r="AC2261" t="s">
        <v>37</v>
      </c>
    </row>
    <row r="2262" spans="1:29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38323</v>
      </c>
      <c r="G2262" t="s">
        <v>26</v>
      </c>
      <c r="H2262">
        <v>1</v>
      </c>
      <c r="I2262">
        <v>2</v>
      </c>
      <c r="J2262">
        <v>2004</v>
      </c>
      <c r="K2262" t="str" cm="1">
        <f t="array" ref="K22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62" t="str">
        <f>Table1[[#This Row],[Month]]&amp;" "&amp;Table1[[#This Row],[YEAR_ID]]</f>
        <v>Feb 2004</v>
      </c>
      <c r="M2262">
        <f>DATEVALUE(Table1[[#This Row],[Month&amp;Year (Don''t use)]])</f>
        <v>38018</v>
      </c>
      <c r="N2262" s="5">
        <v>39913</v>
      </c>
      <c r="O2262" t="s">
        <v>719</v>
      </c>
      <c r="P2262">
        <v>62</v>
      </c>
      <c r="Q2262" t="s">
        <v>779</v>
      </c>
      <c r="R2262" t="s">
        <v>543</v>
      </c>
      <c r="S2262" t="s">
        <v>544</v>
      </c>
      <c r="T2262" t="s">
        <v>545</v>
      </c>
      <c r="U2262" t="s">
        <v>546</v>
      </c>
      <c r="V2262" t="s">
        <v>547</v>
      </c>
      <c r="X2262">
        <v>2</v>
      </c>
      <c r="Y2262" t="s">
        <v>548</v>
      </c>
      <c r="Z2262" t="s">
        <v>43</v>
      </c>
      <c r="AA2262" t="s">
        <v>549</v>
      </c>
      <c r="AB2262" t="s">
        <v>550</v>
      </c>
      <c r="AC2262" t="s">
        <v>37</v>
      </c>
    </row>
    <row r="2263" spans="1:29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 t="s">
        <v>584</v>
      </c>
      <c r="G2263" t="s">
        <v>26</v>
      </c>
      <c r="H2263">
        <v>1</v>
      </c>
      <c r="I2263">
        <v>3</v>
      </c>
      <c r="J2263">
        <v>2004</v>
      </c>
      <c r="K2263" t="str" cm="1">
        <f t="array" ref="K22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63" t="str">
        <f>Table1[[#This Row],[Month]]&amp;" "&amp;Table1[[#This Row],[YEAR_ID]]</f>
        <v>Mar 2004</v>
      </c>
      <c r="M2263">
        <f>DATEVALUE(Table1[[#This Row],[Month&amp;Year (Don''t use)]])</f>
        <v>38047</v>
      </c>
      <c r="N2263" s="5">
        <v>39914</v>
      </c>
      <c r="O2263" t="s">
        <v>719</v>
      </c>
      <c r="P2263">
        <v>62</v>
      </c>
      <c r="Q2263" t="s">
        <v>779</v>
      </c>
      <c r="R2263" t="s">
        <v>521</v>
      </c>
      <c r="S2263" t="s">
        <v>522</v>
      </c>
      <c r="T2263" t="s">
        <v>523</v>
      </c>
      <c r="V2263" t="s">
        <v>524</v>
      </c>
      <c r="X2263">
        <v>60528</v>
      </c>
      <c r="Y2263" t="s">
        <v>500</v>
      </c>
      <c r="Z2263" t="s">
        <v>43</v>
      </c>
      <c r="AA2263" t="s">
        <v>525</v>
      </c>
      <c r="AB2263" t="s">
        <v>466</v>
      </c>
      <c r="AC2263" t="s">
        <v>37</v>
      </c>
    </row>
    <row r="2264" spans="1:29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26</v>
      </c>
      <c r="H2264">
        <v>2</v>
      </c>
      <c r="I2264">
        <v>5</v>
      </c>
      <c r="J2264">
        <v>2004</v>
      </c>
      <c r="K2264" t="str" cm="1">
        <f t="array" ref="K22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64" t="str">
        <f>Table1[[#This Row],[Month]]&amp;" "&amp;Table1[[#This Row],[YEAR_ID]]</f>
        <v>May 2004</v>
      </c>
      <c r="M2264">
        <f>DATEVALUE(Table1[[#This Row],[Month&amp;Year (Don''t use)]])</f>
        <v>38108</v>
      </c>
      <c r="N2264" s="5">
        <v>39915</v>
      </c>
      <c r="O2264" t="s">
        <v>719</v>
      </c>
      <c r="P2264">
        <v>62</v>
      </c>
      <c r="Q2264" t="s">
        <v>779</v>
      </c>
      <c r="R2264" t="s">
        <v>527</v>
      </c>
      <c r="S2264" t="s">
        <v>528</v>
      </c>
      <c r="T2264" t="s">
        <v>529</v>
      </c>
      <c r="V2264" t="s">
        <v>530</v>
      </c>
      <c r="X2264" t="s">
        <v>531</v>
      </c>
      <c r="Y2264" t="s">
        <v>141</v>
      </c>
      <c r="Z2264" t="s">
        <v>43</v>
      </c>
      <c r="AA2264" t="s">
        <v>532</v>
      </c>
      <c r="AB2264" t="s">
        <v>533</v>
      </c>
      <c r="AC2264" t="s">
        <v>37</v>
      </c>
    </row>
    <row r="2265" spans="1:29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 t="s">
        <v>557</v>
      </c>
      <c r="G2265" t="s">
        <v>26</v>
      </c>
      <c r="H2265">
        <v>3</v>
      </c>
      <c r="I2265">
        <v>7</v>
      </c>
      <c r="J2265">
        <v>2004</v>
      </c>
      <c r="K2265" t="str" cm="1">
        <f t="array" ref="K22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65" t="str">
        <f>Table1[[#This Row],[Month]]&amp;" "&amp;Table1[[#This Row],[YEAR_ID]]</f>
        <v>Jul 2004</v>
      </c>
      <c r="M2265">
        <f>DATEVALUE(Table1[[#This Row],[Month&amp;Year (Don''t use)]])</f>
        <v>38169</v>
      </c>
      <c r="N2265" s="5">
        <v>39916</v>
      </c>
      <c r="O2265" t="s">
        <v>719</v>
      </c>
      <c r="P2265">
        <v>62</v>
      </c>
      <c r="Q2265" t="s">
        <v>779</v>
      </c>
      <c r="R2265" t="s">
        <v>151</v>
      </c>
      <c r="S2265">
        <v>2155551555</v>
      </c>
      <c r="T2265" t="s">
        <v>152</v>
      </c>
      <c r="V2265" t="s">
        <v>153</v>
      </c>
      <c r="W2265" t="s">
        <v>154</v>
      </c>
      <c r="X2265">
        <v>70267</v>
      </c>
      <c r="Y2265" t="s">
        <v>33</v>
      </c>
      <c r="Z2265" t="s">
        <v>34</v>
      </c>
      <c r="AA2265" t="s">
        <v>35</v>
      </c>
      <c r="AB2265" t="s">
        <v>155</v>
      </c>
      <c r="AC2265" t="s">
        <v>37</v>
      </c>
    </row>
    <row r="2266" spans="1:29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 t="s">
        <v>417</v>
      </c>
      <c r="G2266" t="s">
        <v>26</v>
      </c>
      <c r="H2266">
        <v>3</v>
      </c>
      <c r="I2266">
        <v>8</v>
      </c>
      <c r="J2266">
        <v>2004</v>
      </c>
      <c r="K2266" t="str" cm="1">
        <f t="array" ref="K22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66" t="str">
        <f>Table1[[#This Row],[Month]]&amp;" "&amp;Table1[[#This Row],[YEAR_ID]]</f>
        <v>Aug 2004</v>
      </c>
      <c r="M2266">
        <f>DATEVALUE(Table1[[#This Row],[Month&amp;Year (Don''t use)]])</f>
        <v>38200</v>
      </c>
      <c r="N2266" s="5">
        <v>39917</v>
      </c>
      <c r="O2266" t="s">
        <v>719</v>
      </c>
      <c r="P2266">
        <v>62</v>
      </c>
      <c r="Q2266" t="s">
        <v>779</v>
      </c>
      <c r="R2266" t="s">
        <v>301</v>
      </c>
      <c r="S2266">
        <v>4155551450</v>
      </c>
      <c r="T2266" t="s">
        <v>302</v>
      </c>
      <c r="V2266" t="s">
        <v>303</v>
      </c>
      <c r="W2266" t="s">
        <v>57</v>
      </c>
      <c r="X2266">
        <v>97562</v>
      </c>
      <c r="Y2266" t="s">
        <v>33</v>
      </c>
      <c r="Z2266" t="s">
        <v>34</v>
      </c>
      <c r="AA2266" t="s">
        <v>304</v>
      </c>
      <c r="AB2266" t="s">
        <v>305</v>
      </c>
      <c r="AC2266" t="s">
        <v>37</v>
      </c>
    </row>
    <row r="2267" spans="1:29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38208</v>
      </c>
      <c r="G2267" t="s">
        <v>26</v>
      </c>
      <c r="H2267">
        <v>3</v>
      </c>
      <c r="I2267">
        <v>9</v>
      </c>
      <c r="J2267">
        <v>2004</v>
      </c>
      <c r="K2267" t="str" cm="1">
        <f t="array" ref="K22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67" t="str">
        <f>Table1[[#This Row],[Month]]&amp;" "&amp;Table1[[#This Row],[YEAR_ID]]</f>
        <v>Sep 2004</v>
      </c>
      <c r="M2267">
        <f>DATEVALUE(Table1[[#This Row],[Month&amp;Year (Don''t use)]])</f>
        <v>38231</v>
      </c>
      <c r="N2267" s="5">
        <v>39918</v>
      </c>
      <c r="O2267" t="s">
        <v>719</v>
      </c>
      <c r="P2267">
        <v>62</v>
      </c>
      <c r="Q2267" t="s">
        <v>779</v>
      </c>
      <c r="R2267" t="s">
        <v>29</v>
      </c>
      <c r="S2267">
        <v>2125557818</v>
      </c>
      <c r="T2267" t="s">
        <v>30</v>
      </c>
      <c r="V2267" t="s">
        <v>31</v>
      </c>
      <c r="W2267" t="s">
        <v>32</v>
      </c>
      <c r="X2267">
        <v>10022</v>
      </c>
      <c r="Y2267" t="s">
        <v>33</v>
      </c>
      <c r="Z2267" t="s">
        <v>34</v>
      </c>
      <c r="AA2267" t="s">
        <v>35</v>
      </c>
      <c r="AB2267" t="s">
        <v>36</v>
      </c>
      <c r="AC2267" t="s">
        <v>37</v>
      </c>
    </row>
    <row r="2268" spans="1:29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 t="s">
        <v>428</v>
      </c>
      <c r="G2268" t="s">
        <v>26</v>
      </c>
      <c r="H2268">
        <v>4</v>
      </c>
      <c r="I2268">
        <v>10</v>
      </c>
      <c r="J2268">
        <v>2004</v>
      </c>
      <c r="K2268" t="str" cm="1">
        <f t="array" ref="K22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68" t="str">
        <f>Table1[[#This Row],[Month]]&amp;" "&amp;Table1[[#This Row],[YEAR_ID]]</f>
        <v>Oct 2004</v>
      </c>
      <c r="M2268">
        <f>DATEVALUE(Table1[[#This Row],[Month&amp;Year (Don''t use)]])</f>
        <v>38261</v>
      </c>
      <c r="N2268" s="5">
        <v>39919</v>
      </c>
      <c r="O2268" t="s">
        <v>719</v>
      </c>
      <c r="P2268">
        <v>62</v>
      </c>
      <c r="Q2268" t="s">
        <v>779</v>
      </c>
      <c r="R2268" t="s">
        <v>558</v>
      </c>
      <c r="S2268" t="s">
        <v>559</v>
      </c>
      <c r="T2268" t="s">
        <v>560</v>
      </c>
      <c r="V2268" t="s">
        <v>561</v>
      </c>
      <c r="X2268" t="s">
        <v>562</v>
      </c>
      <c r="Y2268" t="s">
        <v>185</v>
      </c>
      <c r="Z2268" t="s">
        <v>43</v>
      </c>
      <c r="AA2268" t="s">
        <v>563</v>
      </c>
      <c r="AB2268" t="s">
        <v>100</v>
      </c>
      <c r="AC2268" t="s">
        <v>37</v>
      </c>
    </row>
    <row r="2269" spans="1:29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 t="s">
        <v>478</v>
      </c>
      <c r="G2269" t="s">
        <v>26</v>
      </c>
      <c r="H2269">
        <v>4</v>
      </c>
      <c r="I2269">
        <v>10</v>
      </c>
      <c r="J2269">
        <v>2004</v>
      </c>
      <c r="K2269" t="str" cm="1">
        <f t="array" ref="K22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69" t="str">
        <f>Table1[[#This Row],[Month]]&amp;" "&amp;Table1[[#This Row],[YEAR_ID]]</f>
        <v>Oct 2004</v>
      </c>
      <c r="M2269">
        <f>DATEVALUE(Table1[[#This Row],[Month&amp;Year (Don''t use)]])</f>
        <v>38261</v>
      </c>
      <c r="N2269" s="5">
        <v>39920</v>
      </c>
      <c r="O2269" t="s">
        <v>719</v>
      </c>
      <c r="P2269">
        <v>62</v>
      </c>
      <c r="Q2269" t="s">
        <v>779</v>
      </c>
      <c r="R2269" t="s">
        <v>564</v>
      </c>
      <c r="S2269" t="s">
        <v>565</v>
      </c>
      <c r="T2269" t="s">
        <v>566</v>
      </c>
      <c r="V2269" t="s">
        <v>567</v>
      </c>
      <c r="X2269">
        <v>8200</v>
      </c>
      <c r="Y2269" t="s">
        <v>363</v>
      </c>
      <c r="Z2269" t="s">
        <v>43</v>
      </c>
      <c r="AA2269" t="s">
        <v>568</v>
      </c>
      <c r="AB2269" t="s">
        <v>569</v>
      </c>
      <c r="AC2269" t="s">
        <v>37</v>
      </c>
    </row>
    <row r="2270" spans="1:29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38118</v>
      </c>
      <c r="G2270" t="s">
        <v>26</v>
      </c>
      <c r="H2270">
        <v>4</v>
      </c>
      <c r="I2270">
        <v>11</v>
      </c>
      <c r="J2270">
        <v>2004</v>
      </c>
      <c r="K2270" t="str" cm="1">
        <f t="array" ref="K22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70" t="str">
        <f>Table1[[#This Row],[Month]]&amp;" "&amp;Table1[[#This Row],[YEAR_ID]]</f>
        <v>Nov 2004</v>
      </c>
      <c r="M2270">
        <f>DATEVALUE(Table1[[#This Row],[Month&amp;Year (Don''t use)]])</f>
        <v>38292</v>
      </c>
      <c r="N2270" s="5">
        <v>39921</v>
      </c>
      <c r="O2270" t="s">
        <v>719</v>
      </c>
      <c r="P2270">
        <v>62</v>
      </c>
      <c r="Q2270" t="s">
        <v>779</v>
      </c>
      <c r="R2270" t="s">
        <v>145</v>
      </c>
      <c r="S2270" t="s">
        <v>146</v>
      </c>
      <c r="T2270" t="s">
        <v>147</v>
      </c>
      <c r="V2270" t="s">
        <v>148</v>
      </c>
      <c r="X2270">
        <v>4110</v>
      </c>
      <c r="Y2270" t="s">
        <v>82</v>
      </c>
      <c r="Z2270" t="s">
        <v>43</v>
      </c>
      <c r="AA2270" t="s">
        <v>149</v>
      </c>
      <c r="AB2270" t="s">
        <v>150</v>
      </c>
      <c r="AC2270" t="s">
        <v>52</v>
      </c>
    </row>
    <row r="2271" spans="1:29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 t="s">
        <v>570</v>
      </c>
      <c r="G2271" t="s">
        <v>26</v>
      </c>
      <c r="H2271">
        <v>4</v>
      </c>
      <c r="I2271">
        <v>11</v>
      </c>
      <c r="J2271">
        <v>2004</v>
      </c>
      <c r="K2271" t="str" cm="1">
        <f t="array" ref="K22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71" t="str">
        <f>Table1[[#This Row],[Month]]&amp;" "&amp;Table1[[#This Row],[YEAR_ID]]</f>
        <v>Nov 2004</v>
      </c>
      <c r="M2271">
        <f>DATEVALUE(Table1[[#This Row],[Month&amp;Year (Don''t use)]])</f>
        <v>38292</v>
      </c>
      <c r="N2271" s="5">
        <v>39922</v>
      </c>
      <c r="O2271" t="s">
        <v>719</v>
      </c>
      <c r="P2271">
        <v>62</v>
      </c>
      <c r="Q2271" t="s">
        <v>779</v>
      </c>
      <c r="R2271" t="s">
        <v>454</v>
      </c>
      <c r="S2271" t="s">
        <v>455</v>
      </c>
      <c r="T2271" t="s">
        <v>456</v>
      </c>
      <c r="V2271" t="s">
        <v>49</v>
      </c>
      <c r="X2271">
        <v>75012</v>
      </c>
      <c r="Y2271" t="s">
        <v>42</v>
      </c>
      <c r="Z2271" t="s">
        <v>43</v>
      </c>
      <c r="AA2271" t="s">
        <v>457</v>
      </c>
      <c r="AB2271" t="s">
        <v>458</v>
      </c>
      <c r="AC2271" t="s">
        <v>37</v>
      </c>
    </row>
    <row r="2272" spans="1:29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38029</v>
      </c>
      <c r="G2272" t="s">
        <v>26</v>
      </c>
      <c r="H2272">
        <v>4</v>
      </c>
      <c r="I2272">
        <v>12</v>
      </c>
      <c r="J2272">
        <v>2004</v>
      </c>
      <c r="K2272" t="str" cm="1">
        <f t="array" ref="K22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72" t="str">
        <f>Table1[[#This Row],[Month]]&amp;" "&amp;Table1[[#This Row],[YEAR_ID]]</f>
        <v>Dec 2004</v>
      </c>
      <c r="M2272">
        <f>DATEVALUE(Table1[[#This Row],[Month&amp;Year (Don''t use)]])</f>
        <v>38322</v>
      </c>
      <c r="N2272" s="5">
        <v>39923</v>
      </c>
      <c r="O2272" t="s">
        <v>719</v>
      </c>
      <c r="P2272">
        <v>62</v>
      </c>
      <c r="Q2272" t="s">
        <v>779</v>
      </c>
      <c r="R2272" t="s">
        <v>190</v>
      </c>
      <c r="S2272" t="s">
        <v>191</v>
      </c>
      <c r="T2272" t="s">
        <v>192</v>
      </c>
      <c r="V2272" t="s">
        <v>193</v>
      </c>
      <c r="X2272">
        <v>28034</v>
      </c>
      <c r="Y2272" t="s">
        <v>194</v>
      </c>
      <c r="Z2272" t="s">
        <v>43</v>
      </c>
      <c r="AA2272" t="s">
        <v>195</v>
      </c>
      <c r="AB2272" t="s">
        <v>196</v>
      </c>
      <c r="AC2272" t="s">
        <v>52</v>
      </c>
    </row>
    <row r="2273" spans="1:29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 t="s">
        <v>438</v>
      </c>
      <c r="G2273" t="s">
        <v>26</v>
      </c>
      <c r="H2273">
        <v>4</v>
      </c>
      <c r="I2273">
        <v>12</v>
      </c>
      <c r="J2273">
        <v>2004</v>
      </c>
      <c r="K2273" t="str" cm="1">
        <f t="array" ref="K22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73" t="str">
        <f>Table1[[#This Row],[Month]]&amp;" "&amp;Table1[[#This Row],[YEAR_ID]]</f>
        <v>Dec 2004</v>
      </c>
      <c r="M2273">
        <f>DATEVALUE(Table1[[#This Row],[Month&amp;Year (Don''t use)]])</f>
        <v>38322</v>
      </c>
      <c r="N2273" s="5">
        <v>39924</v>
      </c>
      <c r="O2273" t="s">
        <v>719</v>
      </c>
      <c r="P2273">
        <v>62</v>
      </c>
      <c r="Q2273" t="s">
        <v>779</v>
      </c>
      <c r="R2273" t="s">
        <v>38</v>
      </c>
      <c r="S2273" t="s">
        <v>39</v>
      </c>
      <c r="T2273" t="s">
        <v>40</v>
      </c>
      <c r="V2273" t="s">
        <v>41</v>
      </c>
      <c r="X2273">
        <v>51100</v>
      </c>
      <c r="Y2273" t="s">
        <v>42</v>
      </c>
      <c r="Z2273" t="s">
        <v>43</v>
      </c>
      <c r="AA2273" t="s">
        <v>44</v>
      </c>
      <c r="AB2273" t="s">
        <v>45</v>
      </c>
      <c r="AC2273" t="s">
        <v>52</v>
      </c>
    </row>
    <row r="2274" spans="1:29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 t="s">
        <v>571</v>
      </c>
      <c r="G2274" t="s">
        <v>26</v>
      </c>
      <c r="H2274">
        <v>1</v>
      </c>
      <c r="I2274">
        <v>1</v>
      </c>
      <c r="J2274">
        <v>2005</v>
      </c>
      <c r="K2274" t="str" cm="1">
        <f t="array" ref="K22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74" t="str">
        <f>Table1[[#This Row],[Month]]&amp;" "&amp;Table1[[#This Row],[YEAR_ID]]</f>
        <v>Jan 2005</v>
      </c>
      <c r="M2274">
        <f>DATEVALUE(Table1[[#This Row],[Month&amp;Year (Don''t use)]])</f>
        <v>38353</v>
      </c>
      <c r="N2274" s="5">
        <v>39925</v>
      </c>
      <c r="O2274" t="s">
        <v>719</v>
      </c>
      <c r="P2274">
        <v>62</v>
      </c>
      <c r="Q2274" t="s">
        <v>779</v>
      </c>
      <c r="R2274" t="s">
        <v>301</v>
      </c>
      <c r="S2274">
        <v>4155551450</v>
      </c>
      <c r="T2274" t="s">
        <v>302</v>
      </c>
      <c r="V2274" t="s">
        <v>303</v>
      </c>
      <c r="W2274" t="s">
        <v>57</v>
      </c>
      <c r="X2274">
        <v>97562</v>
      </c>
      <c r="Y2274" t="s">
        <v>33</v>
      </c>
      <c r="Z2274" t="s">
        <v>34</v>
      </c>
      <c r="AA2274" t="s">
        <v>304</v>
      </c>
      <c r="AB2274" t="s">
        <v>305</v>
      </c>
      <c r="AC2274" t="s">
        <v>37</v>
      </c>
    </row>
    <row r="2275" spans="1:29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 t="s">
        <v>694</v>
      </c>
      <c r="G2275" t="s">
        <v>26</v>
      </c>
      <c r="H2275">
        <v>1</v>
      </c>
      <c r="I2275">
        <v>2</v>
      </c>
      <c r="J2275">
        <v>2005</v>
      </c>
      <c r="K2275" t="str" cm="1">
        <f t="array" ref="K22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75" t="str">
        <f>Table1[[#This Row],[Month]]&amp;" "&amp;Table1[[#This Row],[YEAR_ID]]</f>
        <v>Feb 2005</v>
      </c>
      <c r="M2275">
        <f>DATEVALUE(Table1[[#This Row],[Month&amp;Year (Don''t use)]])</f>
        <v>38384</v>
      </c>
      <c r="N2275" s="5">
        <v>39926</v>
      </c>
      <c r="O2275" t="s">
        <v>719</v>
      </c>
      <c r="P2275">
        <v>62</v>
      </c>
      <c r="Q2275" t="s">
        <v>779</v>
      </c>
      <c r="R2275" t="s">
        <v>190</v>
      </c>
      <c r="S2275" t="s">
        <v>191</v>
      </c>
      <c r="T2275" t="s">
        <v>192</v>
      </c>
      <c r="V2275" t="s">
        <v>193</v>
      </c>
      <c r="X2275">
        <v>28034</v>
      </c>
      <c r="Y2275" t="s">
        <v>194</v>
      </c>
      <c r="Z2275" t="s">
        <v>43</v>
      </c>
      <c r="AA2275" t="s">
        <v>195</v>
      </c>
      <c r="AB2275" t="s">
        <v>196</v>
      </c>
      <c r="AC2275" t="s">
        <v>37</v>
      </c>
    </row>
    <row r="2276" spans="1:29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 t="s">
        <v>718</v>
      </c>
      <c r="G2276" t="s">
        <v>26</v>
      </c>
      <c r="H2276">
        <v>1</v>
      </c>
      <c r="I2276">
        <v>3</v>
      </c>
      <c r="J2276">
        <v>2005</v>
      </c>
      <c r="K2276" t="str" cm="1">
        <f t="array" ref="K22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76" t="str">
        <f>Table1[[#This Row],[Month]]&amp;" "&amp;Table1[[#This Row],[YEAR_ID]]</f>
        <v>Mar 2005</v>
      </c>
      <c r="M2276">
        <f>DATEVALUE(Table1[[#This Row],[Month&amp;Year (Don''t use)]])</f>
        <v>38412</v>
      </c>
      <c r="N2276" s="5">
        <v>39927</v>
      </c>
      <c r="O2276" t="s">
        <v>719</v>
      </c>
      <c r="P2276">
        <v>62</v>
      </c>
      <c r="Q2276" t="s">
        <v>779</v>
      </c>
      <c r="R2276" t="s">
        <v>190</v>
      </c>
      <c r="S2276" t="s">
        <v>191</v>
      </c>
      <c r="T2276" t="s">
        <v>192</v>
      </c>
      <c r="V2276" t="s">
        <v>193</v>
      </c>
      <c r="X2276">
        <v>28034</v>
      </c>
      <c r="Y2276" t="s">
        <v>194</v>
      </c>
      <c r="Z2276" t="s">
        <v>43</v>
      </c>
      <c r="AA2276" t="s">
        <v>195</v>
      </c>
      <c r="AB2276" t="s">
        <v>196</v>
      </c>
      <c r="AC2276" t="s">
        <v>37</v>
      </c>
    </row>
    <row r="2277" spans="1:29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26</v>
      </c>
      <c r="H2277">
        <v>2</v>
      </c>
      <c r="I2277">
        <v>5</v>
      </c>
      <c r="J2277">
        <v>2005</v>
      </c>
      <c r="K2277" t="str" cm="1">
        <f t="array" ref="K22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77" t="str">
        <f>Table1[[#This Row],[Month]]&amp;" "&amp;Table1[[#This Row],[YEAR_ID]]</f>
        <v>May 2005</v>
      </c>
      <c r="M2277">
        <f>DATEVALUE(Table1[[#This Row],[Month&amp;Year (Don''t use)]])</f>
        <v>38473</v>
      </c>
      <c r="N2277" s="5">
        <v>39928</v>
      </c>
      <c r="O2277" t="s">
        <v>719</v>
      </c>
      <c r="P2277">
        <v>62</v>
      </c>
      <c r="Q2277" t="s">
        <v>779</v>
      </c>
      <c r="R2277" t="s">
        <v>117</v>
      </c>
      <c r="S2277">
        <v>2035552570</v>
      </c>
      <c r="T2277" t="s">
        <v>118</v>
      </c>
      <c r="V2277" t="s">
        <v>119</v>
      </c>
      <c r="W2277" t="s">
        <v>120</v>
      </c>
      <c r="X2277">
        <v>97562</v>
      </c>
      <c r="Y2277" t="s">
        <v>33</v>
      </c>
      <c r="Z2277" t="s">
        <v>34</v>
      </c>
      <c r="AA2277" t="s">
        <v>121</v>
      </c>
      <c r="AB2277" t="s">
        <v>59</v>
      </c>
      <c r="AC2277" t="s">
        <v>37</v>
      </c>
    </row>
    <row r="2278" spans="1:29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 t="s">
        <v>197</v>
      </c>
      <c r="G2278" t="s">
        <v>26</v>
      </c>
      <c r="H2278">
        <v>1</v>
      </c>
      <c r="I2278">
        <v>1</v>
      </c>
      <c r="J2278">
        <v>2003</v>
      </c>
      <c r="K2278" t="str" cm="1">
        <f t="array" ref="K22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278" t="str">
        <f>Table1[[#This Row],[Month]]&amp;" "&amp;Table1[[#This Row],[YEAR_ID]]</f>
        <v>Jan 2003</v>
      </c>
      <c r="M2278">
        <f>DATEVALUE(Table1[[#This Row],[Month&amp;Year (Don''t use)]])</f>
        <v>37622</v>
      </c>
      <c r="N2278" s="5">
        <v>39929</v>
      </c>
      <c r="O2278" t="s">
        <v>572</v>
      </c>
      <c r="P2278">
        <v>64</v>
      </c>
      <c r="Q2278" t="s">
        <v>780</v>
      </c>
      <c r="R2278" t="s">
        <v>145</v>
      </c>
      <c r="S2278" t="s">
        <v>146</v>
      </c>
      <c r="T2278" t="s">
        <v>147</v>
      </c>
      <c r="V2278" t="s">
        <v>148</v>
      </c>
      <c r="X2278">
        <v>4110</v>
      </c>
      <c r="Y2278" t="s">
        <v>82</v>
      </c>
      <c r="Z2278" t="s">
        <v>43</v>
      </c>
      <c r="AA2278" t="s">
        <v>149</v>
      </c>
      <c r="AB2278" t="s">
        <v>150</v>
      </c>
      <c r="AC2278" t="s">
        <v>52</v>
      </c>
    </row>
    <row r="2279" spans="1:29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 t="s">
        <v>574</v>
      </c>
      <c r="G2279" t="s">
        <v>26</v>
      </c>
      <c r="H2279">
        <v>1</v>
      </c>
      <c r="I2279">
        <v>3</v>
      </c>
      <c r="J2279">
        <v>2003</v>
      </c>
      <c r="K2279" t="str" cm="1">
        <f t="array" ref="K22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79" t="str">
        <f>Table1[[#This Row],[Month]]&amp;" "&amp;Table1[[#This Row],[YEAR_ID]]</f>
        <v>Mar 2003</v>
      </c>
      <c r="M2279">
        <f>DATEVALUE(Table1[[#This Row],[Month&amp;Year (Don''t use)]])</f>
        <v>37681</v>
      </c>
      <c r="N2279" s="5">
        <v>39930</v>
      </c>
      <c r="O2279" t="s">
        <v>572</v>
      </c>
      <c r="P2279">
        <v>64</v>
      </c>
      <c r="Q2279" t="s">
        <v>780</v>
      </c>
      <c r="R2279" t="s">
        <v>301</v>
      </c>
      <c r="S2279">
        <v>4155551450</v>
      </c>
      <c r="T2279" t="s">
        <v>302</v>
      </c>
      <c r="V2279" t="s">
        <v>303</v>
      </c>
      <c r="W2279" t="s">
        <v>57</v>
      </c>
      <c r="X2279">
        <v>97562</v>
      </c>
      <c r="Y2279" t="s">
        <v>33</v>
      </c>
      <c r="Z2279" t="s">
        <v>34</v>
      </c>
      <c r="AA2279" t="s">
        <v>304</v>
      </c>
      <c r="AB2279" t="s">
        <v>305</v>
      </c>
      <c r="AC2279" t="s">
        <v>37</v>
      </c>
    </row>
    <row r="2280" spans="1:29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 t="s">
        <v>209</v>
      </c>
      <c r="G2280" t="s">
        <v>26</v>
      </c>
      <c r="H2280">
        <v>2</v>
      </c>
      <c r="I2280">
        <v>5</v>
      </c>
      <c r="J2280">
        <v>2003</v>
      </c>
      <c r="K2280" t="str" cm="1">
        <f t="array" ref="K22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80" t="str">
        <f>Table1[[#This Row],[Month]]&amp;" "&amp;Table1[[#This Row],[YEAR_ID]]</f>
        <v>May 2003</v>
      </c>
      <c r="M2280">
        <f>DATEVALUE(Table1[[#This Row],[Month&amp;Year (Don''t use)]])</f>
        <v>37742</v>
      </c>
      <c r="N2280" s="5">
        <v>39931</v>
      </c>
      <c r="O2280" t="s">
        <v>572</v>
      </c>
      <c r="P2280">
        <v>64</v>
      </c>
      <c r="Q2280" t="s">
        <v>780</v>
      </c>
      <c r="R2280" t="s">
        <v>210</v>
      </c>
      <c r="S2280" t="s">
        <v>211</v>
      </c>
      <c r="T2280" t="s">
        <v>212</v>
      </c>
      <c r="V2280" t="s">
        <v>193</v>
      </c>
      <c r="X2280">
        <v>28023</v>
      </c>
      <c r="Y2280" t="s">
        <v>194</v>
      </c>
      <c r="Z2280" t="s">
        <v>43</v>
      </c>
      <c r="AA2280" t="s">
        <v>213</v>
      </c>
      <c r="AB2280" t="s">
        <v>214</v>
      </c>
      <c r="AC2280" t="s">
        <v>37</v>
      </c>
    </row>
    <row r="2281" spans="1:29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 t="s">
        <v>215</v>
      </c>
      <c r="G2281" t="s">
        <v>26</v>
      </c>
      <c r="H2281">
        <v>3</v>
      </c>
      <c r="I2281">
        <v>7</v>
      </c>
      <c r="J2281">
        <v>2003</v>
      </c>
      <c r="K2281" t="str" cm="1">
        <f t="array" ref="K22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81" t="str">
        <f>Table1[[#This Row],[Month]]&amp;" "&amp;Table1[[#This Row],[YEAR_ID]]</f>
        <v>Jul 2003</v>
      </c>
      <c r="M2281">
        <f>DATEVALUE(Table1[[#This Row],[Month&amp;Year (Don''t use)]])</f>
        <v>37803</v>
      </c>
      <c r="N2281" s="5">
        <v>39932</v>
      </c>
      <c r="O2281" t="s">
        <v>572</v>
      </c>
      <c r="P2281">
        <v>64</v>
      </c>
      <c r="Q2281" t="s">
        <v>780</v>
      </c>
      <c r="R2281" t="s">
        <v>65</v>
      </c>
      <c r="S2281">
        <v>6505556809</v>
      </c>
      <c r="T2281" t="s">
        <v>66</v>
      </c>
      <c r="V2281" t="s">
        <v>67</v>
      </c>
      <c r="W2281" t="s">
        <v>57</v>
      </c>
      <c r="X2281">
        <v>94217</v>
      </c>
      <c r="Y2281" t="s">
        <v>33</v>
      </c>
      <c r="Z2281" t="s">
        <v>34</v>
      </c>
      <c r="AA2281" t="s">
        <v>68</v>
      </c>
      <c r="AB2281" t="s">
        <v>69</v>
      </c>
      <c r="AC2281" t="s">
        <v>37</v>
      </c>
    </row>
    <row r="2282" spans="1:29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 t="s">
        <v>216</v>
      </c>
      <c r="G2282" t="s">
        <v>26</v>
      </c>
      <c r="H2282">
        <v>3</v>
      </c>
      <c r="I2282">
        <v>9</v>
      </c>
      <c r="J2282">
        <v>2003</v>
      </c>
      <c r="K2282" t="str" cm="1">
        <f t="array" ref="K22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82" t="str">
        <f>Table1[[#This Row],[Month]]&amp;" "&amp;Table1[[#This Row],[YEAR_ID]]</f>
        <v>Sep 2003</v>
      </c>
      <c r="M2282">
        <f>DATEVALUE(Table1[[#This Row],[Month&amp;Year (Don''t use)]])</f>
        <v>37865</v>
      </c>
      <c r="N2282" s="5">
        <v>39933</v>
      </c>
      <c r="O2282" t="s">
        <v>572</v>
      </c>
      <c r="P2282">
        <v>64</v>
      </c>
      <c r="Q2282" t="s">
        <v>780</v>
      </c>
      <c r="R2282" t="s">
        <v>217</v>
      </c>
      <c r="S2282" t="s">
        <v>218</v>
      </c>
      <c r="T2282" t="s">
        <v>219</v>
      </c>
      <c r="V2282" t="s">
        <v>220</v>
      </c>
      <c r="X2282">
        <v>79903</v>
      </c>
      <c r="Y2282" t="s">
        <v>220</v>
      </c>
      <c r="Z2282" t="s">
        <v>221</v>
      </c>
      <c r="AA2282" t="s">
        <v>222</v>
      </c>
      <c r="AB2282" t="s">
        <v>223</v>
      </c>
      <c r="AC2282" t="s">
        <v>37</v>
      </c>
    </row>
    <row r="2283" spans="1:29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 t="s">
        <v>459</v>
      </c>
      <c r="G2283" t="s">
        <v>460</v>
      </c>
      <c r="H2283">
        <v>4</v>
      </c>
      <c r="I2283">
        <v>10</v>
      </c>
      <c r="J2283">
        <v>2003</v>
      </c>
      <c r="K2283" t="str" cm="1">
        <f t="array" ref="K22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83" t="str">
        <f>Table1[[#This Row],[Month]]&amp;" "&amp;Table1[[#This Row],[YEAR_ID]]</f>
        <v>Oct 2003</v>
      </c>
      <c r="M2283">
        <f>DATEVALUE(Table1[[#This Row],[Month&amp;Year (Don''t use)]])</f>
        <v>37895</v>
      </c>
      <c r="N2283" s="5">
        <v>39934</v>
      </c>
      <c r="O2283" t="s">
        <v>572</v>
      </c>
      <c r="P2283">
        <v>64</v>
      </c>
      <c r="Q2283" t="s">
        <v>780</v>
      </c>
      <c r="R2283" t="s">
        <v>461</v>
      </c>
      <c r="S2283" t="s">
        <v>462</v>
      </c>
      <c r="T2283" t="s">
        <v>463</v>
      </c>
      <c r="V2283" t="s">
        <v>464</v>
      </c>
      <c r="X2283">
        <v>8010</v>
      </c>
      <c r="Y2283" t="s">
        <v>162</v>
      </c>
      <c r="Z2283" t="s">
        <v>43</v>
      </c>
      <c r="AA2283" t="s">
        <v>465</v>
      </c>
      <c r="AB2283" t="s">
        <v>466</v>
      </c>
      <c r="AC2283" t="s">
        <v>37</v>
      </c>
    </row>
    <row r="2284" spans="1:29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37783</v>
      </c>
      <c r="G2284" t="s">
        <v>26</v>
      </c>
      <c r="H2284">
        <v>4</v>
      </c>
      <c r="I2284">
        <v>11</v>
      </c>
      <c r="J2284">
        <v>2003</v>
      </c>
      <c r="K2284" t="str" cm="1">
        <f t="array" ref="K22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84" t="str">
        <f>Table1[[#This Row],[Month]]&amp;" "&amp;Table1[[#This Row],[YEAR_ID]]</f>
        <v>Nov 2003</v>
      </c>
      <c r="M2284">
        <f>DATEVALUE(Table1[[#This Row],[Month&amp;Year (Don''t use)]])</f>
        <v>37926</v>
      </c>
      <c r="N2284" s="5">
        <v>39935</v>
      </c>
      <c r="O2284" t="s">
        <v>572</v>
      </c>
      <c r="P2284">
        <v>64</v>
      </c>
      <c r="Q2284" t="s">
        <v>780</v>
      </c>
      <c r="R2284" t="s">
        <v>367</v>
      </c>
      <c r="S2284" t="s">
        <v>368</v>
      </c>
      <c r="T2284" t="s">
        <v>369</v>
      </c>
      <c r="V2284" t="s">
        <v>370</v>
      </c>
      <c r="X2284" t="s">
        <v>371</v>
      </c>
      <c r="Y2284" t="s">
        <v>185</v>
      </c>
      <c r="Z2284" t="s">
        <v>43</v>
      </c>
      <c r="AA2284" t="s">
        <v>63</v>
      </c>
      <c r="AB2284" t="s">
        <v>372</v>
      </c>
      <c r="AC2284" t="s">
        <v>37</v>
      </c>
    </row>
    <row r="2285" spans="1:29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 t="s">
        <v>236</v>
      </c>
      <c r="G2285" t="s">
        <v>26</v>
      </c>
      <c r="H2285">
        <v>4</v>
      </c>
      <c r="I2285">
        <v>11</v>
      </c>
      <c r="J2285">
        <v>2003</v>
      </c>
      <c r="K2285" t="str" cm="1">
        <f t="array" ref="K22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85" t="str">
        <f>Table1[[#This Row],[Month]]&amp;" "&amp;Table1[[#This Row],[YEAR_ID]]</f>
        <v>Nov 2003</v>
      </c>
      <c r="M2285">
        <f>DATEVALUE(Table1[[#This Row],[Month&amp;Year (Don''t use)]])</f>
        <v>37926</v>
      </c>
      <c r="N2285" s="5">
        <v>39936</v>
      </c>
      <c r="O2285" t="s">
        <v>572</v>
      </c>
      <c r="P2285">
        <v>64</v>
      </c>
      <c r="Q2285" t="s">
        <v>780</v>
      </c>
      <c r="R2285" t="s">
        <v>237</v>
      </c>
      <c r="S2285">
        <v>2155554695</v>
      </c>
      <c r="T2285" t="s">
        <v>238</v>
      </c>
      <c r="V2285" t="s">
        <v>239</v>
      </c>
      <c r="W2285" t="s">
        <v>154</v>
      </c>
      <c r="X2285">
        <v>71270</v>
      </c>
      <c r="Y2285" t="s">
        <v>33</v>
      </c>
      <c r="Z2285" t="s">
        <v>34</v>
      </c>
      <c r="AA2285" t="s">
        <v>240</v>
      </c>
      <c r="AB2285" t="s">
        <v>241</v>
      </c>
      <c r="AC2285" t="s">
        <v>52</v>
      </c>
    </row>
    <row r="2286" spans="1:29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 t="s">
        <v>242</v>
      </c>
      <c r="G2286" t="s">
        <v>26</v>
      </c>
      <c r="H2286">
        <v>4</v>
      </c>
      <c r="I2286">
        <v>11</v>
      </c>
      <c r="J2286">
        <v>2003</v>
      </c>
      <c r="K2286" t="str" cm="1">
        <f t="array" ref="K22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86" t="str">
        <f>Table1[[#This Row],[Month]]&amp;" "&amp;Table1[[#This Row],[YEAR_ID]]</f>
        <v>Nov 2003</v>
      </c>
      <c r="M2286">
        <f>DATEVALUE(Table1[[#This Row],[Month&amp;Year (Don''t use)]])</f>
        <v>37926</v>
      </c>
      <c r="N2286" s="5">
        <v>39937</v>
      </c>
      <c r="O2286" t="s">
        <v>572</v>
      </c>
      <c r="P2286">
        <v>64</v>
      </c>
      <c r="Q2286" t="s">
        <v>780</v>
      </c>
      <c r="R2286" t="s">
        <v>243</v>
      </c>
      <c r="S2286" t="s">
        <v>244</v>
      </c>
      <c r="T2286" t="s">
        <v>245</v>
      </c>
      <c r="V2286" t="s">
        <v>246</v>
      </c>
      <c r="X2286">
        <v>69004</v>
      </c>
      <c r="Y2286" t="s">
        <v>42</v>
      </c>
      <c r="Z2286" t="s">
        <v>43</v>
      </c>
      <c r="AA2286" t="s">
        <v>247</v>
      </c>
      <c r="AB2286" t="s">
        <v>248</v>
      </c>
      <c r="AC2286" t="s">
        <v>37</v>
      </c>
    </row>
    <row r="2287" spans="1:29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37753</v>
      </c>
      <c r="G2287" t="s">
        <v>26</v>
      </c>
      <c r="H2287">
        <v>4</v>
      </c>
      <c r="I2287">
        <v>12</v>
      </c>
      <c r="J2287">
        <v>2003</v>
      </c>
      <c r="K2287" t="str" cm="1">
        <f t="array" ref="K22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287" t="str">
        <f>Table1[[#This Row],[Month]]&amp;" "&amp;Table1[[#This Row],[YEAR_ID]]</f>
        <v>Dec 2003</v>
      </c>
      <c r="M2287">
        <f>DATEVALUE(Table1[[#This Row],[Month&amp;Year (Don''t use)]])</f>
        <v>37956</v>
      </c>
      <c r="N2287" s="5">
        <v>39938</v>
      </c>
      <c r="O2287" t="s">
        <v>572</v>
      </c>
      <c r="P2287">
        <v>64</v>
      </c>
      <c r="Q2287" t="s">
        <v>780</v>
      </c>
      <c r="R2287" t="s">
        <v>249</v>
      </c>
      <c r="S2287" t="s">
        <v>250</v>
      </c>
      <c r="T2287" t="s">
        <v>251</v>
      </c>
      <c r="V2287" t="s">
        <v>252</v>
      </c>
      <c r="W2287" t="s">
        <v>253</v>
      </c>
      <c r="X2287" t="s">
        <v>254</v>
      </c>
      <c r="Y2287" t="s">
        <v>255</v>
      </c>
      <c r="Z2287" t="s">
        <v>34</v>
      </c>
      <c r="AA2287" t="s">
        <v>256</v>
      </c>
      <c r="AB2287" t="s">
        <v>257</v>
      </c>
      <c r="AC2287" t="s">
        <v>37</v>
      </c>
    </row>
    <row r="2288" spans="1:29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38079</v>
      </c>
      <c r="G2288" t="s">
        <v>26</v>
      </c>
      <c r="H2288">
        <v>1</v>
      </c>
      <c r="I2288">
        <v>2</v>
      </c>
      <c r="J2288">
        <v>2004</v>
      </c>
      <c r="K2288" t="str" cm="1">
        <f t="array" ref="K22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288" t="str">
        <f>Table1[[#This Row],[Month]]&amp;" "&amp;Table1[[#This Row],[YEAR_ID]]</f>
        <v>Feb 2004</v>
      </c>
      <c r="M2288">
        <f>DATEVALUE(Table1[[#This Row],[Month&amp;Year (Don''t use)]])</f>
        <v>38018</v>
      </c>
      <c r="N2288" s="5">
        <v>39939</v>
      </c>
      <c r="O2288" t="s">
        <v>572</v>
      </c>
      <c r="P2288">
        <v>64</v>
      </c>
      <c r="Q2288" t="s">
        <v>780</v>
      </c>
      <c r="R2288" t="s">
        <v>470</v>
      </c>
      <c r="S2288" t="s">
        <v>471</v>
      </c>
      <c r="T2288" t="s">
        <v>472</v>
      </c>
      <c r="U2288" t="s">
        <v>473</v>
      </c>
      <c r="V2288" t="s">
        <v>220</v>
      </c>
      <c r="X2288">
        <v>69045</v>
      </c>
      <c r="Y2288" t="s">
        <v>220</v>
      </c>
      <c r="Z2288" t="s">
        <v>102</v>
      </c>
      <c r="AA2288" t="s">
        <v>474</v>
      </c>
      <c r="AB2288" t="s">
        <v>475</v>
      </c>
      <c r="AC2288" t="s">
        <v>37</v>
      </c>
    </row>
    <row r="2289" spans="1:29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38294</v>
      </c>
      <c r="G2289" t="s">
        <v>26</v>
      </c>
      <c r="H2289">
        <v>1</v>
      </c>
      <c r="I2289">
        <v>3</v>
      </c>
      <c r="J2289">
        <v>2004</v>
      </c>
      <c r="K2289" t="str" cm="1">
        <f t="array" ref="K22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289" t="str">
        <f>Table1[[#This Row],[Month]]&amp;" "&amp;Table1[[#This Row],[YEAR_ID]]</f>
        <v>Mar 2004</v>
      </c>
      <c r="M2289">
        <f>DATEVALUE(Table1[[#This Row],[Month&amp;Year (Don''t use)]])</f>
        <v>38047</v>
      </c>
      <c r="N2289" s="5">
        <v>39940</v>
      </c>
      <c r="O2289" t="s">
        <v>572</v>
      </c>
      <c r="P2289">
        <v>64</v>
      </c>
      <c r="Q2289" t="s">
        <v>780</v>
      </c>
      <c r="R2289" t="s">
        <v>301</v>
      </c>
      <c r="S2289">
        <v>4155551450</v>
      </c>
      <c r="T2289" t="s">
        <v>302</v>
      </c>
      <c r="V2289" t="s">
        <v>303</v>
      </c>
      <c r="W2289" t="s">
        <v>57</v>
      </c>
      <c r="X2289">
        <v>97562</v>
      </c>
      <c r="Y2289" t="s">
        <v>33</v>
      </c>
      <c r="Z2289" t="s">
        <v>34</v>
      </c>
      <c r="AA2289" t="s">
        <v>304</v>
      </c>
      <c r="AB2289" t="s">
        <v>305</v>
      </c>
      <c r="AC2289" t="s">
        <v>37</v>
      </c>
    </row>
    <row r="2290" spans="1:29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38082</v>
      </c>
      <c r="G2290" t="s">
        <v>26</v>
      </c>
      <c r="H2290">
        <v>2</v>
      </c>
      <c r="I2290">
        <v>5</v>
      </c>
      <c r="J2290">
        <v>2004</v>
      </c>
      <c r="K2290" t="str" cm="1">
        <f t="array" ref="K22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290" t="str">
        <f>Table1[[#This Row],[Month]]&amp;" "&amp;Table1[[#This Row],[YEAR_ID]]</f>
        <v>May 2004</v>
      </c>
      <c r="M2290">
        <f>DATEVALUE(Table1[[#This Row],[Month&amp;Year (Don''t use)]])</f>
        <v>38108</v>
      </c>
      <c r="N2290" s="5">
        <v>39941</v>
      </c>
      <c r="O2290" t="s">
        <v>572</v>
      </c>
      <c r="P2290">
        <v>64</v>
      </c>
      <c r="Q2290" t="s">
        <v>780</v>
      </c>
      <c r="R2290" t="s">
        <v>267</v>
      </c>
      <c r="S2290">
        <v>2035559545</v>
      </c>
      <c r="T2290" t="s">
        <v>268</v>
      </c>
      <c r="V2290" t="s">
        <v>269</v>
      </c>
      <c r="W2290" t="s">
        <v>120</v>
      </c>
      <c r="X2290">
        <v>97823</v>
      </c>
      <c r="Y2290" t="s">
        <v>33</v>
      </c>
      <c r="Z2290" t="s">
        <v>34</v>
      </c>
      <c r="AA2290" t="s">
        <v>87</v>
      </c>
      <c r="AB2290" t="s">
        <v>270</v>
      </c>
      <c r="AC2290" t="s">
        <v>52</v>
      </c>
    </row>
    <row r="2291" spans="1:29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 t="s">
        <v>271</v>
      </c>
      <c r="G2291" t="s">
        <v>26</v>
      </c>
      <c r="H2291">
        <v>2</v>
      </c>
      <c r="I2291">
        <v>6</v>
      </c>
      <c r="J2291">
        <v>2004</v>
      </c>
      <c r="K2291" t="str" cm="1">
        <f t="array" ref="K22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291" t="str">
        <f>Table1[[#This Row],[Month]]&amp;" "&amp;Table1[[#This Row],[YEAR_ID]]</f>
        <v>Jun 2004</v>
      </c>
      <c r="M2291">
        <f>DATEVALUE(Table1[[#This Row],[Month&amp;Year (Don''t use)]])</f>
        <v>38139</v>
      </c>
      <c r="N2291" s="5">
        <v>39942</v>
      </c>
      <c r="O2291" t="s">
        <v>572</v>
      </c>
      <c r="P2291">
        <v>64</v>
      </c>
      <c r="Q2291" t="s">
        <v>780</v>
      </c>
      <c r="R2291" t="s">
        <v>272</v>
      </c>
      <c r="S2291" t="s">
        <v>273</v>
      </c>
      <c r="T2291" t="s">
        <v>274</v>
      </c>
      <c r="V2291" t="s">
        <v>275</v>
      </c>
      <c r="W2291" t="s">
        <v>276</v>
      </c>
      <c r="X2291" t="s">
        <v>277</v>
      </c>
      <c r="Y2291" t="s">
        <v>221</v>
      </c>
      <c r="Z2291" t="s">
        <v>221</v>
      </c>
      <c r="AA2291" t="s">
        <v>278</v>
      </c>
      <c r="AB2291" t="s">
        <v>279</v>
      </c>
      <c r="AC2291" t="s">
        <v>37</v>
      </c>
    </row>
    <row r="2292" spans="1:29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 t="s">
        <v>280</v>
      </c>
      <c r="G2292" t="s">
        <v>26</v>
      </c>
      <c r="H2292">
        <v>3</v>
      </c>
      <c r="I2292">
        <v>7</v>
      </c>
      <c r="J2292">
        <v>2004</v>
      </c>
      <c r="K2292" t="str" cm="1">
        <f t="array" ref="K22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292" t="str">
        <f>Table1[[#This Row],[Month]]&amp;" "&amp;Table1[[#This Row],[YEAR_ID]]</f>
        <v>Jul 2004</v>
      </c>
      <c r="M2292">
        <f>DATEVALUE(Table1[[#This Row],[Month&amp;Year (Don''t use)]])</f>
        <v>38169</v>
      </c>
      <c r="N2292" s="5">
        <v>39943</v>
      </c>
      <c r="O2292" t="s">
        <v>572</v>
      </c>
      <c r="P2292">
        <v>64</v>
      </c>
      <c r="Q2292" t="s">
        <v>780</v>
      </c>
      <c r="R2292" t="s">
        <v>167</v>
      </c>
      <c r="S2292" t="s">
        <v>168</v>
      </c>
      <c r="T2292" t="s">
        <v>169</v>
      </c>
      <c r="U2292" t="s">
        <v>170</v>
      </c>
      <c r="V2292" t="s">
        <v>171</v>
      </c>
      <c r="W2292" t="s">
        <v>172</v>
      </c>
      <c r="X2292">
        <v>2067</v>
      </c>
      <c r="Y2292" t="s">
        <v>101</v>
      </c>
      <c r="Z2292" t="s">
        <v>102</v>
      </c>
      <c r="AA2292" t="s">
        <v>173</v>
      </c>
      <c r="AB2292" t="s">
        <v>174</v>
      </c>
      <c r="AC2292" t="s">
        <v>37</v>
      </c>
    </row>
    <row r="2293" spans="1:29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 t="s">
        <v>476</v>
      </c>
      <c r="G2293" t="s">
        <v>26</v>
      </c>
      <c r="H2293">
        <v>3</v>
      </c>
      <c r="I2293">
        <v>8</v>
      </c>
      <c r="J2293">
        <v>2004</v>
      </c>
      <c r="K2293" t="str" cm="1">
        <f t="array" ref="K22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293" t="str">
        <f>Table1[[#This Row],[Month]]&amp;" "&amp;Table1[[#This Row],[YEAR_ID]]</f>
        <v>Aug 2004</v>
      </c>
      <c r="M2293">
        <f>DATEVALUE(Table1[[#This Row],[Month&amp;Year (Don''t use)]])</f>
        <v>38200</v>
      </c>
      <c r="N2293" s="5">
        <v>39944</v>
      </c>
      <c r="O2293" t="s">
        <v>572</v>
      </c>
      <c r="P2293">
        <v>64</v>
      </c>
      <c r="Q2293" t="s">
        <v>780</v>
      </c>
      <c r="R2293" t="s">
        <v>151</v>
      </c>
      <c r="S2293">
        <v>2155551555</v>
      </c>
      <c r="T2293" t="s">
        <v>152</v>
      </c>
      <c r="V2293" t="s">
        <v>153</v>
      </c>
      <c r="W2293" t="s">
        <v>154</v>
      </c>
      <c r="X2293">
        <v>70267</v>
      </c>
      <c r="Y2293" t="s">
        <v>33</v>
      </c>
      <c r="Z2293" t="s">
        <v>34</v>
      </c>
      <c r="AA2293" t="s">
        <v>35</v>
      </c>
      <c r="AB2293" t="s">
        <v>155</v>
      </c>
      <c r="AC2293" t="s">
        <v>37</v>
      </c>
    </row>
    <row r="2294" spans="1:29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38208</v>
      </c>
      <c r="G2294" t="s">
        <v>26</v>
      </c>
      <c r="H2294">
        <v>3</v>
      </c>
      <c r="I2294">
        <v>9</v>
      </c>
      <c r="J2294">
        <v>2004</v>
      </c>
      <c r="K2294" t="str" cm="1">
        <f t="array" ref="K22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294" t="str">
        <f>Table1[[#This Row],[Month]]&amp;" "&amp;Table1[[#This Row],[YEAR_ID]]</f>
        <v>Sep 2004</v>
      </c>
      <c r="M2294">
        <f>DATEVALUE(Table1[[#This Row],[Month&amp;Year (Don''t use)]])</f>
        <v>38231</v>
      </c>
      <c r="N2294" s="5">
        <v>39945</v>
      </c>
      <c r="O2294" t="s">
        <v>572</v>
      </c>
      <c r="P2294">
        <v>64</v>
      </c>
      <c r="Q2294" t="s">
        <v>780</v>
      </c>
      <c r="R2294" t="s">
        <v>289</v>
      </c>
      <c r="S2294" t="s">
        <v>290</v>
      </c>
      <c r="T2294" t="s">
        <v>291</v>
      </c>
      <c r="V2294" t="s">
        <v>292</v>
      </c>
      <c r="X2294" t="s">
        <v>293</v>
      </c>
      <c r="Y2294" t="s">
        <v>206</v>
      </c>
      <c r="Z2294" t="s">
        <v>43</v>
      </c>
      <c r="AA2294" t="s">
        <v>294</v>
      </c>
      <c r="AB2294" t="s">
        <v>228</v>
      </c>
      <c r="AC2294" t="s">
        <v>37</v>
      </c>
    </row>
    <row r="2295" spans="1:29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38301</v>
      </c>
      <c r="G2295" t="s">
        <v>26</v>
      </c>
      <c r="H2295">
        <v>4</v>
      </c>
      <c r="I2295">
        <v>10</v>
      </c>
      <c r="J2295">
        <v>2004</v>
      </c>
      <c r="K2295" t="str" cm="1">
        <f t="array" ref="K22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95" t="str">
        <f>Table1[[#This Row],[Month]]&amp;" "&amp;Table1[[#This Row],[YEAR_ID]]</f>
        <v>Oct 2004</v>
      </c>
      <c r="M2295">
        <f>DATEVALUE(Table1[[#This Row],[Month&amp;Year (Don''t use)]])</f>
        <v>38261</v>
      </c>
      <c r="N2295" s="5">
        <v>39946</v>
      </c>
      <c r="O2295" t="s">
        <v>572</v>
      </c>
      <c r="P2295">
        <v>64</v>
      </c>
      <c r="Q2295" t="s">
        <v>780</v>
      </c>
      <c r="R2295" t="s">
        <v>295</v>
      </c>
      <c r="S2295" t="s">
        <v>296</v>
      </c>
      <c r="T2295" t="s">
        <v>297</v>
      </c>
      <c r="V2295" t="s">
        <v>298</v>
      </c>
      <c r="X2295">
        <v>78000</v>
      </c>
      <c r="Y2295" t="s">
        <v>42</v>
      </c>
      <c r="Z2295" t="s">
        <v>43</v>
      </c>
      <c r="AA2295" t="s">
        <v>299</v>
      </c>
      <c r="AB2295" t="s">
        <v>51</v>
      </c>
      <c r="AC2295" t="s">
        <v>37</v>
      </c>
    </row>
    <row r="2296" spans="1:29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 t="s">
        <v>478</v>
      </c>
      <c r="G2296" t="s">
        <v>26</v>
      </c>
      <c r="H2296">
        <v>4</v>
      </c>
      <c r="I2296">
        <v>10</v>
      </c>
      <c r="J2296">
        <v>2004</v>
      </c>
      <c r="K2296" t="str" cm="1">
        <f t="array" ref="K22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296" t="str">
        <f>Table1[[#This Row],[Month]]&amp;" "&amp;Table1[[#This Row],[YEAR_ID]]</f>
        <v>Oct 2004</v>
      </c>
      <c r="M2296">
        <f>DATEVALUE(Table1[[#This Row],[Month&amp;Year (Don''t use)]])</f>
        <v>38261</v>
      </c>
      <c r="N2296" s="5">
        <v>39947</v>
      </c>
      <c r="O2296" t="s">
        <v>572</v>
      </c>
      <c r="P2296">
        <v>64</v>
      </c>
      <c r="Q2296" t="s">
        <v>780</v>
      </c>
      <c r="R2296" t="s">
        <v>249</v>
      </c>
      <c r="S2296" t="s">
        <v>250</v>
      </c>
      <c r="T2296" t="s">
        <v>251</v>
      </c>
      <c r="V2296" t="s">
        <v>252</v>
      </c>
      <c r="W2296" t="s">
        <v>253</v>
      </c>
      <c r="X2296" t="s">
        <v>254</v>
      </c>
      <c r="Y2296" t="s">
        <v>255</v>
      </c>
      <c r="Z2296" t="s">
        <v>34</v>
      </c>
      <c r="AA2296" t="s">
        <v>256</v>
      </c>
      <c r="AB2296" t="s">
        <v>257</v>
      </c>
      <c r="AC2296" t="s">
        <v>37</v>
      </c>
    </row>
    <row r="2297" spans="1:29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38118</v>
      </c>
      <c r="G2297" t="s">
        <v>26</v>
      </c>
      <c r="H2297">
        <v>4</v>
      </c>
      <c r="I2297">
        <v>11</v>
      </c>
      <c r="J2297">
        <v>2004</v>
      </c>
      <c r="K2297" t="str" cm="1">
        <f t="array" ref="K22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97" t="str">
        <f>Table1[[#This Row],[Month]]&amp;" "&amp;Table1[[#This Row],[YEAR_ID]]</f>
        <v>Nov 2004</v>
      </c>
      <c r="M2297">
        <f>DATEVALUE(Table1[[#This Row],[Month&amp;Year (Don''t use)]])</f>
        <v>38292</v>
      </c>
      <c r="N2297" s="5">
        <v>39948</v>
      </c>
      <c r="O2297" t="s">
        <v>572</v>
      </c>
      <c r="P2297">
        <v>64</v>
      </c>
      <c r="Q2297" t="s">
        <v>780</v>
      </c>
      <c r="R2297" t="s">
        <v>105</v>
      </c>
      <c r="S2297">
        <v>2125551500</v>
      </c>
      <c r="T2297" t="s">
        <v>106</v>
      </c>
      <c r="U2297" t="s">
        <v>107</v>
      </c>
      <c r="V2297" t="s">
        <v>31</v>
      </c>
      <c r="W2297" t="s">
        <v>32</v>
      </c>
      <c r="X2297">
        <v>10022</v>
      </c>
      <c r="Y2297" t="s">
        <v>33</v>
      </c>
      <c r="Z2297" t="s">
        <v>34</v>
      </c>
      <c r="AA2297" t="s">
        <v>108</v>
      </c>
      <c r="AB2297" t="s">
        <v>109</v>
      </c>
      <c r="AC2297" t="s">
        <v>165</v>
      </c>
    </row>
    <row r="2298" spans="1:29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 t="s">
        <v>310</v>
      </c>
      <c r="G2298" t="s">
        <v>26</v>
      </c>
      <c r="H2298">
        <v>4</v>
      </c>
      <c r="I2298">
        <v>11</v>
      </c>
      <c r="J2298">
        <v>2004</v>
      </c>
      <c r="K2298" t="str" cm="1">
        <f t="array" ref="K22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98" t="str">
        <f>Table1[[#This Row],[Month]]&amp;" "&amp;Table1[[#This Row],[YEAR_ID]]</f>
        <v>Nov 2004</v>
      </c>
      <c r="M2298">
        <f>DATEVALUE(Table1[[#This Row],[Month&amp;Year (Don''t use)]])</f>
        <v>38292</v>
      </c>
      <c r="N2298" s="5">
        <v>39949</v>
      </c>
      <c r="O2298" t="s">
        <v>572</v>
      </c>
      <c r="P2298">
        <v>64</v>
      </c>
      <c r="Q2298" t="s">
        <v>780</v>
      </c>
      <c r="R2298" t="s">
        <v>85</v>
      </c>
      <c r="S2298">
        <v>6505555787</v>
      </c>
      <c r="T2298" t="s">
        <v>86</v>
      </c>
      <c r="V2298" t="s">
        <v>62</v>
      </c>
      <c r="W2298" t="s">
        <v>57</v>
      </c>
      <c r="Y2298" t="s">
        <v>33</v>
      </c>
      <c r="Z2298" t="s">
        <v>34</v>
      </c>
      <c r="AA2298" t="s">
        <v>87</v>
      </c>
      <c r="AB2298" t="s">
        <v>59</v>
      </c>
      <c r="AC2298" t="s">
        <v>37</v>
      </c>
    </row>
    <row r="2299" spans="1:29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37997</v>
      </c>
      <c r="G2299" t="s">
        <v>26</v>
      </c>
      <c r="H2299">
        <v>4</v>
      </c>
      <c r="I2299">
        <v>11</v>
      </c>
      <c r="J2299">
        <v>2004</v>
      </c>
      <c r="K2299" t="str" cm="1">
        <f t="array" ref="K22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299" t="str">
        <f>Table1[[#This Row],[Month]]&amp;" "&amp;Table1[[#This Row],[YEAR_ID]]</f>
        <v>Nov 2004</v>
      </c>
      <c r="M2299">
        <f>DATEVALUE(Table1[[#This Row],[Month&amp;Year (Don''t use)]])</f>
        <v>38292</v>
      </c>
      <c r="N2299" s="5">
        <v>39950</v>
      </c>
      <c r="O2299" t="s">
        <v>572</v>
      </c>
      <c r="P2299">
        <v>64</v>
      </c>
      <c r="Q2299" t="s">
        <v>780</v>
      </c>
      <c r="R2299" t="s">
        <v>210</v>
      </c>
      <c r="S2299" t="s">
        <v>211</v>
      </c>
      <c r="T2299" t="s">
        <v>212</v>
      </c>
      <c r="V2299" t="s">
        <v>193</v>
      </c>
      <c r="X2299">
        <v>28023</v>
      </c>
      <c r="Y2299" t="s">
        <v>194</v>
      </c>
      <c r="Z2299" t="s">
        <v>43</v>
      </c>
      <c r="AA2299" t="s">
        <v>213</v>
      </c>
      <c r="AB2299" t="s">
        <v>214</v>
      </c>
      <c r="AC2299" t="s">
        <v>52</v>
      </c>
    </row>
    <row r="2300" spans="1:29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38272</v>
      </c>
      <c r="G2300" t="s">
        <v>26</v>
      </c>
      <c r="H2300">
        <v>4</v>
      </c>
      <c r="I2300">
        <v>12</v>
      </c>
      <c r="J2300">
        <v>2004</v>
      </c>
      <c r="K2300" t="str" cm="1">
        <f t="array" ref="K23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00" t="str">
        <f>Table1[[#This Row],[Month]]&amp;" "&amp;Table1[[#This Row],[YEAR_ID]]</f>
        <v>Dec 2004</v>
      </c>
      <c r="M2300">
        <f>DATEVALUE(Table1[[#This Row],[Month&amp;Year (Don''t use)]])</f>
        <v>38322</v>
      </c>
      <c r="N2300" s="5">
        <v>39951</v>
      </c>
      <c r="O2300" t="s">
        <v>572</v>
      </c>
      <c r="P2300">
        <v>64</v>
      </c>
      <c r="Q2300" t="s">
        <v>780</v>
      </c>
      <c r="R2300" t="s">
        <v>190</v>
      </c>
      <c r="S2300" t="s">
        <v>191</v>
      </c>
      <c r="T2300" t="s">
        <v>192</v>
      </c>
      <c r="V2300" t="s">
        <v>193</v>
      </c>
      <c r="X2300">
        <v>28034</v>
      </c>
      <c r="Y2300" t="s">
        <v>194</v>
      </c>
      <c r="Z2300" t="s">
        <v>43</v>
      </c>
      <c r="AA2300" t="s">
        <v>195</v>
      </c>
      <c r="AB2300" t="s">
        <v>196</v>
      </c>
      <c r="AC2300" t="s">
        <v>52</v>
      </c>
    </row>
    <row r="2301" spans="1:29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 t="s">
        <v>312</v>
      </c>
      <c r="G2301" t="s">
        <v>26</v>
      </c>
      <c r="H2301">
        <v>1</v>
      </c>
      <c r="I2301">
        <v>1</v>
      </c>
      <c r="J2301">
        <v>2005</v>
      </c>
      <c r="K2301" t="str" cm="1">
        <f t="array" ref="K23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01" t="str">
        <f>Table1[[#This Row],[Month]]&amp;" "&amp;Table1[[#This Row],[YEAR_ID]]</f>
        <v>Jan 2005</v>
      </c>
      <c r="M2301">
        <f>DATEVALUE(Table1[[#This Row],[Month&amp;Year (Don''t use)]])</f>
        <v>38353</v>
      </c>
      <c r="N2301" s="5">
        <v>39952</v>
      </c>
      <c r="O2301" t="s">
        <v>572</v>
      </c>
      <c r="P2301">
        <v>64</v>
      </c>
      <c r="Q2301" t="s">
        <v>780</v>
      </c>
      <c r="R2301" t="s">
        <v>318</v>
      </c>
      <c r="S2301" t="s">
        <v>319</v>
      </c>
      <c r="T2301" t="s">
        <v>320</v>
      </c>
      <c r="U2301" t="s">
        <v>321</v>
      </c>
      <c r="V2301" t="s">
        <v>322</v>
      </c>
      <c r="W2301" t="s">
        <v>172</v>
      </c>
      <c r="X2301">
        <v>2060</v>
      </c>
      <c r="Y2301" t="s">
        <v>101</v>
      </c>
      <c r="Z2301" t="s">
        <v>102</v>
      </c>
      <c r="AA2301" t="s">
        <v>323</v>
      </c>
      <c r="AB2301" t="s">
        <v>324</v>
      </c>
      <c r="AC2301" t="s">
        <v>52</v>
      </c>
    </row>
    <row r="2302" spans="1:29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 t="s">
        <v>317</v>
      </c>
      <c r="G2302" t="s">
        <v>26</v>
      </c>
      <c r="H2302">
        <v>1</v>
      </c>
      <c r="I2302">
        <v>2</v>
      </c>
      <c r="J2302">
        <v>2005</v>
      </c>
      <c r="K2302" t="str" cm="1">
        <f t="array" ref="K23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02" t="str">
        <f>Table1[[#This Row],[Month]]&amp;" "&amp;Table1[[#This Row],[YEAR_ID]]</f>
        <v>Feb 2005</v>
      </c>
      <c r="M2302">
        <f>DATEVALUE(Table1[[#This Row],[Month&amp;Year (Don''t use)]])</f>
        <v>38384</v>
      </c>
      <c r="N2302" s="5">
        <v>39953</v>
      </c>
      <c r="O2302" t="s">
        <v>572</v>
      </c>
      <c r="P2302">
        <v>64</v>
      </c>
      <c r="Q2302" t="s">
        <v>780</v>
      </c>
      <c r="R2302" t="s">
        <v>301</v>
      </c>
      <c r="S2302">
        <v>4155551450</v>
      </c>
      <c r="T2302" t="s">
        <v>302</v>
      </c>
      <c r="V2302" t="s">
        <v>303</v>
      </c>
      <c r="W2302" t="s">
        <v>57</v>
      </c>
      <c r="X2302">
        <v>97562</v>
      </c>
      <c r="Y2302" t="s">
        <v>33</v>
      </c>
      <c r="Z2302" t="s">
        <v>34</v>
      </c>
      <c r="AA2302" t="s">
        <v>304</v>
      </c>
      <c r="AB2302" t="s">
        <v>305</v>
      </c>
      <c r="AC2302" t="s">
        <v>52</v>
      </c>
    </row>
    <row r="2303" spans="1:29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38357</v>
      </c>
      <c r="G2303" t="s">
        <v>26</v>
      </c>
      <c r="H2303">
        <v>2</v>
      </c>
      <c r="I2303">
        <v>5</v>
      </c>
      <c r="J2303">
        <v>2005</v>
      </c>
      <c r="K2303" t="str" cm="1">
        <f t="array" ref="K23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03" t="str">
        <f>Table1[[#This Row],[Month]]&amp;" "&amp;Table1[[#This Row],[YEAR_ID]]</f>
        <v>May 2005</v>
      </c>
      <c r="M2303">
        <f>DATEVALUE(Table1[[#This Row],[Month&amp;Year (Don''t use)]])</f>
        <v>38473</v>
      </c>
      <c r="N2303" s="5">
        <v>39954</v>
      </c>
      <c r="O2303" t="s">
        <v>572</v>
      </c>
      <c r="P2303">
        <v>64</v>
      </c>
      <c r="Q2303" t="s">
        <v>780</v>
      </c>
      <c r="R2303" t="s">
        <v>325</v>
      </c>
      <c r="S2303" t="s">
        <v>326</v>
      </c>
      <c r="T2303" t="s">
        <v>327</v>
      </c>
      <c r="V2303" t="s">
        <v>328</v>
      </c>
      <c r="W2303" t="s">
        <v>329</v>
      </c>
      <c r="X2303" t="s">
        <v>330</v>
      </c>
      <c r="Y2303" t="s">
        <v>255</v>
      </c>
      <c r="Z2303" t="s">
        <v>34</v>
      </c>
      <c r="AA2303" t="s">
        <v>331</v>
      </c>
      <c r="AB2303" t="s">
        <v>332</v>
      </c>
      <c r="AC2303" t="s">
        <v>37</v>
      </c>
    </row>
    <row r="2304" spans="1:29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 t="s">
        <v>333</v>
      </c>
      <c r="G2304" t="s">
        <v>334</v>
      </c>
      <c r="H2304">
        <v>2</v>
      </c>
      <c r="I2304">
        <v>5</v>
      </c>
      <c r="J2304">
        <v>2005</v>
      </c>
      <c r="K2304" t="str" cm="1">
        <f t="array" ref="K23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04" t="str">
        <f>Table1[[#This Row],[Month]]&amp;" "&amp;Table1[[#This Row],[YEAR_ID]]</f>
        <v>May 2005</v>
      </c>
      <c r="M2304">
        <f>DATEVALUE(Table1[[#This Row],[Month&amp;Year (Don''t use)]])</f>
        <v>38473</v>
      </c>
      <c r="N2304" s="5">
        <v>39955</v>
      </c>
      <c r="O2304" t="s">
        <v>572</v>
      </c>
      <c r="P2304">
        <v>64</v>
      </c>
      <c r="Q2304" t="s">
        <v>780</v>
      </c>
      <c r="R2304" t="s">
        <v>190</v>
      </c>
      <c r="S2304" t="s">
        <v>191</v>
      </c>
      <c r="T2304" t="s">
        <v>192</v>
      </c>
      <c r="V2304" t="s">
        <v>193</v>
      </c>
      <c r="X2304">
        <v>28034</v>
      </c>
      <c r="Y2304" t="s">
        <v>194</v>
      </c>
      <c r="Z2304" t="s">
        <v>43</v>
      </c>
      <c r="AA2304" t="s">
        <v>195</v>
      </c>
      <c r="AB2304" t="s">
        <v>196</v>
      </c>
      <c r="AC2304" t="s">
        <v>37</v>
      </c>
    </row>
    <row r="2305" spans="1:29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 t="s">
        <v>659</v>
      </c>
      <c r="G2305" t="s">
        <v>26</v>
      </c>
      <c r="H2305">
        <v>1</v>
      </c>
      <c r="I2305">
        <v>2</v>
      </c>
      <c r="J2305">
        <v>2003</v>
      </c>
      <c r="K2305" t="str" cm="1">
        <f t="array" ref="K23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05" t="str">
        <f>Table1[[#This Row],[Month]]&amp;" "&amp;Table1[[#This Row],[YEAR_ID]]</f>
        <v>Feb 2003</v>
      </c>
      <c r="M2305">
        <f>DATEVALUE(Table1[[#This Row],[Month&amp;Year (Don''t use)]])</f>
        <v>37653</v>
      </c>
      <c r="N2305" s="5">
        <v>39956</v>
      </c>
      <c r="O2305" t="s">
        <v>631</v>
      </c>
      <c r="P2305">
        <v>68</v>
      </c>
      <c r="Q2305" t="s">
        <v>781</v>
      </c>
      <c r="R2305" t="s">
        <v>637</v>
      </c>
      <c r="S2305" t="s">
        <v>638</v>
      </c>
      <c r="T2305" t="s">
        <v>639</v>
      </c>
      <c r="V2305" t="s">
        <v>640</v>
      </c>
      <c r="X2305">
        <v>24100</v>
      </c>
      <c r="Y2305" t="s">
        <v>286</v>
      </c>
      <c r="Z2305" t="s">
        <v>43</v>
      </c>
      <c r="AA2305" t="s">
        <v>641</v>
      </c>
      <c r="AB2305" t="s">
        <v>642</v>
      </c>
      <c r="AC2305" t="s">
        <v>37</v>
      </c>
    </row>
    <row r="2306" spans="1:29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 t="s">
        <v>336</v>
      </c>
      <c r="G2306" t="s">
        <v>26</v>
      </c>
      <c r="H2306">
        <v>2</v>
      </c>
      <c r="I2306">
        <v>4</v>
      </c>
      <c r="J2306">
        <v>2003</v>
      </c>
      <c r="K2306" t="str" cm="1">
        <f t="array" ref="K23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06" t="str">
        <f>Table1[[#This Row],[Month]]&amp;" "&amp;Table1[[#This Row],[YEAR_ID]]</f>
        <v>Apr 2003</v>
      </c>
      <c r="M2306">
        <f>DATEVALUE(Table1[[#This Row],[Month&amp;Year (Don''t use)]])</f>
        <v>37712</v>
      </c>
      <c r="N2306" s="5">
        <v>39957</v>
      </c>
      <c r="O2306" t="s">
        <v>631</v>
      </c>
      <c r="P2306">
        <v>68</v>
      </c>
      <c r="Q2306" t="s">
        <v>781</v>
      </c>
      <c r="R2306" t="s">
        <v>95</v>
      </c>
      <c r="S2306" t="s">
        <v>96</v>
      </c>
      <c r="T2306" t="s">
        <v>97</v>
      </c>
      <c r="U2306" t="s">
        <v>98</v>
      </c>
      <c r="V2306" t="s">
        <v>99</v>
      </c>
      <c r="W2306" t="s">
        <v>100</v>
      </c>
      <c r="X2306">
        <v>3004</v>
      </c>
      <c r="Y2306" t="s">
        <v>101</v>
      </c>
      <c r="Z2306" t="s">
        <v>102</v>
      </c>
      <c r="AA2306" t="s">
        <v>103</v>
      </c>
      <c r="AB2306" t="s">
        <v>104</v>
      </c>
      <c r="AC2306" t="s">
        <v>37</v>
      </c>
    </row>
    <row r="2307" spans="1:29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 t="s">
        <v>700</v>
      </c>
      <c r="G2307" t="s">
        <v>26</v>
      </c>
      <c r="H2307">
        <v>2</v>
      </c>
      <c r="I2307">
        <v>6</v>
      </c>
      <c r="J2307">
        <v>2003</v>
      </c>
      <c r="K2307" t="str" cm="1">
        <f t="array" ref="K23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07" t="str">
        <f>Table1[[#This Row],[Month]]&amp;" "&amp;Table1[[#This Row],[YEAR_ID]]</f>
        <v>Jun 2003</v>
      </c>
      <c r="M2307">
        <f>DATEVALUE(Table1[[#This Row],[Month&amp;Year (Don''t use)]])</f>
        <v>37773</v>
      </c>
      <c r="N2307" s="5">
        <v>39958</v>
      </c>
      <c r="O2307" t="s">
        <v>631</v>
      </c>
      <c r="P2307">
        <v>68</v>
      </c>
      <c r="Q2307" t="s">
        <v>781</v>
      </c>
      <c r="R2307" t="s">
        <v>190</v>
      </c>
      <c r="S2307" t="s">
        <v>191</v>
      </c>
      <c r="T2307" t="s">
        <v>192</v>
      </c>
      <c r="V2307" t="s">
        <v>193</v>
      </c>
      <c r="X2307">
        <v>28034</v>
      </c>
      <c r="Y2307" t="s">
        <v>194</v>
      </c>
      <c r="Z2307" t="s">
        <v>43</v>
      </c>
      <c r="AA2307" t="s">
        <v>195</v>
      </c>
      <c r="AB2307" t="s">
        <v>196</v>
      </c>
      <c r="AC2307" t="s">
        <v>37</v>
      </c>
    </row>
    <row r="2308" spans="1:29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 t="s">
        <v>782</v>
      </c>
      <c r="G2308" t="s">
        <v>26</v>
      </c>
      <c r="H2308">
        <v>3</v>
      </c>
      <c r="I2308">
        <v>8</v>
      </c>
      <c r="J2308">
        <v>2003</v>
      </c>
      <c r="K2308" t="str" cm="1">
        <f t="array" ref="K23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08" t="str">
        <f>Table1[[#This Row],[Month]]&amp;" "&amp;Table1[[#This Row],[YEAR_ID]]</f>
        <v>Aug 2003</v>
      </c>
      <c r="M2308">
        <f>DATEVALUE(Table1[[#This Row],[Month&amp;Year (Don''t use)]])</f>
        <v>37834</v>
      </c>
      <c r="N2308" s="5">
        <v>39959</v>
      </c>
      <c r="O2308" t="s">
        <v>631</v>
      </c>
      <c r="P2308">
        <v>68</v>
      </c>
      <c r="Q2308" t="s">
        <v>781</v>
      </c>
      <c r="R2308" t="s">
        <v>677</v>
      </c>
      <c r="S2308" t="s">
        <v>678</v>
      </c>
      <c r="T2308" t="s">
        <v>679</v>
      </c>
      <c r="V2308" t="s">
        <v>680</v>
      </c>
      <c r="X2308" t="s">
        <v>681</v>
      </c>
      <c r="Y2308" t="s">
        <v>414</v>
      </c>
      <c r="Z2308" t="s">
        <v>43</v>
      </c>
      <c r="AA2308" t="s">
        <v>682</v>
      </c>
      <c r="AB2308" t="s">
        <v>683</v>
      </c>
      <c r="AC2308" t="s">
        <v>37</v>
      </c>
    </row>
    <row r="2309" spans="1:29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 t="s">
        <v>64</v>
      </c>
      <c r="G2309" t="s">
        <v>26</v>
      </c>
      <c r="H2309">
        <v>4</v>
      </c>
      <c r="I2309">
        <v>10</v>
      </c>
      <c r="J2309">
        <v>2003</v>
      </c>
      <c r="K2309" t="str" cm="1">
        <f t="array" ref="K23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09" t="str">
        <f>Table1[[#This Row],[Month]]&amp;" "&amp;Table1[[#This Row],[YEAR_ID]]</f>
        <v>Oct 2003</v>
      </c>
      <c r="M2309">
        <f>DATEVALUE(Table1[[#This Row],[Month&amp;Year (Don''t use)]])</f>
        <v>37895</v>
      </c>
      <c r="N2309" s="5">
        <v>39960</v>
      </c>
      <c r="O2309" t="s">
        <v>631</v>
      </c>
      <c r="P2309">
        <v>68</v>
      </c>
      <c r="Q2309" t="s">
        <v>781</v>
      </c>
      <c r="R2309" t="s">
        <v>65</v>
      </c>
      <c r="S2309">
        <v>6505556809</v>
      </c>
      <c r="T2309" t="s">
        <v>66</v>
      </c>
      <c r="V2309" t="s">
        <v>67</v>
      </c>
      <c r="W2309" t="s">
        <v>57</v>
      </c>
      <c r="X2309">
        <v>94217</v>
      </c>
      <c r="Y2309" t="s">
        <v>33</v>
      </c>
      <c r="Z2309" t="s">
        <v>34</v>
      </c>
      <c r="AA2309" t="s">
        <v>68</v>
      </c>
      <c r="AB2309" t="s">
        <v>69</v>
      </c>
      <c r="AC2309" t="s">
        <v>37</v>
      </c>
    </row>
    <row r="2310" spans="1:29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38322</v>
      </c>
      <c r="G2310" t="s">
        <v>26</v>
      </c>
      <c r="H2310">
        <v>1</v>
      </c>
      <c r="I2310">
        <v>1</v>
      </c>
      <c r="J2310">
        <v>2004</v>
      </c>
      <c r="K2310" t="str" cm="1">
        <f t="array" ref="K23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10" t="str">
        <f>Table1[[#This Row],[Month]]&amp;" "&amp;Table1[[#This Row],[YEAR_ID]]</f>
        <v>Jan 2004</v>
      </c>
      <c r="M2310">
        <f>DATEVALUE(Table1[[#This Row],[Month&amp;Year (Don''t use)]])</f>
        <v>37987</v>
      </c>
      <c r="N2310" s="5">
        <v>39961</v>
      </c>
      <c r="O2310" t="s">
        <v>631</v>
      </c>
      <c r="P2310">
        <v>68</v>
      </c>
      <c r="Q2310" t="s">
        <v>781</v>
      </c>
      <c r="R2310" t="s">
        <v>337</v>
      </c>
      <c r="S2310" t="s">
        <v>338</v>
      </c>
      <c r="T2310" t="s">
        <v>339</v>
      </c>
      <c r="V2310" t="s">
        <v>340</v>
      </c>
      <c r="W2310" t="s">
        <v>340</v>
      </c>
      <c r="X2310" t="s">
        <v>341</v>
      </c>
      <c r="Y2310" t="s">
        <v>221</v>
      </c>
      <c r="Z2310" t="s">
        <v>221</v>
      </c>
      <c r="AA2310" t="s">
        <v>342</v>
      </c>
      <c r="AB2310" t="s">
        <v>343</v>
      </c>
      <c r="AC2310" t="s">
        <v>37</v>
      </c>
    </row>
    <row r="2311" spans="1:29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 t="s">
        <v>94</v>
      </c>
      <c r="G2311" t="s">
        <v>26</v>
      </c>
      <c r="H2311">
        <v>1</v>
      </c>
      <c r="I2311">
        <v>2</v>
      </c>
      <c r="J2311">
        <v>2004</v>
      </c>
      <c r="K2311" t="str" cm="1">
        <f t="array" ref="K23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11" t="str">
        <f>Table1[[#This Row],[Month]]&amp;" "&amp;Table1[[#This Row],[YEAR_ID]]</f>
        <v>Feb 2004</v>
      </c>
      <c r="M2311">
        <f>DATEVALUE(Table1[[#This Row],[Month&amp;Year (Don''t use)]])</f>
        <v>38018</v>
      </c>
      <c r="N2311" s="5">
        <v>39962</v>
      </c>
      <c r="O2311" t="s">
        <v>631</v>
      </c>
      <c r="P2311">
        <v>68</v>
      </c>
      <c r="Q2311" t="s">
        <v>781</v>
      </c>
      <c r="R2311" t="s">
        <v>95</v>
      </c>
      <c r="S2311" t="s">
        <v>96</v>
      </c>
      <c r="T2311" t="s">
        <v>97</v>
      </c>
      <c r="U2311" t="s">
        <v>98</v>
      </c>
      <c r="V2311" t="s">
        <v>99</v>
      </c>
      <c r="W2311" t="s">
        <v>100</v>
      </c>
      <c r="X2311">
        <v>3004</v>
      </c>
      <c r="Y2311" t="s">
        <v>101</v>
      </c>
      <c r="Z2311" t="s">
        <v>102</v>
      </c>
      <c r="AA2311" t="s">
        <v>103</v>
      </c>
      <c r="AB2311" t="s">
        <v>104</v>
      </c>
      <c r="AC2311" t="s">
        <v>37</v>
      </c>
    </row>
    <row r="2312" spans="1:29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38021</v>
      </c>
      <c r="G2312" t="s">
        <v>26</v>
      </c>
      <c r="H2312">
        <v>2</v>
      </c>
      <c r="I2312">
        <v>4</v>
      </c>
      <c r="J2312">
        <v>2004</v>
      </c>
      <c r="K2312" t="str" cm="1">
        <f t="array" ref="K23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12" t="str">
        <f>Table1[[#This Row],[Month]]&amp;" "&amp;Table1[[#This Row],[YEAR_ID]]</f>
        <v>Apr 2004</v>
      </c>
      <c r="M2312">
        <f>DATEVALUE(Table1[[#This Row],[Month&amp;Year (Don''t use)]])</f>
        <v>38078</v>
      </c>
      <c r="N2312" s="5">
        <v>39963</v>
      </c>
      <c r="O2312" t="s">
        <v>631</v>
      </c>
      <c r="P2312">
        <v>68</v>
      </c>
      <c r="Q2312" t="s">
        <v>781</v>
      </c>
      <c r="R2312" t="s">
        <v>418</v>
      </c>
      <c r="S2312" t="s">
        <v>419</v>
      </c>
      <c r="T2312" t="s">
        <v>420</v>
      </c>
      <c r="V2312" t="s">
        <v>421</v>
      </c>
      <c r="W2312" t="s">
        <v>253</v>
      </c>
      <c r="X2312" t="s">
        <v>422</v>
      </c>
      <c r="Y2312" t="s">
        <v>255</v>
      </c>
      <c r="Z2312" t="s">
        <v>34</v>
      </c>
      <c r="AA2312" t="s">
        <v>423</v>
      </c>
      <c r="AB2312" t="s">
        <v>187</v>
      </c>
      <c r="AC2312" t="s">
        <v>37</v>
      </c>
    </row>
    <row r="2313" spans="1:29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38296</v>
      </c>
      <c r="G2313" t="s">
        <v>26</v>
      </c>
      <c r="H2313">
        <v>2</v>
      </c>
      <c r="I2313">
        <v>5</v>
      </c>
      <c r="J2313">
        <v>2004</v>
      </c>
      <c r="K2313" t="str" cm="1">
        <f t="array" ref="K23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13" t="str">
        <f>Table1[[#This Row],[Month]]&amp;" "&amp;Table1[[#This Row],[YEAR_ID]]</f>
        <v>May 2004</v>
      </c>
      <c r="M2313">
        <f>DATEVALUE(Table1[[#This Row],[Month&amp;Year (Don''t use)]])</f>
        <v>38108</v>
      </c>
      <c r="N2313" s="5">
        <v>39964</v>
      </c>
      <c r="O2313" t="s">
        <v>631</v>
      </c>
      <c r="P2313">
        <v>68</v>
      </c>
      <c r="Q2313" t="s">
        <v>781</v>
      </c>
      <c r="R2313" t="s">
        <v>448</v>
      </c>
      <c r="S2313">
        <v>4085553659</v>
      </c>
      <c r="T2313" t="s">
        <v>449</v>
      </c>
      <c r="V2313" t="s">
        <v>450</v>
      </c>
      <c r="W2313" t="s">
        <v>57</v>
      </c>
      <c r="X2313">
        <v>94217</v>
      </c>
      <c r="Y2313" t="s">
        <v>33</v>
      </c>
      <c r="Z2313" t="s">
        <v>34</v>
      </c>
      <c r="AA2313" t="s">
        <v>108</v>
      </c>
      <c r="AB2313" t="s">
        <v>451</v>
      </c>
      <c r="AC2313" t="s">
        <v>52</v>
      </c>
    </row>
    <row r="2314" spans="1:29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 t="s">
        <v>668</v>
      </c>
      <c r="G2314" t="s">
        <v>378</v>
      </c>
      <c r="H2314">
        <v>2</v>
      </c>
      <c r="I2314">
        <v>6</v>
      </c>
      <c r="J2314">
        <v>2004</v>
      </c>
      <c r="K2314" t="str" cm="1">
        <f t="array" ref="K23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14" t="str">
        <f>Table1[[#This Row],[Month]]&amp;" "&amp;Table1[[#This Row],[YEAR_ID]]</f>
        <v>Jun 2004</v>
      </c>
      <c r="M2314">
        <f>DATEVALUE(Table1[[#This Row],[Month&amp;Year (Don''t use)]])</f>
        <v>38139</v>
      </c>
      <c r="N2314" s="5">
        <v>39965</v>
      </c>
      <c r="O2314" t="s">
        <v>631</v>
      </c>
      <c r="P2314">
        <v>68</v>
      </c>
      <c r="Q2314" t="s">
        <v>781</v>
      </c>
      <c r="R2314" t="s">
        <v>190</v>
      </c>
      <c r="S2314" t="s">
        <v>191</v>
      </c>
      <c r="T2314" t="s">
        <v>192</v>
      </c>
      <c r="V2314" t="s">
        <v>193</v>
      </c>
      <c r="X2314">
        <v>28034</v>
      </c>
      <c r="Y2314" t="s">
        <v>194</v>
      </c>
      <c r="Z2314" t="s">
        <v>43</v>
      </c>
      <c r="AA2314" t="s">
        <v>195</v>
      </c>
      <c r="AB2314" t="s">
        <v>196</v>
      </c>
      <c r="AC2314" t="s">
        <v>52</v>
      </c>
    </row>
    <row r="2315" spans="1:29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 t="s">
        <v>122</v>
      </c>
      <c r="G2315" t="s">
        <v>26</v>
      </c>
      <c r="H2315">
        <v>3</v>
      </c>
      <c r="I2315">
        <v>7</v>
      </c>
      <c r="J2315">
        <v>2004</v>
      </c>
      <c r="K2315" t="str" cm="1">
        <f t="array" ref="K23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315" t="str">
        <f>Table1[[#This Row],[Month]]&amp;" "&amp;Table1[[#This Row],[YEAR_ID]]</f>
        <v>Jul 2004</v>
      </c>
      <c r="M2315">
        <f>DATEVALUE(Table1[[#This Row],[Month&amp;Year (Don''t use)]])</f>
        <v>38169</v>
      </c>
      <c r="N2315" s="5">
        <v>39966</v>
      </c>
      <c r="O2315" t="s">
        <v>631</v>
      </c>
      <c r="P2315">
        <v>68</v>
      </c>
      <c r="Q2315" t="s">
        <v>781</v>
      </c>
      <c r="R2315" t="s">
        <v>123</v>
      </c>
      <c r="S2315" t="s">
        <v>124</v>
      </c>
      <c r="T2315" t="s">
        <v>125</v>
      </c>
      <c r="V2315" t="s">
        <v>126</v>
      </c>
      <c r="X2315">
        <v>44000</v>
      </c>
      <c r="Y2315" t="s">
        <v>42</v>
      </c>
      <c r="Z2315" t="s">
        <v>43</v>
      </c>
      <c r="AA2315" t="s">
        <v>127</v>
      </c>
      <c r="AB2315" t="s">
        <v>128</v>
      </c>
      <c r="AC2315" t="s">
        <v>37</v>
      </c>
    </row>
    <row r="2316" spans="1:29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 t="s">
        <v>669</v>
      </c>
      <c r="G2316" t="s">
        <v>26</v>
      </c>
      <c r="H2316">
        <v>3</v>
      </c>
      <c r="I2316">
        <v>8</v>
      </c>
      <c r="J2316">
        <v>2004</v>
      </c>
      <c r="K2316" t="str" cm="1">
        <f t="array" ref="K23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16" t="str">
        <f>Table1[[#This Row],[Month]]&amp;" "&amp;Table1[[#This Row],[YEAR_ID]]</f>
        <v>Aug 2004</v>
      </c>
      <c r="M2316">
        <f>DATEVALUE(Table1[[#This Row],[Month&amp;Year (Don''t use)]])</f>
        <v>38200</v>
      </c>
      <c r="N2316" s="5">
        <v>39967</v>
      </c>
      <c r="O2316" t="s">
        <v>631</v>
      </c>
      <c r="P2316">
        <v>68</v>
      </c>
      <c r="Q2316" t="s">
        <v>781</v>
      </c>
      <c r="R2316" t="s">
        <v>622</v>
      </c>
      <c r="S2316" t="s">
        <v>623</v>
      </c>
      <c r="T2316" t="s">
        <v>624</v>
      </c>
      <c r="V2316" t="s">
        <v>625</v>
      </c>
      <c r="X2316" t="s">
        <v>626</v>
      </c>
      <c r="Y2316" t="s">
        <v>82</v>
      </c>
      <c r="Z2316" t="s">
        <v>43</v>
      </c>
      <c r="AA2316" t="s">
        <v>627</v>
      </c>
      <c r="AB2316" t="s">
        <v>628</v>
      </c>
      <c r="AC2316" t="s">
        <v>52</v>
      </c>
    </row>
    <row r="2317" spans="1:29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 t="s">
        <v>701</v>
      </c>
      <c r="G2317" t="s">
        <v>26</v>
      </c>
      <c r="H2317">
        <v>3</v>
      </c>
      <c r="I2317">
        <v>9</v>
      </c>
      <c r="J2317">
        <v>2004</v>
      </c>
      <c r="K2317" t="str" cm="1">
        <f t="array" ref="K23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17" t="str">
        <f>Table1[[#This Row],[Month]]&amp;" "&amp;Table1[[#This Row],[YEAR_ID]]</f>
        <v>Sep 2004</v>
      </c>
      <c r="M2317">
        <f>DATEVALUE(Table1[[#This Row],[Month&amp;Year (Don''t use)]])</f>
        <v>38231</v>
      </c>
      <c r="N2317" s="5">
        <v>39968</v>
      </c>
      <c r="O2317" t="s">
        <v>631</v>
      </c>
      <c r="P2317">
        <v>68</v>
      </c>
      <c r="Q2317" t="s">
        <v>781</v>
      </c>
      <c r="R2317" t="s">
        <v>543</v>
      </c>
      <c r="S2317" t="s">
        <v>544</v>
      </c>
      <c r="T2317" t="s">
        <v>545</v>
      </c>
      <c r="U2317" t="s">
        <v>546</v>
      </c>
      <c r="V2317" t="s">
        <v>547</v>
      </c>
      <c r="X2317">
        <v>2</v>
      </c>
      <c r="Y2317" t="s">
        <v>548</v>
      </c>
      <c r="Z2317" t="s">
        <v>43</v>
      </c>
      <c r="AA2317" t="s">
        <v>549</v>
      </c>
      <c r="AB2317" t="s">
        <v>550</v>
      </c>
      <c r="AC2317" t="s">
        <v>37</v>
      </c>
    </row>
    <row r="2318" spans="1:29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 t="s">
        <v>144</v>
      </c>
      <c r="G2318" t="s">
        <v>26</v>
      </c>
      <c r="H2318">
        <v>4</v>
      </c>
      <c r="I2318">
        <v>10</v>
      </c>
      <c r="J2318">
        <v>2004</v>
      </c>
      <c r="K2318" t="str" cm="1">
        <f t="array" ref="K23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18" t="str">
        <f>Table1[[#This Row],[Month]]&amp;" "&amp;Table1[[#This Row],[YEAR_ID]]</f>
        <v>Oct 2004</v>
      </c>
      <c r="M2318">
        <f>DATEVALUE(Table1[[#This Row],[Month&amp;Year (Don''t use)]])</f>
        <v>38261</v>
      </c>
      <c r="N2318" s="5">
        <v>39969</v>
      </c>
      <c r="O2318" t="s">
        <v>631</v>
      </c>
      <c r="P2318">
        <v>68</v>
      </c>
      <c r="Q2318" t="s">
        <v>781</v>
      </c>
      <c r="R2318" t="s">
        <v>353</v>
      </c>
      <c r="S2318">
        <v>9145554562</v>
      </c>
      <c r="T2318" t="s">
        <v>354</v>
      </c>
      <c r="V2318" t="s">
        <v>355</v>
      </c>
      <c r="W2318" t="s">
        <v>32</v>
      </c>
      <c r="X2318">
        <v>24067</v>
      </c>
      <c r="Y2318" t="s">
        <v>33</v>
      </c>
      <c r="Z2318" t="s">
        <v>34</v>
      </c>
      <c r="AA2318" t="s">
        <v>108</v>
      </c>
      <c r="AB2318" t="s">
        <v>263</v>
      </c>
      <c r="AC2318" t="s">
        <v>52</v>
      </c>
    </row>
    <row r="2319" spans="1:29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37997</v>
      </c>
      <c r="G2319" t="s">
        <v>26</v>
      </c>
      <c r="H2319">
        <v>4</v>
      </c>
      <c r="I2319">
        <v>11</v>
      </c>
      <c r="J2319">
        <v>2004</v>
      </c>
      <c r="K2319" t="str" cm="1">
        <f t="array" ref="K23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19" t="str">
        <f>Table1[[#This Row],[Month]]&amp;" "&amp;Table1[[#This Row],[YEAR_ID]]</f>
        <v>Nov 2004</v>
      </c>
      <c r="M2319">
        <f>DATEVALUE(Table1[[#This Row],[Month&amp;Year (Don''t use)]])</f>
        <v>38292</v>
      </c>
      <c r="N2319" s="5">
        <v>39970</v>
      </c>
      <c r="O2319" t="s">
        <v>631</v>
      </c>
      <c r="P2319">
        <v>68</v>
      </c>
      <c r="Q2319" t="s">
        <v>781</v>
      </c>
      <c r="R2319" t="s">
        <v>429</v>
      </c>
      <c r="S2319" t="s">
        <v>430</v>
      </c>
      <c r="T2319" t="s">
        <v>431</v>
      </c>
      <c r="V2319" t="s">
        <v>432</v>
      </c>
      <c r="W2319" t="s">
        <v>433</v>
      </c>
      <c r="X2319" t="s">
        <v>434</v>
      </c>
      <c r="Y2319" t="s">
        <v>185</v>
      </c>
      <c r="Z2319" t="s">
        <v>43</v>
      </c>
      <c r="AA2319" t="s">
        <v>435</v>
      </c>
      <c r="AB2319" t="s">
        <v>436</v>
      </c>
      <c r="AC2319" t="s">
        <v>37</v>
      </c>
    </row>
    <row r="2320" spans="1:29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38332</v>
      </c>
      <c r="G2320" t="s">
        <v>26</v>
      </c>
      <c r="H2320">
        <v>4</v>
      </c>
      <c r="I2320">
        <v>11</v>
      </c>
      <c r="J2320">
        <v>2004</v>
      </c>
      <c r="K2320" t="str" cm="1">
        <f t="array" ref="K23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20" t="str">
        <f>Table1[[#This Row],[Month]]&amp;" "&amp;Table1[[#This Row],[YEAR_ID]]</f>
        <v>Nov 2004</v>
      </c>
      <c r="M2320">
        <f>DATEVALUE(Table1[[#This Row],[Month&amp;Year (Don''t use)]])</f>
        <v>38292</v>
      </c>
      <c r="N2320" s="5">
        <v>39971</v>
      </c>
      <c r="O2320" t="s">
        <v>631</v>
      </c>
      <c r="P2320">
        <v>68</v>
      </c>
      <c r="Q2320" t="s">
        <v>781</v>
      </c>
      <c r="R2320" t="s">
        <v>637</v>
      </c>
      <c r="S2320" t="s">
        <v>638</v>
      </c>
      <c r="T2320" t="s">
        <v>639</v>
      </c>
      <c r="V2320" t="s">
        <v>640</v>
      </c>
      <c r="X2320">
        <v>24100</v>
      </c>
      <c r="Y2320" t="s">
        <v>286</v>
      </c>
      <c r="Z2320" t="s">
        <v>43</v>
      </c>
      <c r="AA2320" t="s">
        <v>641</v>
      </c>
      <c r="AB2320" t="s">
        <v>642</v>
      </c>
      <c r="AC2320" t="s">
        <v>37</v>
      </c>
    </row>
    <row r="2321" spans="1:29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 t="s">
        <v>157</v>
      </c>
      <c r="G2321" t="s">
        <v>26</v>
      </c>
      <c r="H2321">
        <v>4</v>
      </c>
      <c r="I2321">
        <v>11</v>
      </c>
      <c r="J2321">
        <v>2004</v>
      </c>
      <c r="K2321" t="str" cm="1">
        <f t="array" ref="K23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21" t="str">
        <f>Table1[[#This Row],[Month]]&amp;" "&amp;Table1[[#This Row],[YEAR_ID]]</f>
        <v>Nov 2004</v>
      </c>
      <c r="M2321">
        <f>DATEVALUE(Table1[[#This Row],[Month&amp;Year (Don''t use)]])</f>
        <v>38292</v>
      </c>
      <c r="N2321" s="5">
        <v>39972</v>
      </c>
      <c r="O2321" t="s">
        <v>631</v>
      </c>
      <c r="P2321">
        <v>68</v>
      </c>
      <c r="Q2321" t="s">
        <v>781</v>
      </c>
      <c r="R2321" t="s">
        <v>393</v>
      </c>
      <c r="S2321" t="s">
        <v>394</v>
      </c>
      <c r="T2321" t="s">
        <v>395</v>
      </c>
      <c r="V2321" t="s">
        <v>396</v>
      </c>
      <c r="X2321">
        <v>8022</v>
      </c>
      <c r="Y2321" t="s">
        <v>194</v>
      </c>
      <c r="Z2321" t="s">
        <v>43</v>
      </c>
      <c r="AA2321" t="s">
        <v>397</v>
      </c>
      <c r="AB2321" t="s">
        <v>398</v>
      </c>
      <c r="AC2321" t="s">
        <v>37</v>
      </c>
    </row>
    <row r="2322" spans="1:29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38089</v>
      </c>
      <c r="G2322" t="s">
        <v>26</v>
      </c>
      <c r="H2322">
        <v>4</v>
      </c>
      <c r="I2322">
        <v>12</v>
      </c>
      <c r="J2322">
        <v>2004</v>
      </c>
      <c r="K2322" t="str" cm="1">
        <f t="array" ref="K23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22" t="str">
        <f>Table1[[#This Row],[Month]]&amp;" "&amp;Table1[[#This Row],[YEAR_ID]]</f>
        <v>Dec 2004</v>
      </c>
      <c r="M2322">
        <f>DATEVALUE(Table1[[#This Row],[Month&amp;Year (Don''t use)]])</f>
        <v>38322</v>
      </c>
      <c r="N2322" s="5">
        <v>39973</v>
      </c>
      <c r="O2322" t="s">
        <v>631</v>
      </c>
      <c r="P2322">
        <v>68</v>
      </c>
      <c r="Q2322" t="s">
        <v>781</v>
      </c>
      <c r="R2322" t="s">
        <v>663</v>
      </c>
      <c r="S2322">
        <v>2035554407</v>
      </c>
      <c r="T2322" t="s">
        <v>664</v>
      </c>
      <c r="V2322" t="s">
        <v>590</v>
      </c>
      <c r="W2322" t="s">
        <v>120</v>
      </c>
      <c r="X2322">
        <v>97561</v>
      </c>
      <c r="Y2322" t="s">
        <v>33</v>
      </c>
      <c r="Z2322" t="s">
        <v>34</v>
      </c>
      <c r="AA2322" t="s">
        <v>665</v>
      </c>
      <c r="AB2322" t="s">
        <v>666</v>
      </c>
      <c r="AC2322" t="s">
        <v>37</v>
      </c>
    </row>
    <row r="2323" spans="1:29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 t="s">
        <v>166</v>
      </c>
      <c r="G2323" t="s">
        <v>26</v>
      </c>
      <c r="H2323">
        <v>4</v>
      </c>
      <c r="I2323">
        <v>12</v>
      </c>
      <c r="J2323">
        <v>2004</v>
      </c>
      <c r="K2323" t="str" cm="1">
        <f t="array" ref="K23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23" t="str">
        <f>Table1[[#This Row],[Month]]&amp;" "&amp;Table1[[#This Row],[YEAR_ID]]</f>
        <v>Dec 2004</v>
      </c>
      <c r="M2323">
        <f>DATEVALUE(Table1[[#This Row],[Month&amp;Year (Don''t use)]])</f>
        <v>38322</v>
      </c>
      <c r="N2323" s="5">
        <v>39974</v>
      </c>
      <c r="O2323" t="s">
        <v>631</v>
      </c>
      <c r="P2323">
        <v>68</v>
      </c>
      <c r="Q2323" t="s">
        <v>781</v>
      </c>
      <c r="R2323" t="s">
        <v>167</v>
      </c>
      <c r="S2323" t="s">
        <v>168</v>
      </c>
      <c r="T2323" t="s">
        <v>169</v>
      </c>
      <c r="U2323" t="s">
        <v>170</v>
      </c>
      <c r="V2323" t="s">
        <v>171</v>
      </c>
      <c r="W2323" t="s">
        <v>172</v>
      </c>
      <c r="X2323">
        <v>2067</v>
      </c>
      <c r="Y2323" t="s">
        <v>101</v>
      </c>
      <c r="Z2323" t="s">
        <v>102</v>
      </c>
      <c r="AA2323" t="s">
        <v>173</v>
      </c>
      <c r="AB2323" t="s">
        <v>174</v>
      </c>
      <c r="AC2323" t="s">
        <v>52</v>
      </c>
    </row>
    <row r="2324" spans="1:29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38413</v>
      </c>
      <c r="G2324" t="s">
        <v>26</v>
      </c>
      <c r="H2324">
        <v>1</v>
      </c>
      <c r="I2324">
        <v>2</v>
      </c>
      <c r="J2324">
        <v>2005</v>
      </c>
      <c r="K2324" t="str" cm="1">
        <f t="array" ref="K23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24" t="str">
        <f>Table1[[#This Row],[Month]]&amp;" "&amp;Table1[[#This Row],[YEAR_ID]]</f>
        <v>Feb 2005</v>
      </c>
      <c r="M2324">
        <f>DATEVALUE(Table1[[#This Row],[Month&amp;Year (Don''t use)]])</f>
        <v>38384</v>
      </c>
      <c r="N2324" s="5">
        <v>39975</v>
      </c>
      <c r="O2324" t="s">
        <v>631</v>
      </c>
      <c r="P2324">
        <v>68</v>
      </c>
      <c r="Q2324" t="s">
        <v>781</v>
      </c>
      <c r="R2324" t="s">
        <v>123</v>
      </c>
      <c r="S2324" t="s">
        <v>124</v>
      </c>
      <c r="T2324" t="s">
        <v>125</v>
      </c>
      <c r="V2324" t="s">
        <v>126</v>
      </c>
      <c r="X2324">
        <v>44000</v>
      </c>
      <c r="Y2324" t="s">
        <v>42</v>
      </c>
      <c r="Z2324" t="s">
        <v>43</v>
      </c>
      <c r="AA2324" t="s">
        <v>127</v>
      </c>
      <c r="AB2324" t="s">
        <v>128</v>
      </c>
      <c r="AC2324" t="s">
        <v>52</v>
      </c>
    </row>
    <row r="2325" spans="1:29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26</v>
      </c>
      <c r="H2325">
        <v>1</v>
      </c>
      <c r="I2325">
        <v>3</v>
      </c>
      <c r="J2325">
        <v>2005</v>
      </c>
      <c r="K2325" t="str" cm="1">
        <f t="array" ref="K23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25" t="str">
        <f>Table1[[#This Row],[Month]]&amp;" "&amp;Table1[[#This Row],[YEAR_ID]]</f>
        <v>Mar 2005</v>
      </c>
      <c r="M2325">
        <f>DATEVALUE(Table1[[#This Row],[Month&amp;Year (Don''t use)]])</f>
        <v>38412</v>
      </c>
      <c r="N2325" s="5">
        <v>39976</v>
      </c>
      <c r="O2325" t="s">
        <v>631</v>
      </c>
      <c r="P2325">
        <v>68</v>
      </c>
      <c r="Q2325" t="s">
        <v>781</v>
      </c>
      <c r="R2325" t="s">
        <v>175</v>
      </c>
      <c r="S2325">
        <v>5085552555</v>
      </c>
      <c r="T2325" t="s">
        <v>176</v>
      </c>
      <c r="V2325" t="s">
        <v>177</v>
      </c>
      <c r="W2325" t="s">
        <v>133</v>
      </c>
      <c r="X2325">
        <v>50553</v>
      </c>
      <c r="Y2325" t="s">
        <v>33</v>
      </c>
      <c r="Z2325" t="s">
        <v>34</v>
      </c>
      <c r="AA2325" t="s">
        <v>178</v>
      </c>
      <c r="AB2325" t="s">
        <v>179</v>
      </c>
      <c r="AC2325" t="s">
        <v>52</v>
      </c>
    </row>
    <row r="2326" spans="1:29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 t="s">
        <v>684</v>
      </c>
      <c r="G2326" t="s">
        <v>26</v>
      </c>
      <c r="H2326">
        <v>1</v>
      </c>
      <c r="I2326">
        <v>3</v>
      </c>
      <c r="J2326">
        <v>2005</v>
      </c>
      <c r="K2326" t="str" cm="1">
        <f t="array" ref="K23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26" t="str">
        <f>Table1[[#This Row],[Month]]&amp;" "&amp;Table1[[#This Row],[YEAR_ID]]</f>
        <v>Mar 2005</v>
      </c>
      <c r="M2326">
        <f>DATEVALUE(Table1[[#This Row],[Month&amp;Year (Don''t use)]])</f>
        <v>38412</v>
      </c>
      <c r="N2326" s="5">
        <v>39977</v>
      </c>
      <c r="O2326" t="s">
        <v>631</v>
      </c>
      <c r="P2326">
        <v>68</v>
      </c>
      <c r="Q2326" t="s">
        <v>781</v>
      </c>
      <c r="R2326" t="s">
        <v>38</v>
      </c>
      <c r="S2326" t="s">
        <v>39</v>
      </c>
      <c r="T2326" t="s">
        <v>40</v>
      </c>
      <c r="V2326" t="s">
        <v>41</v>
      </c>
      <c r="X2326">
        <v>51100</v>
      </c>
      <c r="Y2326" t="s">
        <v>42</v>
      </c>
      <c r="Z2326" t="s">
        <v>43</v>
      </c>
      <c r="AA2326" t="s">
        <v>44</v>
      </c>
      <c r="AB2326" t="s">
        <v>45</v>
      </c>
      <c r="AC2326" t="s">
        <v>37</v>
      </c>
    </row>
    <row r="2327" spans="1:29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38415</v>
      </c>
      <c r="G2327" t="s">
        <v>452</v>
      </c>
      <c r="H2327">
        <v>2</v>
      </c>
      <c r="I2327">
        <v>4</v>
      </c>
      <c r="J2327">
        <v>2005</v>
      </c>
      <c r="K2327" t="str" cm="1">
        <f t="array" ref="K23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27" t="str">
        <f>Table1[[#This Row],[Month]]&amp;" "&amp;Table1[[#This Row],[YEAR_ID]]</f>
        <v>Apr 2005</v>
      </c>
      <c r="M2327">
        <f>DATEVALUE(Table1[[#This Row],[Month&amp;Year (Don''t use)]])</f>
        <v>38443</v>
      </c>
      <c r="N2327" s="5">
        <v>39978</v>
      </c>
      <c r="O2327" t="s">
        <v>631</v>
      </c>
      <c r="P2327">
        <v>68</v>
      </c>
      <c r="Q2327" t="s">
        <v>781</v>
      </c>
      <c r="R2327" t="s">
        <v>111</v>
      </c>
      <c r="S2327">
        <v>2015559350</v>
      </c>
      <c r="T2327" t="s">
        <v>112</v>
      </c>
      <c r="V2327" t="s">
        <v>113</v>
      </c>
      <c r="W2327" t="s">
        <v>114</v>
      </c>
      <c r="X2327">
        <v>94019</v>
      </c>
      <c r="Y2327" t="s">
        <v>33</v>
      </c>
      <c r="Z2327" t="s">
        <v>34</v>
      </c>
      <c r="AA2327" t="s">
        <v>63</v>
      </c>
      <c r="AB2327" t="s">
        <v>115</v>
      </c>
      <c r="AC2327" t="s">
        <v>52</v>
      </c>
    </row>
    <row r="2328" spans="1:29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38630</v>
      </c>
      <c r="G2328" t="s">
        <v>26</v>
      </c>
      <c r="H2328">
        <v>2</v>
      </c>
      <c r="I2328">
        <v>5</v>
      </c>
      <c r="J2328">
        <v>2005</v>
      </c>
      <c r="K2328" t="str" cm="1">
        <f t="array" ref="K23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28" t="str">
        <f>Table1[[#This Row],[Month]]&amp;" "&amp;Table1[[#This Row],[YEAR_ID]]</f>
        <v>May 2005</v>
      </c>
      <c r="M2328">
        <f>DATEVALUE(Table1[[#This Row],[Month&amp;Year (Don''t use)]])</f>
        <v>38473</v>
      </c>
      <c r="N2328" s="5">
        <v>39979</v>
      </c>
      <c r="O2328" t="s">
        <v>631</v>
      </c>
      <c r="P2328">
        <v>68</v>
      </c>
      <c r="Q2328" t="s">
        <v>781</v>
      </c>
      <c r="R2328" t="s">
        <v>510</v>
      </c>
      <c r="S2328" t="s">
        <v>511</v>
      </c>
      <c r="T2328" t="s">
        <v>512</v>
      </c>
      <c r="V2328" t="s">
        <v>513</v>
      </c>
      <c r="X2328">
        <v>42100</v>
      </c>
      <c r="Y2328" t="s">
        <v>286</v>
      </c>
      <c r="Z2328" t="s">
        <v>43</v>
      </c>
      <c r="AA2328" t="s">
        <v>514</v>
      </c>
      <c r="AB2328" t="s">
        <v>515</v>
      </c>
      <c r="AC2328" t="s">
        <v>37</v>
      </c>
    </row>
    <row r="2329" spans="1:29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26</v>
      </c>
      <c r="H2329">
        <v>1</v>
      </c>
      <c r="I2329">
        <v>3</v>
      </c>
      <c r="J2329">
        <v>2003</v>
      </c>
      <c r="K2329" t="str" cm="1">
        <f t="array" ref="K23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29" t="str">
        <f>Table1[[#This Row],[Month]]&amp;" "&amp;Table1[[#This Row],[YEAR_ID]]</f>
        <v>Mar 2003</v>
      </c>
      <c r="M2329">
        <f>DATEVALUE(Table1[[#This Row],[Month&amp;Year (Don''t use)]])</f>
        <v>37681</v>
      </c>
      <c r="N2329" s="5">
        <v>39980</v>
      </c>
      <c r="O2329" t="s">
        <v>27</v>
      </c>
      <c r="P2329">
        <v>102</v>
      </c>
      <c r="Q2329" t="s">
        <v>783</v>
      </c>
      <c r="R2329" t="s">
        <v>481</v>
      </c>
      <c r="S2329" t="s">
        <v>482</v>
      </c>
      <c r="T2329" t="s">
        <v>483</v>
      </c>
      <c r="V2329" t="s">
        <v>484</v>
      </c>
      <c r="X2329" t="s">
        <v>485</v>
      </c>
      <c r="Y2329" t="s">
        <v>486</v>
      </c>
      <c r="Z2329" t="s">
        <v>221</v>
      </c>
      <c r="AA2329" t="s">
        <v>487</v>
      </c>
      <c r="AB2329" t="s">
        <v>488</v>
      </c>
      <c r="AC2329" t="s">
        <v>52</v>
      </c>
    </row>
    <row r="2330" spans="1:29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37807</v>
      </c>
      <c r="G2330" t="s">
        <v>26</v>
      </c>
      <c r="H2330">
        <v>2</v>
      </c>
      <c r="I2330">
        <v>5</v>
      </c>
      <c r="J2330">
        <v>2003</v>
      </c>
      <c r="K2330" t="str" cm="1">
        <f t="array" ref="K23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30" t="str">
        <f>Table1[[#This Row],[Month]]&amp;" "&amp;Table1[[#This Row],[YEAR_ID]]</f>
        <v>May 2003</v>
      </c>
      <c r="M2330">
        <f>DATEVALUE(Table1[[#This Row],[Month&amp;Year (Don''t use)]])</f>
        <v>37742</v>
      </c>
      <c r="N2330" s="5">
        <v>39981</v>
      </c>
      <c r="O2330" t="s">
        <v>27</v>
      </c>
      <c r="P2330">
        <v>102</v>
      </c>
      <c r="Q2330" t="s">
        <v>783</v>
      </c>
      <c r="R2330" t="s">
        <v>38</v>
      </c>
      <c r="S2330" t="s">
        <v>39</v>
      </c>
      <c r="T2330" t="s">
        <v>40</v>
      </c>
      <c r="V2330" t="s">
        <v>41</v>
      </c>
      <c r="X2330">
        <v>51100</v>
      </c>
      <c r="Y2330" t="s">
        <v>42</v>
      </c>
      <c r="Z2330" t="s">
        <v>43</v>
      </c>
      <c r="AA2330" t="s">
        <v>44</v>
      </c>
      <c r="AB2330" t="s">
        <v>45</v>
      </c>
      <c r="AC2330" t="s">
        <v>37</v>
      </c>
    </row>
    <row r="2331" spans="1:29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37659</v>
      </c>
      <c r="G2331" t="s">
        <v>26</v>
      </c>
      <c r="H2331">
        <v>3</v>
      </c>
      <c r="I2331">
        <v>7</v>
      </c>
      <c r="J2331">
        <v>2003</v>
      </c>
      <c r="K2331" t="str" cm="1">
        <f t="array" ref="K23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331" t="str">
        <f>Table1[[#This Row],[Month]]&amp;" "&amp;Table1[[#This Row],[YEAR_ID]]</f>
        <v>Jul 2003</v>
      </c>
      <c r="M2331">
        <f>DATEVALUE(Table1[[#This Row],[Month&amp;Year (Don''t use)]])</f>
        <v>37803</v>
      </c>
      <c r="N2331" s="5">
        <v>39982</v>
      </c>
      <c r="O2331" t="s">
        <v>27</v>
      </c>
      <c r="P2331">
        <v>102</v>
      </c>
      <c r="Q2331" t="s">
        <v>783</v>
      </c>
      <c r="R2331" t="s">
        <v>301</v>
      </c>
      <c r="S2331">
        <v>4155551450</v>
      </c>
      <c r="T2331" t="s">
        <v>302</v>
      </c>
      <c r="V2331" t="s">
        <v>303</v>
      </c>
      <c r="W2331" t="s">
        <v>57</v>
      </c>
      <c r="X2331">
        <v>97562</v>
      </c>
      <c r="Y2331" t="s">
        <v>33</v>
      </c>
      <c r="Z2331" t="s">
        <v>34</v>
      </c>
      <c r="AA2331" t="s">
        <v>304</v>
      </c>
      <c r="AB2331" t="s">
        <v>305</v>
      </c>
      <c r="AC2331" t="s">
        <v>37</v>
      </c>
    </row>
    <row r="2332" spans="1:29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 t="s">
        <v>53</v>
      </c>
      <c r="G2332" t="s">
        <v>26</v>
      </c>
      <c r="H2332">
        <v>3</v>
      </c>
      <c r="I2332">
        <v>8</v>
      </c>
      <c r="J2332">
        <v>2003</v>
      </c>
      <c r="K2332" t="str" cm="1">
        <f t="array" ref="K23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32" t="str">
        <f>Table1[[#This Row],[Month]]&amp;" "&amp;Table1[[#This Row],[YEAR_ID]]</f>
        <v>Aug 2003</v>
      </c>
      <c r="M2332">
        <f>DATEVALUE(Table1[[#This Row],[Month&amp;Year (Don''t use)]])</f>
        <v>37834</v>
      </c>
      <c r="N2332" s="5">
        <v>39983</v>
      </c>
      <c r="O2332" t="s">
        <v>27</v>
      </c>
      <c r="P2332">
        <v>102</v>
      </c>
      <c r="Q2332" t="s">
        <v>783</v>
      </c>
      <c r="R2332" t="s">
        <v>54</v>
      </c>
      <c r="S2332">
        <v>6265557265</v>
      </c>
      <c r="T2332" t="s">
        <v>55</v>
      </c>
      <c r="V2332" t="s">
        <v>56</v>
      </c>
      <c r="W2332" t="s">
        <v>57</v>
      </c>
      <c r="X2332">
        <v>90003</v>
      </c>
      <c r="Y2332" t="s">
        <v>33</v>
      </c>
      <c r="Z2332" t="s">
        <v>34</v>
      </c>
      <c r="AA2332" t="s">
        <v>58</v>
      </c>
      <c r="AB2332" t="s">
        <v>59</v>
      </c>
      <c r="AC2332" t="s">
        <v>52</v>
      </c>
    </row>
    <row r="2333" spans="1:29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26</v>
      </c>
      <c r="H2333">
        <v>4</v>
      </c>
      <c r="I2333">
        <v>10</v>
      </c>
      <c r="J2333">
        <v>2003</v>
      </c>
      <c r="K2333" t="str" cm="1">
        <f t="array" ref="K23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33" t="str">
        <f>Table1[[#This Row],[Month]]&amp;" "&amp;Table1[[#This Row],[YEAR_ID]]</f>
        <v>Oct 2003</v>
      </c>
      <c r="M2333">
        <f>DATEVALUE(Table1[[#This Row],[Month&amp;Year (Don''t use)]])</f>
        <v>37895</v>
      </c>
      <c r="N2333" s="5">
        <v>39984</v>
      </c>
      <c r="O2333" t="s">
        <v>27</v>
      </c>
      <c r="P2333">
        <v>102</v>
      </c>
      <c r="Q2333" t="s">
        <v>783</v>
      </c>
      <c r="R2333" t="s">
        <v>60</v>
      </c>
      <c r="S2333">
        <v>6505551386</v>
      </c>
      <c r="T2333" t="s">
        <v>61</v>
      </c>
      <c r="V2333" t="s">
        <v>62</v>
      </c>
      <c r="W2333" t="s">
        <v>57</v>
      </c>
      <c r="Y2333" t="s">
        <v>33</v>
      </c>
      <c r="Z2333" t="s">
        <v>34</v>
      </c>
      <c r="AA2333" t="s">
        <v>63</v>
      </c>
      <c r="AB2333" t="s">
        <v>59</v>
      </c>
      <c r="AC2333" t="s">
        <v>37</v>
      </c>
    </row>
    <row r="2334" spans="1:29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37722</v>
      </c>
      <c r="G2334" t="s">
        <v>26</v>
      </c>
      <c r="H2334">
        <v>4</v>
      </c>
      <c r="I2334">
        <v>11</v>
      </c>
      <c r="J2334">
        <v>2003</v>
      </c>
      <c r="K2334" t="str" cm="1">
        <f t="array" ref="K23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34" t="str">
        <f>Table1[[#This Row],[Month]]&amp;" "&amp;Table1[[#This Row],[YEAR_ID]]</f>
        <v>Nov 2003</v>
      </c>
      <c r="M2334">
        <f>DATEVALUE(Table1[[#This Row],[Month&amp;Year (Don''t use)]])</f>
        <v>37926</v>
      </c>
      <c r="N2334" s="5">
        <v>39985</v>
      </c>
      <c r="O2334" t="s">
        <v>27</v>
      </c>
      <c r="P2334">
        <v>102</v>
      </c>
      <c r="Q2334" t="s">
        <v>783</v>
      </c>
      <c r="R2334" t="s">
        <v>318</v>
      </c>
      <c r="S2334" t="s">
        <v>319</v>
      </c>
      <c r="T2334" t="s">
        <v>320</v>
      </c>
      <c r="U2334" t="s">
        <v>321</v>
      </c>
      <c r="V2334" t="s">
        <v>322</v>
      </c>
      <c r="W2334" t="s">
        <v>172</v>
      </c>
      <c r="X2334">
        <v>2060</v>
      </c>
      <c r="Y2334" t="s">
        <v>101</v>
      </c>
      <c r="Z2334" t="s">
        <v>102</v>
      </c>
      <c r="AA2334" t="s">
        <v>323</v>
      </c>
      <c r="AB2334" t="s">
        <v>324</v>
      </c>
      <c r="AC2334" t="s">
        <v>52</v>
      </c>
    </row>
    <row r="2335" spans="1:29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26</v>
      </c>
      <c r="H2335">
        <v>4</v>
      </c>
      <c r="I2335">
        <v>11</v>
      </c>
      <c r="J2335">
        <v>2003</v>
      </c>
      <c r="K2335" t="str" cm="1">
        <f t="array" ref="K23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35" t="str">
        <f>Table1[[#This Row],[Month]]&amp;" "&amp;Table1[[#This Row],[YEAR_ID]]</f>
        <v>Nov 2003</v>
      </c>
      <c r="M2335">
        <f>DATEVALUE(Table1[[#This Row],[Month&amp;Year (Don''t use)]])</f>
        <v>37926</v>
      </c>
      <c r="N2335" s="5">
        <v>39986</v>
      </c>
      <c r="O2335" t="s">
        <v>27</v>
      </c>
      <c r="P2335">
        <v>102</v>
      </c>
      <c r="Q2335" t="s">
        <v>783</v>
      </c>
      <c r="R2335" t="s">
        <v>70</v>
      </c>
      <c r="S2335" t="s">
        <v>71</v>
      </c>
      <c r="T2335" t="s">
        <v>72</v>
      </c>
      <c r="V2335" t="s">
        <v>73</v>
      </c>
      <c r="X2335">
        <v>59000</v>
      </c>
      <c r="Y2335" t="s">
        <v>42</v>
      </c>
      <c r="Z2335" t="s">
        <v>43</v>
      </c>
      <c r="AA2335" t="s">
        <v>74</v>
      </c>
      <c r="AB2335" t="s">
        <v>75</v>
      </c>
      <c r="AC2335" t="s">
        <v>37</v>
      </c>
    </row>
    <row r="2336" spans="1:29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 t="s">
        <v>752</v>
      </c>
      <c r="G2336" t="s">
        <v>26</v>
      </c>
      <c r="H2336">
        <v>4</v>
      </c>
      <c r="I2336">
        <v>11</v>
      </c>
      <c r="J2336">
        <v>2003</v>
      </c>
      <c r="K2336" t="str" cm="1">
        <f t="array" ref="K23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36" t="str">
        <f>Table1[[#This Row],[Month]]&amp;" "&amp;Table1[[#This Row],[YEAR_ID]]</f>
        <v>Nov 2003</v>
      </c>
      <c r="M2336">
        <f>DATEVALUE(Table1[[#This Row],[Month&amp;Year (Don''t use)]])</f>
        <v>37926</v>
      </c>
      <c r="N2336" s="5">
        <v>39987</v>
      </c>
      <c r="O2336" t="s">
        <v>27</v>
      </c>
      <c r="P2336">
        <v>102</v>
      </c>
      <c r="Q2336" t="s">
        <v>783</v>
      </c>
      <c r="R2336" t="s">
        <v>190</v>
      </c>
      <c r="S2336" t="s">
        <v>191</v>
      </c>
      <c r="T2336" t="s">
        <v>192</v>
      </c>
      <c r="V2336" t="s">
        <v>193</v>
      </c>
      <c r="X2336">
        <v>28034</v>
      </c>
      <c r="Y2336" t="s">
        <v>194</v>
      </c>
      <c r="Z2336" t="s">
        <v>43</v>
      </c>
      <c r="AA2336" t="s">
        <v>195</v>
      </c>
      <c r="AB2336" t="s">
        <v>196</v>
      </c>
      <c r="AC2336" t="s">
        <v>52</v>
      </c>
    </row>
    <row r="2337" spans="1:29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 t="s">
        <v>88</v>
      </c>
      <c r="G2337" t="s">
        <v>26</v>
      </c>
      <c r="H2337">
        <v>1</v>
      </c>
      <c r="I2337">
        <v>1</v>
      </c>
      <c r="J2337">
        <v>2004</v>
      </c>
      <c r="K2337" t="str" cm="1">
        <f t="array" ref="K23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37" t="str">
        <f>Table1[[#This Row],[Month]]&amp;" "&amp;Table1[[#This Row],[YEAR_ID]]</f>
        <v>Jan 2004</v>
      </c>
      <c r="M2337">
        <f>DATEVALUE(Table1[[#This Row],[Month&amp;Year (Don''t use)]])</f>
        <v>37987</v>
      </c>
      <c r="N2337" s="5">
        <v>39988</v>
      </c>
      <c r="O2337" t="s">
        <v>27</v>
      </c>
      <c r="P2337">
        <v>102</v>
      </c>
      <c r="Q2337" t="s">
        <v>783</v>
      </c>
      <c r="R2337" t="s">
        <v>89</v>
      </c>
      <c r="S2337" t="s">
        <v>90</v>
      </c>
      <c r="T2337" t="s">
        <v>91</v>
      </c>
      <c r="V2337" t="s">
        <v>49</v>
      </c>
      <c r="X2337">
        <v>75016</v>
      </c>
      <c r="Y2337" t="s">
        <v>42</v>
      </c>
      <c r="Z2337" t="s">
        <v>43</v>
      </c>
      <c r="AA2337" t="s">
        <v>92</v>
      </c>
      <c r="AB2337" t="s">
        <v>93</v>
      </c>
      <c r="AC2337" t="s">
        <v>52</v>
      </c>
    </row>
    <row r="2338" spans="1:29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 t="s">
        <v>576</v>
      </c>
      <c r="G2338" t="s">
        <v>26</v>
      </c>
      <c r="H2338">
        <v>1</v>
      </c>
      <c r="I2338">
        <v>2</v>
      </c>
      <c r="J2338">
        <v>2004</v>
      </c>
      <c r="K2338" t="str" cm="1">
        <f t="array" ref="K23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38" t="str">
        <f>Table1[[#This Row],[Month]]&amp;" "&amp;Table1[[#This Row],[YEAR_ID]]</f>
        <v>Feb 2004</v>
      </c>
      <c r="M2338">
        <f>DATEVALUE(Table1[[#This Row],[Month&amp;Year (Don''t use)]])</f>
        <v>38018</v>
      </c>
      <c r="N2338" s="5">
        <v>39989</v>
      </c>
      <c r="O2338" t="s">
        <v>27</v>
      </c>
      <c r="P2338">
        <v>102</v>
      </c>
      <c r="Q2338" t="s">
        <v>783</v>
      </c>
      <c r="R2338" t="s">
        <v>70</v>
      </c>
      <c r="S2338" t="s">
        <v>71</v>
      </c>
      <c r="T2338" t="s">
        <v>72</v>
      </c>
      <c r="V2338" t="s">
        <v>73</v>
      </c>
      <c r="X2338">
        <v>59000</v>
      </c>
      <c r="Y2338" t="s">
        <v>42</v>
      </c>
      <c r="Z2338" t="s">
        <v>43</v>
      </c>
      <c r="AA2338" t="s">
        <v>74</v>
      </c>
      <c r="AB2338" t="s">
        <v>75</v>
      </c>
      <c r="AC2338" t="s">
        <v>52</v>
      </c>
    </row>
    <row r="2339" spans="1:29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38111</v>
      </c>
      <c r="G2339" t="s">
        <v>26</v>
      </c>
      <c r="H2339">
        <v>2</v>
      </c>
      <c r="I2339">
        <v>4</v>
      </c>
      <c r="J2339">
        <v>2004</v>
      </c>
      <c r="K2339" t="str" cm="1">
        <f t="array" ref="K23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39" t="str">
        <f>Table1[[#This Row],[Month]]&amp;" "&amp;Table1[[#This Row],[YEAR_ID]]</f>
        <v>Apr 2004</v>
      </c>
      <c r="M2339">
        <f>DATEVALUE(Table1[[#This Row],[Month&amp;Year (Don''t use)]])</f>
        <v>38078</v>
      </c>
      <c r="N2339" s="5">
        <v>39990</v>
      </c>
      <c r="O2339" t="s">
        <v>27</v>
      </c>
      <c r="P2339">
        <v>102</v>
      </c>
      <c r="Q2339" t="s">
        <v>783</v>
      </c>
      <c r="R2339" t="s">
        <v>105</v>
      </c>
      <c r="S2339">
        <v>2125551500</v>
      </c>
      <c r="T2339" t="s">
        <v>106</v>
      </c>
      <c r="U2339" t="s">
        <v>107</v>
      </c>
      <c r="V2339" t="s">
        <v>31</v>
      </c>
      <c r="W2339" t="s">
        <v>32</v>
      </c>
      <c r="X2339">
        <v>10022</v>
      </c>
      <c r="Y2339" t="s">
        <v>33</v>
      </c>
      <c r="Z2339" t="s">
        <v>34</v>
      </c>
      <c r="AA2339" t="s">
        <v>108</v>
      </c>
      <c r="AB2339" t="s">
        <v>109</v>
      </c>
      <c r="AC2339" t="s">
        <v>52</v>
      </c>
    </row>
    <row r="2340" spans="1:29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 t="s">
        <v>722</v>
      </c>
      <c r="G2340" t="s">
        <v>26</v>
      </c>
      <c r="H2340">
        <v>2</v>
      </c>
      <c r="I2340">
        <v>5</v>
      </c>
      <c r="J2340">
        <v>2004</v>
      </c>
      <c r="K2340" t="str" cm="1">
        <f t="array" ref="K23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40" t="str">
        <f>Table1[[#This Row],[Month]]&amp;" "&amp;Table1[[#This Row],[YEAR_ID]]</f>
        <v>May 2004</v>
      </c>
      <c r="M2340">
        <f>DATEVALUE(Table1[[#This Row],[Month&amp;Year (Don''t use)]])</f>
        <v>38108</v>
      </c>
      <c r="N2340" s="5">
        <v>39991</v>
      </c>
      <c r="O2340" t="s">
        <v>27</v>
      </c>
      <c r="P2340">
        <v>102</v>
      </c>
      <c r="Q2340" t="s">
        <v>783</v>
      </c>
      <c r="R2340" t="s">
        <v>89</v>
      </c>
      <c r="S2340" t="s">
        <v>90</v>
      </c>
      <c r="T2340" t="s">
        <v>91</v>
      </c>
      <c r="V2340" t="s">
        <v>49</v>
      </c>
      <c r="X2340">
        <v>75016</v>
      </c>
      <c r="Y2340" t="s">
        <v>42</v>
      </c>
      <c r="Z2340" t="s">
        <v>43</v>
      </c>
      <c r="AA2340" t="s">
        <v>92</v>
      </c>
      <c r="AB2340" t="s">
        <v>93</v>
      </c>
      <c r="AC2340" t="s">
        <v>37</v>
      </c>
    </row>
    <row r="2341" spans="1:29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 t="s">
        <v>728</v>
      </c>
      <c r="G2341" t="s">
        <v>26</v>
      </c>
      <c r="H2341">
        <v>2</v>
      </c>
      <c r="I2341">
        <v>6</v>
      </c>
      <c r="J2341">
        <v>2004</v>
      </c>
      <c r="K2341" t="str" cm="1">
        <f t="array" ref="K23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41" t="str">
        <f>Table1[[#This Row],[Month]]&amp;" "&amp;Table1[[#This Row],[YEAR_ID]]</f>
        <v>Jun 2004</v>
      </c>
      <c r="M2341">
        <f>DATEVALUE(Table1[[#This Row],[Month&amp;Year (Don''t use)]])</f>
        <v>38139</v>
      </c>
      <c r="N2341" s="5">
        <v>39992</v>
      </c>
      <c r="O2341" t="s">
        <v>27</v>
      </c>
      <c r="P2341">
        <v>102</v>
      </c>
      <c r="Q2341" t="s">
        <v>783</v>
      </c>
      <c r="R2341" t="s">
        <v>424</v>
      </c>
      <c r="S2341">
        <v>6175559555</v>
      </c>
      <c r="T2341" t="s">
        <v>425</v>
      </c>
      <c r="V2341" t="s">
        <v>426</v>
      </c>
      <c r="W2341" t="s">
        <v>133</v>
      </c>
      <c r="X2341">
        <v>51003</v>
      </c>
      <c r="Y2341" t="s">
        <v>33</v>
      </c>
      <c r="Z2341" t="s">
        <v>34</v>
      </c>
      <c r="AA2341" t="s">
        <v>427</v>
      </c>
      <c r="AB2341" t="s">
        <v>69</v>
      </c>
      <c r="AC2341" t="s">
        <v>52</v>
      </c>
    </row>
    <row r="2342" spans="1:29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38025</v>
      </c>
      <c r="G2342" t="s">
        <v>26</v>
      </c>
      <c r="H2342">
        <v>3</v>
      </c>
      <c r="I2342">
        <v>8</v>
      </c>
      <c r="J2342">
        <v>2004</v>
      </c>
      <c r="K2342" t="str" cm="1">
        <f t="array" ref="K23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42" t="str">
        <f>Table1[[#This Row],[Month]]&amp;" "&amp;Table1[[#This Row],[YEAR_ID]]</f>
        <v>Aug 2004</v>
      </c>
      <c r="M2342">
        <f>DATEVALUE(Table1[[#This Row],[Month&amp;Year (Don''t use)]])</f>
        <v>38200</v>
      </c>
      <c r="N2342" s="5">
        <v>39993</v>
      </c>
      <c r="O2342" t="s">
        <v>27</v>
      </c>
      <c r="P2342">
        <v>102</v>
      </c>
      <c r="Q2342" t="s">
        <v>783</v>
      </c>
      <c r="R2342" t="s">
        <v>516</v>
      </c>
      <c r="S2342">
        <v>6175557555</v>
      </c>
      <c r="T2342" t="s">
        <v>517</v>
      </c>
      <c r="V2342" t="s">
        <v>315</v>
      </c>
      <c r="W2342" t="s">
        <v>133</v>
      </c>
      <c r="X2342">
        <v>58339</v>
      </c>
      <c r="Y2342" t="s">
        <v>33</v>
      </c>
      <c r="Z2342" t="s">
        <v>34</v>
      </c>
      <c r="AA2342" t="s">
        <v>518</v>
      </c>
      <c r="AB2342" t="s">
        <v>519</v>
      </c>
      <c r="AC2342" t="s">
        <v>52</v>
      </c>
    </row>
    <row r="2343" spans="1:29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 t="s">
        <v>129</v>
      </c>
      <c r="G2343" t="s">
        <v>26</v>
      </c>
      <c r="H2343">
        <v>3</v>
      </c>
      <c r="I2343">
        <v>8</v>
      </c>
      <c r="J2343">
        <v>2004</v>
      </c>
      <c r="K2343" t="str" cm="1">
        <f t="array" ref="K23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43" t="str">
        <f>Table1[[#This Row],[Month]]&amp;" "&amp;Table1[[#This Row],[YEAR_ID]]</f>
        <v>Aug 2004</v>
      </c>
      <c r="M2343">
        <f>DATEVALUE(Table1[[#This Row],[Month&amp;Year (Don''t use)]])</f>
        <v>38200</v>
      </c>
      <c r="N2343" s="5">
        <v>39994</v>
      </c>
      <c r="O2343" t="s">
        <v>27</v>
      </c>
      <c r="P2343">
        <v>102</v>
      </c>
      <c r="Q2343" t="s">
        <v>783</v>
      </c>
      <c r="R2343" t="s">
        <v>130</v>
      </c>
      <c r="S2343">
        <v>6175558555</v>
      </c>
      <c r="T2343" t="s">
        <v>131</v>
      </c>
      <c r="V2343" t="s">
        <v>132</v>
      </c>
      <c r="W2343" t="s">
        <v>133</v>
      </c>
      <c r="X2343">
        <v>51247</v>
      </c>
      <c r="Y2343" t="s">
        <v>33</v>
      </c>
      <c r="Z2343" t="s">
        <v>34</v>
      </c>
      <c r="AA2343" t="s">
        <v>134</v>
      </c>
      <c r="AB2343" t="s">
        <v>135</v>
      </c>
      <c r="AC2343" t="s">
        <v>37</v>
      </c>
    </row>
    <row r="2344" spans="1:29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 t="s">
        <v>136</v>
      </c>
      <c r="G2344" t="s">
        <v>26</v>
      </c>
      <c r="H2344">
        <v>3</v>
      </c>
      <c r="I2344">
        <v>9</v>
      </c>
      <c r="J2344">
        <v>2004</v>
      </c>
      <c r="K2344" t="str" cm="1">
        <f t="array" ref="K23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44" t="str">
        <f>Table1[[#This Row],[Month]]&amp;" "&amp;Table1[[#This Row],[YEAR_ID]]</f>
        <v>Sep 2004</v>
      </c>
      <c r="M2344">
        <f>DATEVALUE(Table1[[#This Row],[Month&amp;Year (Don''t use)]])</f>
        <v>38231</v>
      </c>
      <c r="N2344" s="5">
        <v>39995</v>
      </c>
      <c r="O2344" t="s">
        <v>27</v>
      </c>
      <c r="P2344">
        <v>102</v>
      </c>
      <c r="Q2344" t="s">
        <v>783</v>
      </c>
      <c r="R2344" t="s">
        <v>137</v>
      </c>
      <c r="S2344" t="s">
        <v>138</v>
      </c>
      <c r="T2344" t="s">
        <v>139</v>
      </c>
      <c r="V2344" t="s">
        <v>140</v>
      </c>
      <c r="X2344">
        <v>21240</v>
      </c>
      <c r="Y2344" t="s">
        <v>141</v>
      </c>
      <c r="Z2344" t="s">
        <v>43</v>
      </c>
      <c r="AA2344" t="s">
        <v>142</v>
      </c>
      <c r="AB2344" t="s">
        <v>143</v>
      </c>
      <c r="AC2344" t="s">
        <v>52</v>
      </c>
    </row>
    <row r="2345" spans="1:29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 t="s">
        <v>144</v>
      </c>
      <c r="G2345" t="s">
        <v>26</v>
      </c>
      <c r="H2345">
        <v>4</v>
      </c>
      <c r="I2345">
        <v>10</v>
      </c>
      <c r="J2345">
        <v>2004</v>
      </c>
      <c r="K2345" t="str" cm="1">
        <f t="array" ref="K23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45" t="str">
        <f>Table1[[#This Row],[Month]]&amp;" "&amp;Table1[[#This Row],[YEAR_ID]]</f>
        <v>Oct 2004</v>
      </c>
      <c r="M2345">
        <f>DATEVALUE(Table1[[#This Row],[Month&amp;Year (Don''t use)]])</f>
        <v>38261</v>
      </c>
      <c r="N2345" s="5">
        <v>39996</v>
      </c>
      <c r="O2345" t="s">
        <v>27</v>
      </c>
      <c r="P2345">
        <v>102</v>
      </c>
      <c r="Q2345" t="s">
        <v>783</v>
      </c>
      <c r="R2345" t="s">
        <v>145</v>
      </c>
      <c r="S2345" t="s">
        <v>146</v>
      </c>
      <c r="T2345" t="s">
        <v>147</v>
      </c>
      <c r="V2345" t="s">
        <v>148</v>
      </c>
      <c r="X2345">
        <v>4110</v>
      </c>
      <c r="Y2345" t="s">
        <v>82</v>
      </c>
      <c r="Z2345" t="s">
        <v>43</v>
      </c>
      <c r="AA2345" t="s">
        <v>149</v>
      </c>
      <c r="AB2345" t="s">
        <v>150</v>
      </c>
      <c r="AC2345" t="s">
        <v>52</v>
      </c>
    </row>
    <row r="2346" spans="1:29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38057</v>
      </c>
      <c r="G2346" t="s">
        <v>26</v>
      </c>
      <c r="H2346">
        <v>4</v>
      </c>
      <c r="I2346">
        <v>11</v>
      </c>
      <c r="J2346">
        <v>2004</v>
      </c>
      <c r="K2346" t="str" cm="1">
        <f t="array" ref="K23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46" t="str">
        <f>Table1[[#This Row],[Month]]&amp;" "&amp;Table1[[#This Row],[YEAR_ID]]</f>
        <v>Nov 2004</v>
      </c>
      <c r="M2346">
        <f>DATEVALUE(Table1[[#This Row],[Month&amp;Year (Don''t use)]])</f>
        <v>38292</v>
      </c>
      <c r="N2346" s="5">
        <v>39997</v>
      </c>
      <c r="O2346" t="s">
        <v>27</v>
      </c>
      <c r="P2346">
        <v>102</v>
      </c>
      <c r="Q2346" t="s">
        <v>783</v>
      </c>
      <c r="R2346" t="s">
        <v>577</v>
      </c>
      <c r="S2346">
        <v>2125551957</v>
      </c>
      <c r="T2346" t="s">
        <v>578</v>
      </c>
      <c r="U2346" t="s">
        <v>579</v>
      </c>
      <c r="V2346" t="s">
        <v>31</v>
      </c>
      <c r="W2346" t="s">
        <v>32</v>
      </c>
      <c r="X2346">
        <v>10022</v>
      </c>
      <c r="Y2346" t="s">
        <v>33</v>
      </c>
      <c r="Z2346" t="s">
        <v>34</v>
      </c>
      <c r="AA2346" t="s">
        <v>580</v>
      </c>
      <c r="AB2346" t="s">
        <v>581</v>
      </c>
      <c r="AC2346" t="s">
        <v>37</v>
      </c>
    </row>
    <row r="2347" spans="1:29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 t="s">
        <v>629</v>
      </c>
      <c r="G2347" t="s">
        <v>26</v>
      </c>
      <c r="H2347">
        <v>4</v>
      </c>
      <c r="I2347">
        <v>11</v>
      </c>
      <c r="J2347">
        <v>2004</v>
      </c>
      <c r="K2347" t="str" cm="1">
        <f t="array" ref="K23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47" t="str">
        <f>Table1[[#This Row],[Month]]&amp;" "&amp;Table1[[#This Row],[YEAR_ID]]</f>
        <v>Nov 2004</v>
      </c>
      <c r="M2347">
        <f>DATEVALUE(Table1[[#This Row],[Month&amp;Year (Don''t use)]])</f>
        <v>38292</v>
      </c>
      <c r="N2347" s="5">
        <v>39998</v>
      </c>
      <c r="O2347" t="s">
        <v>27</v>
      </c>
      <c r="P2347">
        <v>102</v>
      </c>
      <c r="Q2347" t="s">
        <v>783</v>
      </c>
      <c r="R2347" t="s">
        <v>344</v>
      </c>
      <c r="S2347">
        <v>2155559857</v>
      </c>
      <c r="T2347" t="s">
        <v>345</v>
      </c>
      <c r="V2347" t="s">
        <v>239</v>
      </c>
      <c r="W2347" t="s">
        <v>154</v>
      </c>
      <c r="X2347">
        <v>71270</v>
      </c>
      <c r="Y2347" t="s">
        <v>33</v>
      </c>
      <c r="Z2347" t="s">
        <v>34</v>
      </c>
      <c r="AA2347" t="s">
        <v>134</v>
      </c>
      <c r="AB2347" t="s">
        <v>346</v>
      </c>
      <c r="AC2347" t="s">
        <v>52</v>
      </c>
    </row>
    <row r="2348" spans="1:29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 t="s">
        <v>157</v>
      </c>
      <c r="G2348" t="s">
        <v>26</v>
      </c>
      <c r="H2348">
        <v>4</v>
      </c>
      <c r="I2348">
        <v>11</v>
      </c>
      <c r="J2348">
        <v>2004</v>
      </c>
      <c r="K2348" t="str" cm="1">
        <f t="array" ref="K23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48" t="str">
        <f>Table1[[#This Row],[Month]]&amp;" "&amp;Table1[[#This Row],[YEAR_ID]]</f>
        <v>Nov 2004</v>
      </c>
      <c r="M2348">
        <f>DATEVALUE(Table1[[#This Row],[Month&amp;Year (Don''t use)]])</f>
        <v>38292</v>
      </c>
      <c r="N2348" s="5">
        <v>39999</v>
      </c>
      <c r="O2348" t="s">
        <v>27</v>
      </c>
      <c r="P2348">
        <v>102</v>
      </c>
      <c r="Q2348" t="s">
        <v>783</v>
      </c>
      <c r="R2348" t="s">
        <v>158</v>
      </c>
      <c r="S2348" t="s">
        <v>159</v>
      </c>
      <c r="T2348" t="s">
        <v>160</v>
      </c>
      <c r="V2348" t="s">
        <v>161</v>
      </c>
      <c r="X2348">
        <v>5020</v>
      </c>
      <c r="Y2348" t="s">
        <v>162</v>
      </c>
      <c r="Z2348" t="s">
        <v>43</v>
      </c>
      <c r="AA2348" t="s">
        <v>163</v>
      </c>
      <c r="AB2348" t="s">
        <v>164</v>
      </c>
      <c r="AC2348" t="s">
        <v>37</v>
      </c>
    </row>
    <row r="2349" spans="1:29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38180</v>
      </c>
      <c r="G2349" t="s">
        <v>26</v>
      </c>
      <c r="H2349">
        <v>4</v>
      </c>
      <c r="I2349">
        <v>12</v>
      </c>
      <c r="J2349">
        <v>2004</v>
      </c>
      <c r="K2349" t="str" cm="1">
        <f t="array" ref="K23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49" t="str">
        <f>Table1[[#This Row],[Month]]&amp;" "&amp;Table1[[#This Row],[YEAR_ID]]</f>
        <v>Dec 2004</v>
      </c>
      <c r="M2349">
        <f>DATEVALUE(Table1[[#This Row],[Month&amp;Year (Don''t use)]])</f>
        <v>38322</v>
      </c>
      <c r="N2349" s="5">
        <v>40000</v>
      </c>
      <c r="O2349" t="s">
        <v>27</v>
      </c>
      <c r="P2349">
        <v>102</v>
      </c>
      <c r="Q2349" t="s">
        <v>783</v>
      </c>
      <c r="R2349" t="s">
        <v>190</v>
      </c>
      <c r="S2349" t="s">
        <v>191</v>
      </c>
      <c r="T2349" t="s">
        <v>192</v>
      </c>
      <c r="V2349" t="s">
        <v>193</v>
      </c>
      <c r="X2349">
        <v>28034</v>
      </c>
      <c r="Y2349" t="s">
        <v>194</v>
      </c>
      <c r="Z2349" t="s">
        <v>43</v>
      </c>
      <c r="AA2349" t="s">
        <v>195</v>
      </c>
      <c r="AB2349" t="s">
        <v>196</v>
      </c>
      <c r="AC2349" t="s">
        <v>52</v>
      </c>
    </row>
    <row r="2350" spans="1:29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38534</v>
      </c>
      <c r="G2350" t="s">
        <v>26</v>
      </c>
      <c r="H2350">
        <v>1</v>
      </c>
      <c r="I2350">
        <v>1</v>
      </c>
      <c r="J2350">
        <v>2005</v>
      </c>
      <c r="K2350" t="str" cm="1">
        <f t="array" ref="K23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50" t="str">
        <f>Table1[[#This Row],[Month]]&amp;" "&amp;Table1[[#This Row],[YEAR_ID]]</f>
        <v>Jan 2005</v>
      </c>
      <c r="M2350">
        <f>DATEVALUE(Table1[[#This Row],[Month&amp;Year (Don''t use)]])</f>
        <v>38353</v>
      </c>
      <c r="N2350" s="5">
        <v>40001</v>
      </c>
      <c r="O2350" t="s">
        <v>27</v>
      </c>
      <c r="P2350">
        <v>102</v>
      </c>
      <c r="Q2350" t="s">
        <v>783</v>
      </c>
      <c r="R2350" t="s">
        <v>373</v>
      </c>
      <c r="S2350">
        <v>5085559555</v>
      </c>
      <c r="T2350" t="s">
        <v>374</v>
      </c>
      <c r="V2350" t="s">
        <v>177</v>
      </c>
      <c r="W2350" t="s">
        <v>133</v>
      </c>
      <c r="X2350">
        <v>50553</v>
      </c>
      <c r="Y2350" t="s">
        <v>33</v>
      </c>
      <c r="Z2350" t="s">
        <v>34</v>
      </c>
      <c r="AA2350" t="s">
        <v>375</v>
      </c>
      <c r="AB2350" t="s">
        <v>376</v>
      </c>
      <c r="AC2350" t="s">
        <v>52</v>
      </c>
    </row>
    <row r="2351" spans="1:29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38413</v>
      </c>
      <c r="G2351" t="s">
        <v>26</v>
      </c>
      <c r="H2351">
        <v>1</v>
      </c>
      <c r="I2351">
        <v>2</v>
      </c>
      <c r="J2351">
        <v>2005</v>
      </c>
      <c r="K2351" t="str" cm="1">
        <f t="array" ref="K23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51" t="str">
        <f>Table1[[#This Row],[Month]]&amp;" "&amp;Table1[[#This Row],[YEAR_ID]]</f>
        <v>Feb 2005</v>
      </c>
      <c r="M2351">
        <f>DATEVALUE(Table1[[#This Row],[Month&amp;Year (Don''t use)]])</f>
        <v>38384</v>
      </c>
      <c r="N2351" s="5">
        <v>40002</v>
      </c>
      <c r="O2351" t="s">
        <v>27</v>
      </c>
      <c r="P2351">
        <v>102</v>
      </c>
      <c r="Q2351" t="s">
        <v>783</v>
      </c>
      <c r="R2351" t="s">
        <v>123</v>
      </c>
      <c r="S2351" t="s">
        <v>124</v>
      </c>
      <c r="T2351" t="s">
        <v>125</v>
      </c>
      <c r="V2351" t="s">
        <v>126</v>
      </c>
      <c r="X2351">
        <v>44000</v>
      </c>
      <c r="Y2351" t="s">
        <v>42</v>
      </c>
      <c r="Z2351" t="s">
        <v>43</v>
      </c>
      <c r="AA2351" t="s">
        <v>127</v>
      </c>
      <c r="AB2351" t="s">
        <v>128</v>
      </c>
      <c r="AC2351" t="s">
        <v>52</v>
      </c>
    </row>
    <row r="2352" spans="1:29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38445</v>
      </c>
      <c r="G2352" t="s">
        <v>26</v>
      </c>
      <c r="H2352">
        <v>1</v>
      </c>
      <c r="I2352">
        <v>3</v>
      </c>
      <c r="J2352">
        <v>2005</v>
      </c>
      <c r="K2352" t="str" cm="1">
        <f t="array" ref="K23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52" t="str">
        <f>Table1[[#This Row],[Month]]&amp;" "&amp;Table1[[#This Row],[YEAR_ID]]</f>
        <v>Mar 2005</v>
      </c>
      <c r="M2352">
        <f>DATEVALUE(Table1[[#This Row],[Month&amp;Year (Don''t use)]])</f>
        <v>38412</v>
      </c>
      <c r="N2352" s="5">
        <v>40003</v>
      </c>
      <c r="O2352" t="s">
        <v>27</v>
      </c>
      <c r="P2352">
        <v>102</v>
      </c>
      <c r="Q2352" t="s">
        <v>783</v>
      </c>
      <c r="R2352" t="s">
        <v>301</v>
      </c>
      <c r="S2352">
        <v>4155551450</v>
      </c>
      <c r="T2352" t="s">
        <v>302</v>
      </c>
      <c r="V2352" t="s">
        <v>303</v>
      </c>
      <c r="W2352" t="s">
        <v>57</v>
      </c>
      <c r="X2352">
        <v>97562</v>
      </c>
      <c r="Y2352" t="s">
        <v>33</v>
      </c>
      <c r="Z2352" t="s">
        <v>34</v>
      </c>
      <c r="AA2352" t="s">
        <v>304</v>
      </c>
      <c r="AB2352" t="s">
        <v>305</v>
      </c>
      <c r="AC2352" t="s">
        <v>37</v>
      </c>
    </row>
    <row r="2353" spans="1:29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38568</v>
      </c>
      <c r="G2353" t="s">
        <v>26</v>
      </c>
      <c r="H2353">
        <v>2</v>
      </c>
      <c r="I2353">
        <v>4</v>
      </c>
      <c r="J2353">
        <v>2005</v>
      </c>
      <c r="K2353" t="str" cm="1">
        <f t="array" ref="K23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53" t="str">
        <f>Table1[[#This Row],[Month]]&amp;" "&amp;Table1[[#This Row],[YEAR_ID]]</f>
        <v>Apr 2005</v>
      </c>
      <c r="M2353">
        <f>DATEVALUE(Table1[[#This Row],[Month&amp;Year (Don''t use)]])</f>
        <v>38443</v>
      </c>
      <c r="N2353" s="5">
        <v>40004</v>
      </c>
      <c r="O2353" t="s">
        <v>27</v>
      </c>
      <c r="P2353">
        <v>102</v>
      </c>
      <c r="Q2353" t="s">
        <v>783</v>
      </c>
      <c r="R2353" t="s">
        <v>180</v>
      </c>
      <c r="S2353" t="s">
        <v>181</v>
      </c>
      <c r="T2353" t="s">
        <v>182</v>
      </c>
      <c r="V2353" t="s">
        <v>183</v>
      </c>
      <c r="X2353" t="s">
        <v>184</v>
      </c>
      <c r="Y2353" t="s">
        <v>185</v>
      </c>
      <c r="Z2353" t="s">
        <v>43</v>
      </c>
      <c r="AA2353" t="s">
        <v>186</v>
      </c>
      <c r="AB2353" t="s">
        <v>187</v>
      </c>
      <c r="AC2353" t="s">
        <v>52</v>
      </c>
    </row>
    <row r="2354" spans="1:29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 t="s">
        <v>659</v>
      </c>
      <c r="G2354" t="s">
        <v>26</v>
      </c>
      <c r="H2354">
        <v>1</v>
      </c>
      <c r="I2354">
        <v>2</v>
      </c>
      <c r="J2354">
        <v>2003</v>
      </c>
      <c r="K2354" t="str" cm="1">
        <f t="array" ref="K23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54" t="str">
        <f>Table1[[#This Row],[Month]]&amp;" "&amp;Table1[[#This Row],[YEAR_ID]]</f>
        <v>Feb 2003</v>
      </c>
      <c r="M2354">
        <f>DATEVALUE(Table1[[#This Row],[Month&amp;Year (Don''t use)]])</f>
        <v>37653</v>
      </c>
      <c r="N2354" s="5">
        <v>40005</v>
      </c>
      <c r="O2354" t="s">
        <v>631</v>
      </c>
      <c r="P2354">
        <v>43</v>
      </c>
      <c r="Q2354" t="s">
        <v>784</v>
      </c>
      <c r="R2354" t="s">
        <v>637</v>
      </c>
      <c r="S2354" t="s">
        <v>638</v>
      </c>
      <c r="T2354" t="s">
        <v>639</v>
      </c>
      <c r="V2354" t="s">
        <v>640</v>
      </c>
      <c r="X2354">
        <v>24100</v>
      </c>
      <c r="Y2354" t="s">
        <v>286</v>
      </c>
      <c r="Z2354" t="s">
        <v>43</v>
      </c>
      <c r="AA2354" t="s">
        <v>641</v>
      </c>
      <c r="AB2354" t="s">
        <v>642</v>
      </c>
      <c r="AC2354" t="s">
        <v>37</v>
      </c>
    </row>
    <row r="2355" spans="1:29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 t="s">
        <v>336</v>
      </c>
      <c r="G2355" t="s">
        <v>26</v>
      </c>
      <c r="H2355">
        <v>2</v>
      </c>
      <c r="I2355">
        <v>4</v>
      </c>
      <c r="J2355">
        <v>2003</v>
      </c>
      <c r="K2355" t="str" cm="1">
        <f t="array" ref="K23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55" t="str">
        <f>Table1[[#This Row],[Month]]&amp;" "&amp;Table1[[#This Row],[YEAR_ID]]</f>
        <v>Apr 2003</v>
      </c>
      <c r="M2355">
        <f>DATEVALUE(Table1[[#This Row],[Month&amp;Year (Don''t use)]])</f>
        <v>37712</v>
      </c>
      <c r="N2355" s="5">
        <v>40006</v>
      </c>
      <c r="O2355" t="s">
        <v>631</v>
      </c>
      <c r="P2355">
        <v>43</v>
      </c>
      <c r="Q2355" t="s">
        <v>784</v>
      </c>
      <c r="R2355" t="s">
        <v>95</v>
      </c>
      <c r="S2355" t="s">
        <v>96</v>
      </c>
      <c r="T2355" t="s">
        <v>97</v>
      </c>
      <c r="U2355" t="s">
        <v>98</v>
      </c>
      <c r="V2355" t="s">
        <v>99</v>
      </c>
      <c r="W2355" t="s">
        <v>100</v>
      </c>
      <c r="X2355">
        <v>3004</v>
      </c>
      <c r="Y2355" t="s">
        <v>101</v>
      </c>
      <c r="Z2355" t="s">
        <v>102</v>
      </c>
      <c r="AA2355" t="s">
        <v>103</v>
      </c>
      <c r="AB2355" t="s">
        <v>104</v>
      </c>
      <c r="AC2355" t="s">
        <v>37</v>
      </c>
    </row>
    <row r="2356" spans="1:29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 t="s">
        <v>700</v>
      </c>
      <c r="G2356" t="s">
        <v>26</v>
      </c>
      <c r="H2356">
        <v>2</v>
      </c>
      <c r="I2356">
        <v>6</v>
      </c>
      <c r="J2356">
        <v>2003</v>
      </c>
      <c r="K2356" t="str" cm="1">
        <f t="array" ref="K23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56" t="str">
        <f>Table1[[#This Row],[Month]]&amp;" "&amp;Table1[[#This Row],[YEAR_ID]]</f>
        <v>Jun 2003</v>
      </c>
      <c r="M2356">
        <f>DATEVALUE(Table1[[#This Row],[Month&amp;Year (Don''t use)]])</f>
        <v>37773</v>
      </c>
      <c r="N2356" s="5">
        <v>40007</v>
      </c>
      <c r="O2356" t="s">
        <v>631</v>
      </c>
      <c r="P2356">
        <v>43</v>
      </c>
      <c r="Q2356" t="s">
        <v>784</v>
      </c>
      <c r="R2356" t="s">
        <v>190</v>
      </c>
      <c r="S2356" t="s">
        <v>191</v>
      </c>
      <c r="T2356" t="s">
        <v>192</v>
      </c>
      <c r="V2356" t="s">
        <v>193</v>
      </c>
      <c r="X2356">
        <v>28034</v>
      </c>
      <c r="Y2356" t="s">
        <v>194</v>
      </c>
      <c r="Z2356" t="s">
        <v>43</v>
      </c>
      <c r="AA2356" t="s">
        <v>195</v>
      </c>
      <c r="AB2356" t="s">
        <v>196</v>
      </c>
      <c r="AC2356" t="s">
        <v>37</v>
      </c>
    </row>
    <row r="2357" spans="1:29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37902</v>
      </c>
      <c r="G2357" t="s">
        <v>26</v>
      </c>
      <c r="H2357">
        <v>3</v>
      </c>
      <c r="I2357">
        <v>8</v>
      </c>
      <c r="J2357">
        <v>2003</v>
      </c>
      <c r="K2357" t="str" cm="1">
        <f t="array" ref="K23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57" t="str">
        <f>Table1[[#This Row],[Month]]&amp;" "&amp;Table1[[#This Row],[YEAR_ID]]</f>
        <v>Aug 2003</v>
      </c>
      <c r="M2357">
        <f>DATEVALUE(Table1[[#This Row],[Month&amp;Year (Don''t use)]])</f>
        <v>37834</v>
      </c>
      <c r="N2357" s="5">
        <v>40008</v>
      </c>
      <c r="O2357" t="s">
        <v>631</v>
      </c>
      <c r="P2357">
        <v>43</v>
      </c>
      <c r="Q2357" t="s">
        <v>784</v>
      </c>
      <c r="R2357" t="s">
        <v>373</v>
      </c>
      <c r="S2357">
        <v>5085559555</v>
      </c>
      <c r="T2357" t="s">
        <v>374</v>
      </c>
      <c r="V2357" t="s">
        <v>177</v>
      </c>
      <c r="W2357" t="s">
        <v>133</v>
      </c>
      <c r="X2357">
        <v>50553</v>
      </c>
      <c r="Y2357" t="s">
        <v>33</v>
      </c>
      <c r="Z2357" t="s">
        <v>34</v>
      </c>
      <c r="AA2357" t="s">
        <v>375</v>
      </c>
      <c r="AB2357" t="s">
        <v>376</v>
      </c>
      <c r="AC2357" t="s">
        <v>37</v>
      </c>
    </row>
    <row r="2358" spans="1:29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37843</v>
      </c>
      <c r="G2358" t="s">
        <v>26</v>
      </c>
      <c r="H2358">
        <v>4</v>
      </c>
      <c r="I2358">
        <v>10</v>
      </c>
      <c r="J2358">
        <v>2003</v>
      </c>
      <c r="K2358" t="str" cm="1">
        <f t="array" ref="K23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58" t="str">
        <f>Table1[[#This Row],[Month]]&amp;" "&amp;Table1[[#This Row],[YEAR_ID]]</f>
        <v>Oct 2003</v>
      </c>
      <c r="M2358">
        <f>DATEVALUE(Table1[[#This Row],[Month&amp;Year (Don''t use)]])</f>
        <v>37895</v>
      </c>
      <c r="N2358" s="5">
        <v>40009</v>
      </c>
      <c r="O2358" t="s">
        <v>631</v>
      </c>
      <c r="P2358">
        <v>43</v>
      </c>
      <c r="Q2358" t="s">
        <v>784</v>
      </c>
      <c r="R2358" t="s">
        <v>190</v>
      </c>
      <c r="S2358" t="s">
        <v>191</v>
      </c>
      <c r="T2358" t="s">
        <v>192</v>
      </c>
      <c r="V2358" t="s">
        <v>193</v>
      </c>
      <c r="X2358">
        <v>28034</v>
      </c>
      <c r="Y2358" t="s">
        <v>194</v>
      </c>
      <c r="Z2358" t="s">
        <v>43</v>
      </c>
      <c r="AA2358" t="s">
        <v>195</v>
      </c>
      <c r="AB2358" t="s">
        <v>196</v>
      </c>
      <c r="AC2358" t="s">
        <v>37</v>
      </c>
    </row>
    <row r="2359" spans="1:29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 t="s">
        <v>64</v>
      </c>
      <c r="G2359" t="s">
        <v>26</v>
      </c>
      <c r="H2359">
        <v>4</v>
      </c>
      <c r="I2359">
        <v>10</v>
      </c>
      <c r="J2359">
        <v>2003</v>
      </c>
      <c r="K2359" t="str" cm="1">
        <f t="array" ref="K23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59" t="str">
        <f>Table1[[#This Row],[Month]]&amp;" "&amp;Table1[[#This Row],[YEAR_ID]]</f>
        <v>Oct 2003</v>
      </c>
      <c r="M2359">
        <f>DATEVALUE(Table1[[#This Row],[Month&amp;Year (Don''t use)]])</f>
        <v>37895</v>
      </c>
      <c r="N2359" s="5">
        <v>40010</v>
      </c>
      <c r="O2359" t="s">
        <v>631</v>
      </c>
      <c r="P2359">
        <v>43</v>
      </c>
      <c r="Q2359" t="s">
        <v>784</v>
      </c>
      <c r="R2359" t="s">
        <v>65</v>
      </c>
      <c r="S2359">
        <v>6505556809</v>
      </c>
      <c r="T2359" t="s">
        <v>66</v>
      </c>
      <c r="V2359" t="s">
        <v>67</v>
      </c>
      <c r="W2359" t="s">
        <v>57</v>
      </c>
      <c r="X2359">
        <v>94217</v>
      </c>
      <c r="Y2359" t="s">
        <v>33</v>
      </c>
      <c r="Z2359" t="s">
        <v>34</v>
      </c>
      <c r="AA2359" t="s">
        <v>68</v>
      </c>
      <c r="AB2359" t="s">
        <v>69</v>
      </c>
      <c r="AC2359" t="s">
        <v>37</v>
      </c>
    </row>
    <row r="2360" spans="1:29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37633</v>
      </c>
      <c r="G2360" t="s">
        <v>26</v>
      </c>
      <c r="H2360">
        <v>4</v>
      </c>
      <c r="I2360">
        <v>12</v>
      </c>
      <c r="J2360">
        <v>2003</v>
      </c>
      <c r="K2360" t="str" cm="1">
        <f t="array" ref="K23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60" t="str">
        <f>Table1[[#This Row],[Month]]&amp;" "&amp;Table1[[#This Row],[YEAR_ID]]</f>
        <v>Dec 2003</v>
      </c>
      <c r="M2360">
        <f>DATEVALUE(Table1[[#This Row],[Month&amp;Year (Don''t use)]])</f>
        <v>37956</v>
      </c>
      <c r="N2360" s="5">
        <v>40011</v>
      </c>
      <c r="O2360" t="s">
        <v>631</v>
      </c>
      <c r="P2360">
        <v>43</v>
      </c>
      <c r="Q2360" t="s">
        <v>784</v>
      </c>
      <c r="R2360" t="s">
        <v>259</v>
      </c>
      <c r="S2360">
        <v>3105553722</v>
      </c>
      <c r="T2360" t="s">
        <v>260</v>
      </c>
      <c r="V2360" t="s">
        <v>261</v>
      </c>
      <c r="W2360" t="s">
        <v>57</v>
      </c>
      <c r="X2360">
        <v>94019</v>
      </c>
      <c r="Y2360" t="s">
        <v>33</v>
      </c>
      <c r="Z2360" t="s">
        <v>34</v>
      </c>
      <c r="AA2360" t="s">
        <v>262</v>
      </c>
      <c r="AB2360" t="s">
        <v>263</v>
      </c>
      <c r="AC2360" t="s">
        <v>37</v>
      </c>
    </row>
    <row r="2361" spans="1:29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38322</v>
      </c>
      <c r="G2361" t="s">
        <v>26</v>
      </c>
      <c r="H2361">
        <v>1</v>
      </c>
      <c r="I2361">
        <v>1</v>
      </c>
      <c r="J2361">
        <v>2004</v>
      </c>
      <c r="K2361" t="str" cm="1">
        <f t="array" ref="K23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61" t="str">
        <f>Table1[[#This Row],[Month]]&amp;" "&amp;Table1[[#This Row],[YEAR_ID]]</f>
        <v>Jan 2004</v>
      </c>
      <c r="M2361">
        <f>DATEVALUE(Table1[[#This Row],[Month&amp;Year (Don''t use)]])</f>
        <v>37987</v>
      </c>
      <c r="N2361" s="5">
        <v>40012</v>
      </c>
      <c r="O2361" t="s">
        <v>631</v>
      </c>
      <c r="P2361">
        <v>43</v>
      </c>
      <c r="Q2361" t="s">
        <v>784</v>
      </c>
      <c r="R2361" t="s">
        <v>337</v>
      </c>
      <c r="S2361" t="s">
        <v>338</v>
      </c>
      <c r="T2361" t="s">
        <v>339</v>
      </c>
      <c r="V2361" t="s">
        <v>340</v>
      </c>
      <c r="W2361" t="s">
        <v>340</v>
      </c>
      <c r="X2361" t="s">
        <v>341</v>
      </c>
      <c r="Y2361" t="s">
        <v>221</v>
      </c>
      <c r="Z2361" t="s">
        <v>221</v>
      </c>
      <c r="AA2361" t="s">
        <v>342</v>
      </c>
      <c r="AB2361" t="s">
        <v>343</v>
      </c>
      <c r="AC2361" t="s">
        <v>37</v>
      </c>
    </row>
    <row r="2362" spans="1:29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 t="s">
        <v>94</v>
      </c>
      <c r="G2362" t="s">
        <v>26</v>
      </c>
      <c r="H2362">
        <v>1</v>
      </c>
      <c r="I2362">
        <v>2</v>
      </c>
      <c r="J2362">
        <v>2004</v>
      </c>
      <c r="K2362" t="str" cm="1">
        <f t="array" ref="K23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62" t="str">
        <f>Table1[[#This Row],[Month]]&amp;" "&amp;Table1[[#This Row],[YEAR_ID]]</f>
        <v>Feb 2004</v>
      </c>
      <c r="M2362">
        <f>DATEVALUE(Table1[[#This Row],[Month&amp;Year (Don''t use)]])</f>
        <v>38018</v>
      </c>
      <c r="N2362" s="5">
        <v>40013</v>
      </c>
      <c r="O2362" t="s">
        <v>631</v>
      </c>
      <c r="P2362">
        <v>43</v>
      </c>
      <c r="Q2362" t="s">
        <v>784</v>
      </c>
      <c r="R2362" t="s">
        <v>95</v>
      </c>
      <c r="S2362" t="s">
        <v>96</v>
      </c>
      <c r="T2362" t="s">
        <v>97</v>
      </c>
      <c r="U2362" t="s">
        <v>98</v>
      </c>
      <c r="V2362" t="s">
        <v>99</v>
      </c>
      <c r="W2362" t="s">
        <v>100</v>
      </c>
      <c r="X2362">
        <v>3004</v>
      </c>
      <c r="Y2362" t="s">
        <v>101</v>
      </c>
      <c r="Z2362" t="s">
        <v>102</v>
      </c>
      <c r="AA2362" t="s">
        <v>103</v>
      </c>
      <c r="AB2362" t="s">
        <v>104</v>
      </c>
      <c r="AC2362" t="s">
        <v>37</v>
      </c>
    </row>
    <row r="2363" spans="1:29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38021</v>
      </c>
      <c r="G2363" t="s">
        <v>26</v>
      </c>
      <c r="H2363">
        <v>2</v>
      </c>
      <c r="I2363">
        <v>4</v>
      </c>
      <c r="J2363">
        <v>2004</v>
      </c>
      <c r="K2363" t="str" cm="1">
        <f t="array" ref="K23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63" t="str">
        <f>Table1[[#This Row],[Month]]&amp;" "&amp;Table1[[#This Row],[YEAR_ID]]</f>
        <v>Apr 2004</v>
      </c>
      <c r="M2363">
        <f>DATEVALUE(Table1[[#This Row],[Month&amp;Year (Don''t use)]])</f>
        <v>38078</v>
      </c>
      <c r="N2363" s="5">
        <v>40014</v>
      </c>
      <c r="O2363" t="s">
        <v>631</v>
      </c>
      <c r="P2363">
        <v>43</v>
      </c>
      <c r="Q2363" t="s">
        <v>784</v>
      </c>
      <c r="R2363" t="s">
        <v>418</v>
      </c>
      <c r="S2363" t="s">
        <v>419</v>
      </c>
      <c r="T2363" t="s">
        <v>420</v>
      </c>
      <c r="V2363" t="s">
        <v>421</v>
      </c>
      <c r="W2363" t="s">
        <v>253</v>
      </c>
      <c r="X2363" t="s">
        <v>422</v>
      </c>
      <c r="Y2363" t="s">
        <v>255</v>
      </c>
      <c r="Z2363" t="s">
        <v>34</v>
      </c>
      <c r="AA2363" t="s">
        <v>423</v>
      </c>
      <c r="AB2363" t="s">
        <v>187</v>
      </c>
      <c r="AC2363" t="s">
        <v>37</v>
      </c>
    </row>
    <row r="2364" spans="1:29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38296</v>
      </c>
      <c r="G2364" t="s">
        <v>26</v>
      </c>
      <c r="H2364">
        <v>2</v>
      </c>
      <c r="I2364">
        <v>5</v>
      </c>
      <c r="J2364">
        <v>2004</v>
      </c>
      <c r="K2364" t="str" cm="1">
        <f t="array" ref="K23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64" t="str">
        <f>Table1[[#This Row],[Month]]&amp;" "&amp;Table1[[#This Row],[YEAR_ID]]</f>
        <v>May 2004</v>
      </c>
      <c r="M2364">
        <f>DATEVALUE(Table1[[#This Row],[Month&amp;Year (Don''t use)]])</f>
        <v>38108</v>
      </c>
      <c r="N2364" s="5">
        <v>40015</v>
      </c>
      <c r="O2364" t="s">
        <v>631</v>
      </c>
      <c r="P2364">
        <v>43</v>
      </c>
      <c r="Q2364" t="s">
        <v>784</v>
      </c>
      <c r="R2364" t="s">
        <v>448</v>
      </c>
      <c r="S2364">
        <v>4085553659</v>
      </c>
      <c r="T2364" t="s">
        <v>449</v>
      </c>
      <c r="V2364" t="s">
        <v>450</v>
      </c>
      <c r="W2364" t="s">
        <v>57</v>
      </c>
      <c r="X2364">
        <v>94217</v>
      </c>
      <c r="Y2364" t="s">
        <v>33</v>
      </c>
      <c r="Z2364" t="s">
        <v>34</v>
      </c>
      <c r="AA2364" t="s">
        <v>108</v>
      </c>
      <c r="AB2364" t="s">
        <v>451</v>
      </c>
      <c r="AC2364" t="s">
        <v>37</v>
      </c>
    </row>
    <row r="2365" spans="1:29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 t="s">
        <v>668</v>
      </c>
      <c r="G2365" t="s">
        <v>378</v>
      </c>
      <c r="H2365">
        <v>2</v>
      </c>
      <c r="I2365">
        <v>6</v>
      </c>
      <c r="J2365">
        <v>2004</v>
      </c>
      <c r="K2365" t="str" cm="1">
        <f t="array" ref="K23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65" t="str">
        <f>Table1[[#This Row],[Month]]&amp;" "&amp;Table1[[#This Row],[YEAR_ID]]</f>
        <v>Jun 2004</v>
      </c>
      <c r="M2365">
        <f>DATEVALUE(Table1[[#This Row],[Month&amp;Year (Don''t use)]])</f>
        <v>38139</v>
      </c>
      <c r="N2365" s="5">
        <v>40016</v>
      </c>
      <c r="O2365" t="s">
        <v>631</v>
      </c>
      <c r="P2365">
        <v>43</v>
      </c>
      <c r="Q2365" t="s">
        <v>784</v>
      </c>
      <c r="R2365" t="s">
        <v>190</v>
      </c>
      <c r="S2365" t="s">
        <v>191</v>
      </c>
      <c r="T2365" t="s">
        <v>192</v>
      </c>
      <c r="V2365" t="s">
        <v>193</v>
      </c>
      <c r="X2365">
        <v>28034</v>
      </c>
      <c r="Y2365" t="s">
        <v>194</v>
      </c>
      <c r="Z2365" t="s">
        <v>43</v>
      </c>
      <c r="AA2365" t="s">
        <v>195</v>
      </c>
      <c r="AB2365" t="s">
        <v>196</v>
      </c>
      <c r="AC2365" t="s">
        <v>37</v>
      </c>
    </row>
    <row r="2366" spans="1:29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 t="s">
        <v>122</v>
      </c>
      <c r="G2366" t="s">
        <v>26</v>
      </c>
      <c r="H2366">
        <v>3</v>
      </c>
      <c r="I2366">
        <v>7</v>
      </c>
      <c r="J2366">
        <v>2004</v>
      </c>
      <c r="K2366" t="str" cm="1">
        <f t="array" ref="K23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366" t="str">
        <f>Table1[[#This Row],[Month]]&amp;" "&amp;Table1[[#This Row],[YEAR_ID]]</f>
        <v>Jul 2004</v>
      </c>
      <c r="M2366">
        <f>DATEVALUE(Table1[[#This Row],[Month&amp;Year (Don''t use)]])</f>
        <v>38169</v>
      </c>
      <c r="N2366" s="5">
        <v>40017</v>
      </c>
      <c r="O2366" t="s">
        <v>631</v>
      </c>
      <c r="P2366">
        <v>43</v>
      </c>
      <c r="Q2366" t="s">
        <v>784</v>
      </c>
      <c r="R2366" t="s">
        <v>123</v>
      </c>
      <c r="S2366" t="s">
        <v>124</v>
      </c>
      <c r="T2366" t="s">
        <v>125</v>
      </c>
      <c r="V2366" t="s">
        <v>126</v>
      </c>
      <c r="X2366">
        <v>44000</v>
      </c>
      <c r="Y2366" t="s">
        <v>42</v>
      </c>
      <c r="Z2366" t="s">
        <v>43</v>
      </c>
      <c r="AA2366" t="s">
        <v>127</v>
      </c>
      <c r="AB2366" t="s">
        <v>128</v>
      </c>
      <c r="AC2366" t="s">
        <v>37</v>
      </c>
    </row>
    <row r="2367" spans="1:29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 t="s">
        <v>669</v>
      </c>
      <c r="G2367" t="s">
        <v>26</v>
      </c>
      <c r="H2367">
        <v>3</v>
      </c>
      <c r="I2367">
        <v>8</v>
      </c>
      <c r="J2367">
        <v>2004</v>
      </c>
      <c r="K2367" t="str" cm="1">
        <f t="array" ref="K23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67" t="str">
        <f>Table1[[#This Row],[Month]]&amp;" "&amp;Table1[[#This Row],[YEAR_ID]]</f>
        <v>Aug 2004</v>
      </c>
      <c r="M2367">
        <f>DATEVALUE(Table1[[#This Row],[Month&amp;Year (Don''t use)]])</f>
        <v>38200</v>
      </c>
      <c r="N2367" s="5">
        <v>40018</v>
      </c>
      <c r="O2367" t="s">
        <v>631</v>
      </c>
      <c r="P2367">
        <v>43</v>
      </c>
      <c r="Q2367" t="s">
        <v>784</v>
      </c>
      <c r="R2367" t="s">
        <v>622</v>
      </c>
      <c r="S2367" t="s">
        <v>623</v>
      </c>
      <c r="T2367" t="s">
        <v>624</v>
      </c>
      <c r="V2367" t="s">
        <v>625</v>
      </c>
      <c r="X2367" t="s">
        <v>626</v>
      </c>
      <c r="Y2367" t="s">
        <v>82</v>
      </c>
      <c r="Z2367" t="s">
        <v>43</v>
      </c>
      <c r="AA2367" t="s">
        <v>627</v>
      </c>
      <c r="AB2367" t="s">
        <v>628</v>
      </c>
      <c r="AC2367" t="s">
        <v>37</v>
      </c>
    </row>
    <row r="2368" spans="1:29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 t="s">
        <v>670</v>
      </c>
      <c r="G2368" t="s">
        <v>26</v>
      </c>
      <c r="H2368">
        <v>3</v>
      </c>
      <c r="I2368">
        <v>9</v>
      </c>
      <c r="J2368">
        <v>2004</v>
      </c>
      <c r="K2368" t="str" cm="1">
        <f t="array" ref="K23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68" t="str">
        <f>Table1[[#This Row],[Month]]&amp;" "&amp;Table1[[#This Row],[YEAR_ID]]</f>
        <v>Sep 2004</v>
      </c>
      <c r="M2368">
        <f>DATEVALUE(Table1[[#This Row],[Month&amp;Year (Don''t use)]])</f>
        <v>38231</v>
      </c>
      <c r="N2368" s="5">
        <v>40019</v>
      </c>
      <c r="O2368" t="s">
        <v>631</v>
      </c>
      <c r="P2368">
        <v>43</v>
      </c>
      <c r="Q2368" t="s">
        <v>784</v>
      </c>
      <c r="R2368" t="s">
        <v>671</v>
      </c>
      <c r="S2368" t="s">
        <v>672</v>
      </c>
      <c r="T2368" t="s">
        <v>673</v>
      </c>
      <c r="V2368" t="s">
        <v>674</v>
      </c>
      <c r="X2368">
        <v>80686</v>
      </c>
      <c r="Y2368" t="s">
        <v>500</v>
      </c>
      <c r="Z2368" t="s">
        <v>43</v>
      </c>
      <c r="AA2368" t="s">
        <v>675</v>
      </c>
      <c r="AB2368" t="s">
        <v>109</v>
      </c>
      <c r="AC2368" t="s">
        <v>37</v>
      </c>
    </row>
    <row r="2369" spans="1:29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 t="s">
        <v>144</v>
      </c>
      <c r="G2369" t="s">
        <v>26</v>
      </c>
      <c r="H2369">
        <v>4</v>
      </c>
      <c r="I2369">
        <v>10</v>
      </c>
      <c r="J2369">
        <v>2004</v>
      </c>
      <c r="K2369" t="str" cm="1">
        <f t="array" ref="K23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69" t="str">
        <f>Table1[[#This Row],[Month]]&amp;" "&amp;Table1[[#This Row],[YEAR_ID]]</f>
        <v>Oct 2004</v>
      </c>
      <c r="M2369">
        <f>DATEVALUE(Table1[[#This Row],[Month&amp;Year (Don''t use)]])</f>
        <v>38261</v>
      </c>
      <c r="N2369" s="5">
        <v>40020</v>
      </c>
      <c r="O2369" t="s">
        <v>631</v>
      </c>
      <c r="P2369">
        <v>43</v>
      </c>
      <c r="Q2369" t="s">
        <v>784</v>
      </c>
      <c r="R2369" t="s">
        <v>353</v>
      </c>
      <c r="S2369">
        <v>9145554562</v>
      </c>
      <c r="T2369" t="s">
        <v>354</v>
      </c>
      <c r="V2369" t="s">
        <v>355</v>
      </c>
      <c r="W2369" t="s">
        <v>32</v>
      </c>
      <c r="X2369">
        <v>24067</v>
      </c>
      <c r="Y2369" t="s">
        <v>33</v>
      </c>
      <c r="Z2369" t="s">
        <v>34</v>
      </c>
      <c r="AA2369" t="s">
        <v>108</v>
      </c>
      <c r="AB2369" t="s">
        <v>263</v>
      </c>
      <c r="AC2369" t="s">
        <v>37</v>
      </c>
    </row>
    <row r="2370" spans="1:29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37997</v>
      </c>
      <c r="G2370" t="s">
        <v>26</v>
      </c>
      <c r="H2370">
        <v>4</v>
      </c>
      <c r="I2370">
        <v>11</v>
      </c>
      <c r="J2370">
        <v>2004</v>
      </c>
      <c r="K2370" t="str" cm="1">
        <f t="array" ref="K23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70" t="str">
        <f>Table1[[#This Row],[Month]]&amp;" "&amp;Table1[[#This Row],[YEAR_ID]]</f>
        <v>Nov 2004</v>
      </c>
      <c r="M2370">
        <f>DATEVALUE(Table1[[#This Row],[Month&amp;Year (Don''t use)]])</f>
        <v>38292</v>
      </c>
      <c r="N2370" s="5">
        <v>40021</v>
      </c>
      <c r="O2370" t="s">
        <v>631</v>
      </c>
      <c r="P2370">
        <v>43</v>
      </c>
      <c r="Q2370" t="s">
        <v>784</v>
      </c>
      <c r="R2370" t="s">
        <v>429</v>
      </c>
      <c r="S2370" t="s">
        <v>430</v>
      </c>
      <c r="T2370" t="s">
        <v>431</v>
      </c>
      <c r="V2370" t="s">
        <v>432</v>
      </c>
      <c r="W2370" t="s">
        <v>433</v>
      </c>
      <c r="X2370" t="s">
        <v>434</v>
      </c>
      <c r="Y2370" t="s">
        <v>185</v>
      </c>
      <c r="Z2370" t="s">
        <v>43</v>
      </c>
      <c r="AA2370" t="s">
        <v>435</v>
      </c>
      <c r="AB2370" t="s">
        <v>436</v>
      </c>
      <c r="AC2370" t="s">
        <v>37</v>
      </c>
    </row>
    <row r="2371" spans="1:29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38332</v>
      </c>
      <c r="G2371" t="s">
        <v>26</v>
      </c>
      <c r="H2371">
        <v>4</v>
      </c>
      <c r="I2371">
        <v>11</v>
      </c>
      <c r="J2371">
        <v>2004</v>
      </c>
      <c r="K2371" t="str" cm="1">
        <f t="array" ref="K23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71" t="str">
        <f>Table1[[#This Row],[Month]]&amp;" "&amp;Table1[[#This Row],[YEAR_ID]]</f>
        <v>Nov 2004</v>
      </c>
      <c r="M2371">
        <f>DATEVALUE(Table1[[#This Row],[Month&amp;Year (Don''t use)]])</f>
        <v>38292</v>
      </c>
      <c r="N2371" s="5">
        <v>40022</v>
      </c>
      <c r="O2371" t="s">
        <v>631</v>
      </c>
      <c r="P2371">
        <v>43</v>
      </c>
      <c r="Q2371" t="s">
        <v>784</v>
      </c>
      <c r="R2371" t="s">
        <v>637</v>
      </c>
      <c r="S2371" t="s">
        <v>638</v>
      </c>
      <c r="T2371" t="s">
        <v>639</v>
      </c>
      <c r="V2371" t="s">
        <v>640</v>
      </c>
      <c r="X2371">
        <v>24100</v>
      </c>
      <c r="Y2371" t="s">
        <v>286</v>
      </c>
      <c r="Z2371" t="s">
        <v>43</v>
      </c>
      <c r="AA2371" t="s">
        <v>641</v>
      </c>
      <c r="AB2371" t="s">
        <v>642</v>
      </c>
      <c r="AC2371" t="s">
        <v>37</v>
      </c>
    </row>
    <row r="2372" spans="1:29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 t="s">
        <v>157</v>
      </c>
      <c r="G2372" t="s">
        <v>26</v>
      </c>
      <c r="H2372">
        <v>4</v>
      </c>
      <c r="I2372">
        <v>11</v>
      </c>
      <c r="J2372">
        <v>2004</v>
      </c>
      <c r="K2372" t="str" cm="1">
        <f t="array" ref="K23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72" t="str">
        <f>Table1[[#This Row],[Month]]&amp;" "&amp;Table1[[#This Row],[YEAR_ID]]</f>
        <v>Nov 2004</v>
      </c>
      <c r="M2372">
        <f>DATEVALUE(Table1[[#This Row],[Month&amp;Year (Don''t use)]])</f>
        <v>38292</v>
      </c>
      <c r="N2372" s="5">
        <v>40023</v>
      </c>
      <c r="O2372" t="s">
        <v>631</v>
      </c>
      <c r="P2372">
        <v>43</v>
      </c>
      <c r="Q2372" t="s">
        <v>784</v>
      </c>
      <c r="R2372" t="s">
        <v>393</v>
      </c>
      <c r="S2372" t="s">
        <v>394</v>
      </c>
      <c r="T2372" t="s">
        <v>395</v>
      </c>
      <c r="V2372" t="s">
        <v>396</v>
      </c>
      <c r="X2372">
        <v>8022</v>
      </c>
      <c r="Y2372" t="s">
        <v>194</v>
      </c>
      <c r="Z2372" t="s">
        <v>43</v>
      </c>
      <c r="AA2372" t="s">
        <v>397</v>
      </c>
      <c r="AB2372" t="s">
        <v>398</v>
      </c>
      <c r="AC2372" t="s">
        <v>37</v>
      </c>
    </row>
    <row r="2373" spans="1:29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38089</v>
      </c>
      <c r="G2373" t="s">
        <v>26</v>
      </c>
      <c r="H2373">
        <v>4</v>
      </c>
      <c r="I2373">
        <v>12</v>
      </c>
      <c r="J2373">
        <v>2004</v>
      </c>
      <c r="K2373" t="str" cm="1">
        <f t="array" ref="K23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73" t="str">
        <f>Table1[[#This Row],[Month]]&amp;" "&amp;Table1[[#This Row],[YEAR_ID]]</f>
        <v>Dec 2004</v>
      </c>
      <c r="M2373">
        <f>DATEVALUE(Table1[[#This Row],[Month&amp;Year (Don''t use)]])</f>
        <v>38322</v>
      </c>
      <c r="N2373" s="5">
        <v>40024</v>
      </c>
      <c r="O2373" t="s">
        <v>631</v>
      </c>
      <c r="P2373">
        <v>43</v>
      </c>
      <c r="Q2373" t="s">
        <v>784</v>
      </c>
      <c r="R2373" t="s">
        <v>663</v>
      </c>
      <c r="S2373">
        <v>2035554407</v>
      </c>
      <c r="T2373" t="s">
        <v>664</v>
      </c>
      <c r="V2373" t="s">
        <v>590</v>
      </c>
      <c r="W2373" t="s">
        <v>120</v>
      </c>
      <c r="X2373">
        <v>97561</v>
      </c>
      <c r="Y2373" t="s">
        <v>33</v>
      </c>
      <c r="Z2373" t="s">
        <v>34</v>
      </c>
      <c r="AA2373" t="s">
        <v>665</v>
      </c>
      <c r="AB2373" t="s">
        <v>666</v>
      </c>
      <c r="AC2373" t="s">
        <v>52</v>
      </c>
    </row>
    <row r="2374" spans="1:29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 t="s">
        <v>166</v>
      </c>
      <c r="G2374" t="s">
        <v>26</v>
      </c>
      <c r="H2374">
        <v>4</v>
      </c>
      <c r="I2374">
        <v>12</v>
      </c>
      <c r="J2374">
        <v>2004</v>
      </c>
      <c r="K2374" t="str" cm="1">
        <f t="array" ref="K23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74" t="str">
        <f>Table1[[#This Row],[Month]]&amp;" "&amp;Table1[[#This Row],[YEAR_ID]]</f>
        <v>Dec 2004</v>
      </c>
      <c r="M2374">
        <f>DATEVALUE(Table1[[#This Row],[Month&amp;Year (Don''t use)]])</f>
        <v>38322</v>
      </c>
      <c r="N2374" s="5">
        <v>40025</v>
      </c>
      <c r="O2374" t="s">
        <v>631</v>
      </c>
      <c r="P2374">
        <v>43</v>
      </c>
      <c r="Q2374" t="s">
        <v>784</v>
      </c>
      <c r="R2374" t="s">
        <v>167</v>
      </c>
      <c r="S2374" t="s">
        <v>168</v>
      </c>
      <c r="T2374" t="s">
        <v>169</v>
      </c>
      <c r="U2374" t="s">
        <v>170</v>
      </c>
      <c r="V2374" t="s">
        <v>171</v>
      </c>
      <c r="W2374" t="s">
        <v>172</v>
      </c>
      <c r="X2374">
        <v>2067</v>
      </c>
      <c r="Y2374" t="s">
        <v>101</v>
      </c>
      <c r="Z2374" t="s">
        <v>102</v>
      </c>
      <c r="AA2374" t="s">
        <v>173</v>
      </c>
      <c r="AB2374" t="s">
        <v>174</v>
      </c>
      <c r="AC2374" t="s">
        <v>37</v>
      </c>
    </row>
    <row r="2375" spans="1:29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38413</v>
      </c>
      <c r="G2375" t="s">
        <v>26</v>
      </c>
      <c r="H2375">
        <v>1</v>
      </c>
      <c r="I2375">
        <v>2</v>
      </c>
      <c r="J2375">
        <v>2005</v>
      </c>
      <c r="K2375" t="str" cm="1">
        <f t="array" ref="K23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75" t="str">
        <f>Table1[[#This Row],[Month]]&amp;" "&amp;Table1[[#This Row],[YEAR_ID]]</f>
        <v>Feb 2005</v>
      </c>
      <c r="M2375">
        <f>DATEVALUE(Table1[[#This Row],[Month&amp;Year (Don''t use)]])</f>
        <v>38384</v>
      </c>
      <c r="N2375" s="5">
        <v>40026</v>
      </c>
      <c r="O2375" t="s">
        <v>631</v>
      </c>
      <c r="P2375">
        <v>43</v>
      </c>
      <c r="Q2375" t="s">
        <v>784</v>
      </c>
      <c r="R2375" t="s">
        <v>123</v>
      </c>
      <c r="S2375" t="s">
        <v>124</v>
      </c>
      <c r="T2375" t="s">
        <v>125</v>
      </c>
      <c r="V2375" t="s">
        <v>126</v>
      </c>
      <c r="X2375">
        <v>44000</v>
      </c>
      <c r="Y2375" t="s">
        <v>42</v>
      </c>
      <c r="Z2375" t="s">
        <v>43</v>
      </c>
      <c r="AA2375" t="s">
        <v>127</v>
      </c>
      <c r="AB2375" t="s">
        <v>128</v>
      </c>
      <c r="AC2375" t="s">
        <v>52</v>
      </c>
    </row>
    <row r="2376" spans="1:29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26</v>
      </c>
      <c r="H2376">
        <v>1</v>
      </c>
      <c r="I2376">
        <v>3</v>
      </c>
      <c r="J2376">
        <v>2005</v>
      </c>
      <c r="K2376" t="str" cm="1">
        <f t="array" ref="K23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76" t="str">
        <f>Table1[[#This Row],[Month]]&amp;" "&amp;Table1[[#This Row],[YEAR_ID]]</f>
        <v>Mar 2005</v>
      </c>
      <c r="M2376">
        <f>DATEVALUE(Table1[[#This Row],[Month&amp;Year (Don''t use)]])</f>
        <v>38412</v>
      </c>
      <c r="N2376" s="5">
        <v>40027</v>
      </c>
      <c r="O2376" t="s">
        <v>631</v>
      </c>
      <c r="P2376">
        <v>43</v>
      </c>
      <c r="Q2376" t="s">
        <v>784</v>
      </c>
      <c r="R2376" t="s">
        <v>175</v>
      </c>
      <c r="S2376">
        <v>5085552555</v>
      </c>
      <c r="T2376" t="s">
        <v>176</v>
      </c>
      <c r="V2376" t="s">
        <v>177</v>
      </c>
      <c r="W2376" t="s">
        <v>133</v>
      </c>
      <c r="X2376">
        <v>50553</v>
      </c>
      <c r="Y2376" t="s">
        <v>33</v>
      </c>
      <c r="Z2376" t="s">
        <v>34</v>
      </c>
      <c r="AA2376" t="s">
        <v>178</v>
      </c>
      <c r="AB2376" t="s">
        <v>179</v>
      </c>
      <c r="AC2376" t="s">
        <v>52</v>
      </c>
    </row>
    <row r="2377" spans="1:29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 t="s">
        <v>684</v>
      </c>
      <c r="G2377" t="s">
        <v>26</v>
      </c>
      <c r="H2377">
        <v>1</v>
      </c>
      <c r="I2377">
        <v>3</v>
      </c>
      <c r="J2377">
        <v>2005</v>
      </c>
      <c r="K2377" t="str" cm="1">
        <f t="array" ref="K23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77" t="str">
        <f>Table1[[#This Row],[Month]]&amp;" "&amp;Table1[[#This Row],[YEAR_ID]]</f>
        <v>Mar 2005</v>
      </c>
      <c r="M2377">
        <f>DATEVALUE(Table1[[#This Row],[Month&amp;Year (Don''t use)]])</f>
        <v>38412</v>
      </c>
      <c r="N2377" s="5">
        <v>40028</v>
      </c>
      <c r="O2377" t="s">
        <v>631</v>
      </c>
      <c r="P2377">
        <v>43</v>
      </c>
      <c r="Q2377" t="s">
        <v>784</v>
      </c>
      <c r="R2377" t="s">
        <v>38</v>
      </c>
      <c r="S2377" t="s">
        <v>39</v>
      </c>
      <c r="T2377" t="s">
        <v>40</v>
      </c>
      <c r="V2377" t="s">
        <v>41</v>
      </c>
      <c r="X2377">
        <v>51100</v>
      </c>
      <c r="Y2377" t="s">
        <v>42</v>
      </c>
      <c r="Z2377" t="s">
        <v>43</v>
      </c>
      <c r="AA2377" t="s">
        <v>44</v>
      </c>
      <c r="AB2377" t="s">
        <v>45</v>
      </c>
      <c r="AC2377" t="s">
        <v>37</v>
      </c>
    </row>
    <row r="2378" spans="1:29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38415</v>
      </c>
      <c r="G2378" t="s">
        <v>452</v>
      </c>
      <c r="H2378">
        <v>2</v>
      </c>
      <c r="I2378">
        <v>4</v>
      </c>
      <c r="J2378">
        <v>2005</v>
      </c>
      <c r="K2378" t="str" cm="1">
        <f t="array" ref="K23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78" t="str">
        <f>Table1[[#This Row],[Month]]&amp;" "&amp;Table1[[#This Row],[YEAR_ID]]</f>
        <v>Apr 2005</v>
      </c>
      <c r="M2378">
        <f>DATEVALUE(Table1[[#This Row],[Month&amp;Year (Don''t use)]])</f>
        <v>38443</v>
      </c>
      <c r="N2378" s="5">
        <v>40029</v>
      </c>
      <c r="O2378" t="s">
        <v>631</v>
      </c>
      <c r="P2378">
        <v>43</v>
      </c>
      <c r="Q2378" t="s">
        <v>784</v>
      </c>
      <c r="R2378" t="s">
        <v>111</v>
      </c>
      <c r="S2378">
        <v>2015559350</v>
      </c>
      <c r="T2378" t="s">
        <v>112</v>
      </c>
      <c r="V2378" t="s">
        <v>113</v>
      </c>
      <c r="W2378" t="s">
        <v>114</v>
      </c>
      <c r="X2378">
        <v>94019</v>
      </c>
      <c r="Y2378" t="s">
        <v>33</v>
      </c>
      <c r="Z2378" t="s">
        <v>34</v>
      </c>
      <c r="AA2378" t="s">
        <v>63</v>
      </c>
      <c r="AB2378" t="s">
        <v>115</v>
      </c>
      <c r="AC2378" t="s">
        <v>37</v>
      </c>
    </row>
    <row r="2379" spans="1:29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38630</v>
      </c>
      <c r="G2379" t="s">
        <v>26</v>
      </c>
      <c r="H2379">
        <v>2</v>
      </c>
      <c r="I2379">
        <v>5</v>
      </c>
      <c r="J2379">
        <v>2005</v>
      </c>
      <c r="K2379" t="str" cm="1">
        <f t="array" ref="K23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79" t="str">
        <f>Table1[[#This Row],[Month]]&amp;" "&amp;Table1[[#This Row],[YEAR_ID]]</f>
        <v>May 2005</v>
      </c>
      <c r="M2379">
        <f>DATEVALUE(Table1[[#This Row],[Month&amp;Year (Don''t use)]])</f>
        <v>38473</v>
      </c>
      <c r="N2379" s="5">
        <v>40030</v>
      </c>
      <c r="O2379" t="s">
        <v>631</v>
      </c>
      <c r="P2379">
        <v>43</v>
      </c>
      <c r="Q2379" t="s">
        <v>784</v>
      </c>
      <c r="R2379" t="s">
        <v>510</v>
      </c>
      <c r="S2379" t="s">
        <v>511</v>
      </c>
      <c r="T2379" t="s">
        <v>512</v>
      </c>
      <c r="V2379" t="s">
        <v>513</v>
      </c>
      <c r="X2379">
        <v>42100</v>
      </c>
      <c r="Y2379" t="s">
        <v>286</v>
      </c>
      <c r="Z2379" t="s">
        <v>43</v>
      </c>
      <c r="AA2379" t="s">
        <v>514</v>
      </c>
      <c r="AB2379" t="s">
        <v>515</v>
      </c>
      <c r="AC2379" t="s">
        <v>37</v>
      </c>
    </row>
    <row r="2380" spans="1:29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 t="s">
        <v>582</v>
      </c>
      <c r="G2380" t="s">
        <v>26</v>
      </c>
      <c r="H2380">
        <v>1</v>
      </c>
      <c r="I2380">
        <v>1</v>
      </c>
      <c r="J2380">
        <v>2003</v>
      </c>
      <c r="K2380" t="str" cm="1">
        <f t="array" ref="K23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380" t="str">
        <f>Table1[[#This Row],[Month]]&amp;" "&amp;Table1[[#This Row],[YEAR_ID]]</f>
        <v>Jan 2003</v>
      </c>
      <c r="M2380">
        <f>DATEVALUE(Table1[[#This Row],[Month&amp;Year (Don''t use)]])</f>
        <v>37622</v>
      </c>
      <c r="N2380" s="5">
        <v>40031</v>
      </c>
      <c r="O2380" t="s">
        <v>572</v>
      </c>
      <c r="P2380">
        <v>115</v>
      </c>
      <c r="Q2380" t="s">
        <v>785</v>
      </c>
      <c r="R2380" t="s">
        <v>190</v>
      </c>
      <c r="S2380" t="s">
        <v>191</v>
      </c>
      <c r="T2380" t="s">
        <v>192</v>
      </c>
      <c r="V2380" t="s">
        <v>193</v>
      </c>
      <c r="X2380">
        <v>28034</v>
      </c>
      <c r="Y2380" t="s">
        <v>194</v>
      </c>
      <c r="Z2380" t="s">
        <v>43</v>
      </c>
      <c r="AA2380" t="s">
        <v>195</v>
      </c>
      <c r="AB2380" t="s">
        <v>196</v>
      </c>
      <c r="AC2380" t="s">
        <v>52</v>
      </c>
    </row>
    <row r="2381" spans="1:29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26</v>
      </c>
      <c r="H2381">
        <v>2</v>
      </c>
      <c r="I2381">
        <v>4</v>
      </c>
      <c r="J2381">
        <v>2003</v>
      </c>
      <c r="K2381" t="str" cm="1">
        <f t="array" ref="K23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381" t="str">
        <f>Table1[[#This Row],[Month]]&amp;" "&amp;Table1[[#This Row],[YEAR_ID]]</f>
        <v>Apr 2003</v>
      </c>
      <c r="M2381">
        <f>DATEVALUE(Table1[[#This Row],[Month&amp;Year (Don''t use)]])</f>
        <v>37712</v>
      </c>
      <c r="N2381" s="5">
        <v>40032</v>
      </c>
      <c r="O2381" t="s">
        <v>572</v>
      </c>
      <c r="P2381">
        <v>115</v>
      </c>
      <c r="Q2381" t="s">
        <v>785</v>
      </c>
      <c r="R2381" t="s">
        <v>225</v>
      </c>
      <c r="S2381">
        <v>2125558493</v>
      </c>
      <c r="T2381" t="s">
        <v>226</v>
      </c>
      <c r="U2381" t="s">
        <v>227</v>
      </c>
      <c r="V2381" t="s">
        <v>31</v>
      </c>
      <c r="W2381" t="s">
        <v>32</v>
      </c>
      <c r="X2381">
        <v>10022</v>
      </c>
      <c r="Y2381" t="s">
        <v>33</v>
      </c>
      <c r="Z2381" t="s">
        <v>34</v>
      </c>
      <c r="AA2381" t="s">
        <v>134</v>
      </c>
      <c r="AB2381" t="s">
        <v>228</v>
      </c>
      <c r="AC2381" t="s">
        <v>37</v>
      </c>
    </row>
    <row r="2382" spans="1:29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37686</v>
      </c>
      <c r="G2382" t="s">
        <v>26</v>
      </c>
      <c r="H2382">
        <v>2</v>
      </c>
      <c r="I2382">
        <v>6</v>
      </c>
      <c r="J2382">
        <v>2003</v>
      </c>
      <c r="K2382" t="str" cm="1">
        <f t="array" ref="K23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82" t="str">
        <f>Table1[[#This Row],[Month]]&amp;" "&amp;Table1[[#This Row],[YEAR_ID]]</f>
        <v>Jun 2003</v>
      </c>
      <c r="M2382">
        <f>DATEVALUE(Table1[[#This Row],[Month&amp;Year (Don''t use)]])</f>
        <v>37773</v>
      </c>
      <c r="N2382" s="5">
        <v>40033</v>
      </c>
      <c r="O2382" t="s">
        <v>572</v>
      </c>
      <c r="P2382">
        <v>115</v>
      </c>
      <c r="Q2382" t="s">
        <v>785</v>
      </c>
      <c r="R2382" t="s">
        <v>537</v>
      </c>
      <c r="S2382">
        <v>2125557413</v>
      </c>
      <c r="T2382" t="s">
        <v>538</v>
      </c>
      <c r="U2382" t="s">
        <v>539</v>
      </c>
      <c r="V2382" t="s">
        <v>31</v>
      </c>
      <c r="W2382" t="s">
        <v>32</v>
      </c>
      <c r="X2382">
        <v>10022</v>
      </c>
      <c r="Y2382" t="s">
        <v>33</v>
      </c>
      <c r="Z2382" t="s">
        <v>34</v>
      </c>
      <c r="AA2382" t="s">
        <v>58</v>
      </c>
      <c r="AB2382" t="s">
        <v>540</v>
      </c>
      <c r="AC2382" t="s">
        <v>52</v>
      </c>
    </row>
    <row r="2383" spans="1:29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37629</v>
      </c>
      <c r="G2383" t="s">
        <v>26</v>
      </c>
      <c r="H2383">
        <v>3</v>
      </c>
      <c r="I2383">
        <v>8</v>
      </c>
      <c r="J2383">
        <v>2003</v>
      </c>
      <c r="K2383" t="str" cm="1">
        <f t="array" ref="K23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83" t="str">
        <f>Table1[[#This Row],[Month]]&amp;" "&amp;Table1[[#This Row],[YEAR_ID]]</f>
        <v>Aug 2003</v>
      </c>
      <c r="M2383">
        <f>DATEVALUE(Table1[[#This Row],[Month&amp;Year (Don''t use)]])</f>
        <v>37834</v>
      </c>
      <c r="N2383" s="5">
        <v>40034</v>
      </c>
      <c r="O2383" t="s">
        <v>572</v>
      </c>
      <c r="P2383">
        <v>115</v>
      </c>
      <c r="Q2383" t="s">
        <v>785</v>
      </c>
      <c r="R2383" t="s">
        <v>527</v>
      </c>
      <c r="S2383" t="s">
        <v>528</v>
      </c>
      <c r="T2383" t="s">
        <v>529</v>
      </c>
      <c r="V2383" t="s">
        <v>530</v>
      </c>
      <c r="X2383" t="s">
        <v>531</v>
      </c>
      <c r="Y2383" t="s">
        <v>141</v>
      </c>
      <c r="Z2383" t="s">
        <v>43</v>
      </c>
      <c r="AA2383" t="s">
        <v>532</v>
      </c>
      <c r="AB2383" t="s">
        <v>533</v>
      </c>
      <c r="AC2383" t="s">
        <v>52</v>
      </c>
    </row>
    <row r="2384" spans="1:29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 t="s">
        <v>595</v>
      </c>
      <c r="G2384" t="s">
        <v>26</v>
      </c>
      <c r="H2384">
        <v>3</v>
      </c>
      <c r="I2384">
        <v>9</v>
      </c>
      <c r="J2384">
        <v>2003</v>
      </c>
      <c r="K2384" t="str" cm="1">
        <f t="array" ref="K23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84" t="str">
        <f>Table1[[#This Row],[Month]]&amp;" "&amp;Table1[[#This Row],[YEAR_ID]]</f>
        <v>Sep 2003</v>
      </c>
      <c r="M2384">
        <f>DATEVALUE(Table1[[#This Row],[Month&amp;Year (Don''t use)]])</f>
        <v>37865</v>
      </c>
      <c r="N2384" s="5">
        <v>40035</v>
      </c>
      <c r="O2384" t="s">
        <v>572</v>
      </c>
      <c r="P2384">
        <v>115</v>
      </c>
      <c r="Q2384" t="s">
        <v>785</v>
      </c>
      <c r="R2384" t="s">
        <v>440</v>
      </c>
      <c r="S2384" t="s">
        <v>441</v>
      </c>
      <c r="T2384" t="s">
        <v>442</v>
      </c>
      <c r="V2384" t="s">
        <v>443</v>
      </c>
      <c r="X2384">
        <v>90110</v>
      </c>
      <c r="Y2384" t="s">
        <v>141</v>
      </c>
      <c r="Z2384" t="s">
        <v>43</v>
      </c>
      <c r="AA2384" t="s">
        <v>444</v>
      </c>
      <c r="AB2384" t="s">
        <v>445</v>
      </c>
      <c r="AC2384" t="s">
        <v>52</v>
      </c>
    </row>
    <row r="2385" spans="1:29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 t="s">
        <v>542</v>
      </c>
      <c r="G2385" t="s">
        <v>26</v>
      </c>
      <c r="H2385">
        <v>4</v>
      </c>
      <c r="I2385">
        <v>10</v>
      </c>
      <c r="J2385">
        <v>2003</v>
      </c>
      <c r="K2385" t="str" cm="1">
        <f t="array" ref="K23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85" t="str">
        <f>Table1[[#This Row],[Month]]&amp;" "&amp;Table1[[#This Row],[YEAR_ID]]</f>
        <v>Oct 2003</v>
      </c>
      <c r="M2385">
        <f>DATEVALUE(Table1[[#This Row],[Month&amp;Year (Don''t use)]])</f>
        <v>37895</v>
      </c>
      <c r="N2385" s="5">
        <v>40036</v>
      </c>
      <c r="O2385" t="s">
        <v>572</v>
      </c>
      <c r="P2385">
        <v>115</v>
      </c>
      <c r="Q2385" t="s">
        <v>785</v>
      </c>
      <c r="R2385" t="s">
        <v>217</v>
      </c>
      <c r="S2385" t="s">
        <v>218</v>
      </c>
      <c r="T2385" t="s">
        <v>219</v>
      </c>
      <c r="V2385" t="s">
        <v>220</v>
      </c>
      <c r="X2385">
        <v>79903</v>
      </c>
      <c r="Y2385" t="s">
        <v>220</v>
      </c>
      <c r="Z2385" t="s">
        <v>221</v>
      </c>
      <c r="AA2385" t="s">
        <v>222</v>
      </c>
      <c r="AB2385" t="s">
        <v>223</v>
      </c>
      <c r="AC2385" t="s">
        <v>52</v>
      </c>
    </row>
    <row r="2386" spans="1:29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37783</v>
      </c>
      <c r="G2386" t="s">
        <v>26</v>
      </c>
      <c r="H2386">
        <v>4</v>
      </c>
      <c r="I2386">
        <v>11</v>
      </c>
      <c r="J2386">
        <v>2003</v>
      </c>
      <c r="K2386" t="str" cm="1">
        <f t="array" ref="K23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86" t="str">
        <f>Table1[[#This Row],[Month]]&amp;" "&amp;Table1[[#This Row],[YEAR_ID]]</f>
        <v>Nov 2003</v>
      </c>
      <c r="M2386">
        <f>DATEVALUE(Table1[[#This Row],[Month&amp;Year (Don''t use)]])</f>
        <v>37926</v>
      </c>
      <c r="N2386" s="5">
        <v>40037</v>
      </c>
      <c r="O2386" t="s">
        <v>572</v>
      </c>
      <c r="P2386">
        <v>115</v>
      </c>
      <c r="Q2386" t="s">
        <v>785</v>
      </c>
      <c r="R2386" t="s">
        <v>510</v>
      </c>
      <c r="S2386" t="s">
        <v>511</v>
      </c>
      <c r="T2386" t="s">
        <v>512</v>
      </c>
      <c r="V2386" t="s">
        <v>513</v>
      </c>
      <c r="X2386">
        <v>42100</v>
      </c>
      <c r="Y2386" t="s">
        <v>286</v>
      </c>
      <c r="Z2386" t="s">
        <v>43</v>
      </c>
      <c r="AA2386" t="s">
        <v>514</v>
      </c>
      <c r="AB2386" t="s">
        <v>515</v>
      </c>
      <c r="AC2386" t="s">
        <v>52</v>
      </c>
    </row>
    <row r="2387" spans="1:29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 t="s">
        <v>385</v>
      </c>
      <c r="G2387" t="s">
        <v>26</v>
      </c>
      <c r="H2387">
        <v>4</v>
      </c>
      <c r="I2387">
        <v>11</v>
      </c>
      <c r="J2387">
        <v>2003</v>
      </c>
      <c r="K2387" t="str" cm="1">
        <f t="array" ref="K23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87" t="str">
        <f>Table1[[#This Row],[Month]]&amp;" "&amp;Table1[[#This Row],[YEAR_ID]]</f>
        <v>Nov 2003</v>
      </c>
      <c r="M2387">
        <f>DATEVALUE(Table1[[#This Row],[Month&amp;Year (Don''t use)]])</f>
        <v>37926</v>
      </c>
      <c r="N2387" s="5">
        <v>40038</v>
      </c>
      <c r="O2387" t="s">
        <v>572</v>
      </c>
      <c r="P2387">
        <v>115</v>
      </c>
      <c r="Q2387" t="s">
        <v>785</v>
      </c>
      <c r="R2387" t="s">
        <v>596</v>
      </c>
      <c r="S2387" t="s">
        <v>597</v>
      </c>
      <c r="T2387" t="s">
        <v>598</v>
      </c>
      <c r="V2387" t="s">
        <v>599</v>
      </c>
      <c r="X2387">
        <v>41101</v>
      </c>
      <c r="Y2387" t="s">
        <v>194</v>
      </c>
      <c r="Z2387" t="s">
        <v>43</v>
      </c>
      <c r="AA2387" t="s">
        <v>600</v>
      </c>
      <c r="AB2387" t="s">
        <v>601</v>
      </c>
      <c r="AC2387" t="s">
        <v>52</v>
      </c>
    </row>
    <row r="2388" spans="1:29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 t="s">
        <v>242</v>
      </c>
      <c r="G2388" t="s">
        <v>26</v>
      </c>
      <c r="H2388">
        <v>4</v>
      </c>
      <c r="I2388">
        <v>11</v>
      </c>
      <c r="J2388">
        <v>2003</v>
      </c>
      <c r="K2388" t="str" cm="1">
        <f t="array" ref="K23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88" t="str">
        <f>Table1[[#This Row],[Month]]&amp;" "&amp;Table1[[#This Row],[YEAR_ID]]</f>
        <v>Nov 2003</v>
      </c>
      <c r="M2388">
        <f>DATEVALUE(Table1[[#This Row],[Month&amp;Year (Don''t use)]])</f>
        <v>37926</v>
      </c>
      <c r="N2388" s="5">
        <v>40039</v>
      </c>
      <c r="O2388" t="s">
        <v>572</v>
      </c>
      <c r="P2388">
        <v>115</v>
      </c>
      <c r="Q2388" t="s">
        <v>785</v>
      </c>
      <c r="R2388" t="s">
        <v>353</v>
      </c>
      <c r="S2388">
        <v>9145554562</v>
      </c>
      <c r="T2388" t="s">
        <v>354</v>
      </c>
      <c r="V2388" t="s">
        <v>355</v>
      </c>
      <c r="W2388" t="s">
        <v>32</v>
      </c>
      <c r="X2388">
        <v>24067</v>
      </c>
      <c r="Y2388" t="s">
        <v>33</v>
      </c>
      <c r="Z2388" t="s">
        <v>34</v>
      </c>
      <c r="AA2388" t="s">
        <v>108</v>
      </c>
      <c r="AB2388" t="s">
        <v>263</v>
      </c>
      <c r="AC2388" t="s">
        <v>52</v>
      </c>
    </row>
    <row r="2389" spans="1:29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37876</v>
      </c>
      <c r="G2389" t="s">
        <v>26</v>
      </c>
      <c r="H2389">
        <v>4</v>
      </c>
      <c r="I2389">
        <v>12</v>
      </c>
      <c r="J2389">
        <v>2003</v>
      </c>
      <c r="K2389" t="str" cm="1">
        <f t="array" ref="K23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389" t="str">
        <f>Table1[[#This Row],[Month]]&amp;" "&amp;Table1[[#This Row],[YEAR_ID]]</f>
        <v>Dec 2003</v>
      </c>
      <c r="M2389">
        <f>DATEVALUE(Table1[[#This Row],[Month&amp;Year (Don''t use)]])</f>
        <v>37956</v>
      </c>
      <c r="N2389" s="5">
        <v>40040</v>
      </c>
      <c r="O2389" t="s">
        <v>572</v>
      </c>
      <c r="P2389">
        <v>115</v>
      </c>
      <c r="Q2389" t="s">
        <v>785</v>
      </c>
      <c r="R2389" t="s">
        <v>467</v>
      </c>
      <c r="S2389">
        <v>6175552555</v>
      </c>
      <c r="T2389" t="s">
        <v>468</v>
      </c>
      <c r="V2389" t="s">
        <v>426</v>
      </c>
      <c r="W2389" t="s">
        <v>133</v>
      </c>
      <c r="X2389">
        <v>51003</v>
      </c>
      <c r="Y2389" t="s">
        <v>33</v>
      </c>
      <c r="Z2389" t="s">
        <v>34</v>
      </c>
      <c r="AA2389" t="s">
        <v>469</v>
      </c>
      <c r="AB2389" t="s">
        <v>305</v>
      </c>
      <c r="AC2389" t="s">
        <v>37</v>
      </c>
    </row>
    <row r="2390" spans="1:29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38323</v>
      </c>
      <c r="G2390" t="s">
        <v>26</v>
      </c>
      <c r="H2390">
        <v>1</v>
      </c>
      <c r="I2390">
        <v>2</v>
      </c>
      <c r="J2390">
        <v>2004</v>
      </c>
      <c r="K2390" t="str" cm="1">
        <f t="array" ref="K23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390" t="str">
        <f>Table1[[#This Row],[Month]]&amp;" "&amp;Table1[[#This Row],[YEAR_ID]]</f>
        <v>Feb 2004</v>
      </c>
      <c r="M2390">
        <f>DATEVALUE(Table1[[#This Row],[Month&amp;Year (Don''t use)]])</f>
        <v>38018</v>
      </c>
      <c r="N2390" s="5">
        <v>40041</v>
      </c>
      <c r="O2390" t="s">
        <v>572</v>
      </c>
      <c r="P2390">
        <v>115</v>
      </c>
      <c r="Q2390" t="s">
        <v>785</v>
      </c>
      <c r="R2390" t="s">
        <v>543</v>
      </c>
      <c r="S2390" t="s">
        <v>544</v>
      </c>
      <c r="T2390" t="s">
        <v>545</v>
      </c>
      <c r="U2390" t="s">
        <v>546</v>
      </c>
      <c r="V2390" t="s">
        <v>547</v>
      </c>
      <c r="X2390">
        <v>2</v>
      </c>
      <c r="Y2390" t="s">
        <v>548</v>
      </c>
      <c r="Z2390" t="s">
        <v>43</v>
      </c>
      <c r="AA2390" t="s">
        <v>549</v>
      </c>
      <c r="AB2390" t="s">
        <v>550</v>
      </c>
      <c r="AC2390" t="s">
        <v>52</v>
      </c>
    </row>
    <row r="2391" spans="1:29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 t="s">
        <v>584</v>
      </c>
      <c r="G2391" t="s">
        <v>26</v>
      </c>
      <c r="H2391">
        <v>1</v>
      </c>
      <c r="I2391">
        <v>3</v>
      </c>
      <c r="J2391">
        <v>2004</v>
      </c>
      <c r="K2391" t="str" cm="1">
        <f t="array" ref="K23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391" t="str">
        <f>Table1[[#This Row],[Month]]&amp;" "&amp;Table1[[#This Row],[YEAR_ID]]</f>
        <v>Mar 2004</v>
      </c>
      <c r="M2391">
        <f>DATEVALUE(Table1[[#This Row],[Month&amp;Year (Don''t use)]])</f>
        <v>38047</v>
      </c>
      <c r="N2391" s="5">
        <v>40042</v>
      </c>
      <c r="O2391" t="s">
        <v>572</v>
      </c>
      <c r="P2391">
        <v>115</v>
      </c>
      <c r="Q2391" t="s">
        <v>785</v>
      </c>
      <c r="R2391" t="s">
        <v>521</v>
      </c>
      <c r="S2391" t="s">
        <v>522</v>
      </c>
      <c r="T2391" t="s">
        <v>523</v>
      </c>
      <c r="V2391" t="s">
        <v>524</v>
      </c>
      <c r="X2391">
        <v>60528</v>
      </c>
      <c r="Y2391" t="s">
        <v>500</v>
      </c>
      <c r="Z2391" t="s">
        <v>43</v>
      </c>
      <c r="AA2391" t="s">
        <v>525</v>
      </c>
      <c r="AB2391" t="s">
        <v>466</v>
      </c>
      <c r="AC2391" t="s">
        <v>52</v>
      </c>
    </row>
    <row r="2392" spans="1:29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26</v>
      </c>
      <c r="H2392">
        <v>2</v>
      </c>
      <c r="I2392">
        <v>5</v>
      </c>
      <c r="J2392">
        <v>2004</v>
      </c>
      <c r="K2392" t="str" cm="1">
        <f t="array" ref="K23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392" t="str">
        <f>Table1[[#This Row],[Month]]&amp;" "&amp;Table1[[#This Row],[YEAR_ID]]</f>
        <v>May 2004</v>
      </c>
      <c r="M2392">
        <f>DATEVALUE(Table1[[#This Row],[Month&amp;Year (Don''t use)]])</f>
        <v>38108</v>
      </c>
      <c r="N2392" s="5">
        <v>40043</v>
      </c>
      <c r="O2392" t="s">
        <v>572</v>
      </c>
      <c r="P2392">
        <v>115</v>
      </c>
      <c r="Q2392" t="s">
        <v>785</v>
      </c>
      <c r="R2392" t="s">
        <v>190</v>
      </c>
      <c r="S2392" t="s">
        <v>191</v>
      </c>
      <c r="T2392" t="s">
        <v>192</v>
      </c>
      <c r="V2392" t="s">
        <v>193</v>
      </c>
      <c r="X2392">
        <v>28034</v>
      </c>
      <c r="Y2392" t="s">
        <v>194</v>
      </c>
      <c r="Z2392" t="s">
        <v>43</v>
      </c>
      <c r="AA2392" t="s">
        <v>195</v>
      </c>
      <c r="AB2392" t="s">
        <v>196</v>
      </c>
      <c r="AC2392" t="s">
        <v>37</v>
      </c>
    </row>
    <row r="2393" spans="1:29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 t="s">
        <v>271</v>
      </c>
      <c r="G2393" t="s">
        <v>26</v>
      </c>
      <c r="H2393">
        <v>2</v>
      </c>
      <c r="I2393">
        <v>6</v>
      </c>
      <c r="J2393">
        <v>2004</v>
      </c>
      <c r="K2393" t="str" cm="1">
        <f t="array" ref="K23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393" t="str">
        <f>Table1[[#This Row],[Month]]&amp;" "&amp;Table1[[#This Row],[YEAR_ID]]</f>
        <v>Jun 2004</v>
      </c>
      <c r="M2393">
        <f>DATEVALUE(Table1[[#This Row],[Month&amp;Year (Don''t use)]])</f>
        <v>38139</v>
      </c>
      <c r="N2393" s="5">
        <v>40044</v>
      </c>
      <c r="O2393" t="s">
        <v>572</v>
      </c>
      <c r="P2393">
        <v>115</v>
      </c>
      <c r="Q2393" t="s">
        <v>785</v>
      </c>
      <c r="R2393" t="s">
        <v>470</v>
      </c>
      <c r="S2393" t="s">
        <v>471</v>
      </c>
      <c r="T2393" t="s">
        <v>472</v>
      </c>
      <c r="U2393" t="s">
        <v>473</v>
      </c>
      <c r="V2393" t="s">
        <v>220</v>
      </c>
      <c r="X2393">
        <v>69045</v>
      </c>
      <c r="Y2393" t="s">
        <v>220</v>
      </c>
      <c r="Z2393" t="s">
        <v>102</v>
      </c>
      <c r="AA2393" t="s">
        <v>474</v>
      </c>
      <c r="AB2393" t="s">
        <v>475</v>
      </c>
      <c r="AC2393" t="s">
        <v>52</v>
      </c>
    </row>
    <row r="2394" spans="1:29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 t="s">
        <v>557</v>
      </c>
      <c r="G2394" t="s">
        <v>26</v>
      </c>
      <c r="H2394">
        <v>3</v>
      </c>
      <c r="I2394">
        <v>7</v>
      </c>
      <c r="J2394">
        <v>2004</v>
      </c>
      <c r="K2394" t="str" cm="1">
        <f t="array" ref="K23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394" t="str">
        <f>Table1[[#This Row],[Month]]&amp;" "&amp;Table1[[#This Row],[YEAR_ID]]</f>
        <v>Jul 2004</v>
      </c>
      <c r="M2394">
        <f>DATEVALUE(Table1[[#This Row],[Month&amp;Year (Don''t use)]])</f>
        <v>38169</v>
      </c>
      <c r="N2394" s="5">
        <v>40045</v>
      </c>
      <c r="O2394" t="s">
        <v>572</v>
      </c>
      <c r="P2394">
        <v>115</v>
      </c>
      <c r="Q2394" t="s">
        <v>785</v>
      </c>
      <c r="R2394" t="s">
        <v>301</v>
      </c>
      <c r="S2394">
        <v>4155551450</v>
      </c>
      <c r="T2394" t="s">
        <v>302</v>
      </c>
      <c r="V2394" t="s">
        <v>303</v>
      </c>
      <c r="W2394" t="s">
        <v>57</v>
      </c>
      <c r="X2394">
        <v>97562</v>
      </c>
      <c r="Y2394" t="s">
        <v>33</v>
      </c>
      <c r="Z2394" t="s">
        <v>34</v>
      </c>
      <c r="AA2394" t="s">
        <v>304</v>
      </c>
      <c r="AB2394" t="s">
        <v>305</v>
      </c>
      <c r="AC2394" t="s">
        <v>52</v>
      </c>
    </row>
    <row r="2395" spans="1:29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 t="s">
        <v>417</v>
      </c>
      <c r="G2395" t="s">
        <v>26</v>
      </c>
      <c r="H2395">
        <v>3</v>
      </c>
      <c r="I2395">
        <v>8</v>
      </c>
      <c r="J2395">
        <v>2004</v>
      </c>
      <c r="K2395" t="str" cm="1">
        <f t="array" ref="K23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395" t="str">
        <f>Table1[[#This Row],[Month]]&amp;" "&amp;Table1[[#This Row],[YEAR_ID]]</f>
        <v>Aug 2004</v>
      </c>
      <c r="M2395">
        <f>DATEVALUE(Table1[[#This Row],[Month&amp;Year (Don''t use)]])</f>
        <v>38200</v>
      </c>
      <c r="N2395" s="5">
        <v>40046</v>
      </c>
      <c r="O2395" t="s">
        <v>572</v>
      </c>
      <c r="P2395">
        <v>115</v>
      </c>
      <c r="Q2395" t="s">
        <v>785</v>
      </c>
      <c r="R2395" t="s">
        <v>301</v>
      </c>
      <c r="S2395">
        <v>4155551450</v>
      </c>
      <c r="T2395" t="s">
        <v>302</v>
      </c>
      <c r="V2395" t="s">
        <v>303</v>
      </c>
      <c r="W2395" t="s">
        <v>57</v>
      </c>
      <c r="X2395">
        <v>97562</v>
      </c>
      <c r="Y2395" t="s">
        <v>33</v>
      </c>
      <c r="Z2395" t="s">
        <v>34</v>
      </c>
      <c r="AA2395" t="s">
        <v>304</v>
      </c>
      <c r="AB2395" t="s">
        <v>305</v>
      </c>
      <c r="AC2395" t="s">
        <v>52</v>
      </c>
    </row>
    <row r="2396" spans="1:29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38208</v>
      </c>
      <c r="G2396" t="s">
        <v>26</v>
      </c>
      <c r="H2396">
        <v>3</v>
      </c>
      <c r="I2396">
        <v>9</v>
      </c>
      <c r="J2396">
        <v>2004</v>
      </c>
      <c r="K2396" t="str" cm="1">
        <f t="array" ref="K23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396" t="str">
        <f>Table1[[#This Row],[Month]]&amp;" "&amp;Table1[[#This Row],[YEAR_ID]]</f>
        <v>Sep 2004</v>
      </c>
      <c r="M2396">
        <f>DATEVALUE(Table1[[#This Row],[Month&amp;Year (Don''t use)]])</f>
        <v>38231</v>
      </c>
      <c r="N2396" s="5">
        <v>40047</v>
      </c>
      <c r="O2396" t="s">
        <v>572</v>
      </c>
      <c r="P2396">
        <v>115</v>
      </c>
      <c r="Q2396" t="s">
        <v>785</v>
      </c>
      <c r="R2396" t="s">
        <v>29</v>
      </c>
      <c r="S2396">
        <v>2125557818</v>
      </c>
      <c r="T2396" t="s">
        <v>30</v>
      </c>
      <c r="V2396" t="s">
        <v>31</v>
      </c>
      <c r="W2396" t="s">
        <v>32</v>
      </c>
      <c r="X2396">
        <v>10022</v>
      </c>
      <c r="Y2396" t="s">
        <v>33</v>
      </c>
      <c r="Z2396" t="s">
        <v>34</v>
      </c>
      <c r="AA2396" t="s">
        <v>35</v>
      </c>
      <c r="AB2396" t="s">
        <v>36</v>
      </c>
      <c r="AC2396" t="s">
        <v>52</v>
      </c>
    </row>
    <row r="2397" spans="1:29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 t="s">
        <v>477</v>
      </c>
      <c r="G2397" t="s">
        <v>26</v>
      </c>
      <c r="H2397">
        <v>4</v>
      </c>
      <c r="I2397">
        <v>10</v>
      </c>
      <c r="J2397">
        <v>2004</v>
      </c>
      <c r="K2397" t="str" cm="1">
        <f t="array" ref="K23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97" t="str">
        <f>Table1[[#This Row],[Month]]&amp;" "&amp;Table1[[#This Row],[YEAR_ID]]</f>
        <v>Oct 2004</v>
      </c>
      <c r="M2397">
        <f>DATEVALUE(Table1[[#This Row],[Month&amp;Year (Don''t use)]])</f>
        <v>38261</v>
      </c>
      <c r="N2397" s="5">
        <v>40048</v>
      </c>
      <c r="O2397" t="s">
        <v>572</v>
      </c>
      <c r="P2397">
        <v>115</v>
      </c>
      <c r="Q2397" t="s">
        <v>785</v>
      </c>
      <c r="R2397" t="s">
        <v>130</v>
      </c>
      <c r="S2397">
        <v>6175558555</v>
      </c>
      <c r="T2397" t="s">
        <v>131</v>
      </c>
      <c r="V2397" t="s">
        <v>132</v>
      </c>
      <c r="W2397" t="s">
        <v>133</v>
      </c>
      <c r="X2397">
        <v>51247</v>
      </c>
      <c r="Y2397" t="s">
        <v>33</v>
      </c>
      <c r="Z2397" t="s">
        <v>34</v>
      </c>
      <c r="AA2397" t="s">
        <v>134</v>
      </c>
      <c r="AB2397" t="s">
        <v>135</v>
      </c>
      <c r="AC2397" t="s">
        <v>52</v>
      </c>
    </row>
    <row r="2398" spans="1:29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 t="s">
        <v>478</v>
      </c>
      <c r="G2398" t="s">
        <v>26</v>
      </c>
      <c r="H2398">
        <v>4</v>
      </c>
      <c r="I2398">
        <v>10</v>
      </c>
      <c r="J2398">
        <v>2004</v>
      </c>
      <c r="K2398" t="str" cm="1">
        <f t="array" ref="K23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398" t="str">
        <f>Table1[[#This Row],[Month]]&amp;" "&amp;Table1[[#This Row],[YEAR_ID]]</f>
        <v>Oct 2004</v>
      </c>
      <c r="M2398">
        <f>DATEVALUE(Table1[[#This Row],[Month&amp;Year (Don''t use)]])</f>
        <v>38261</v>
      </c>
      <c r="N2398" s="5">
        <v>40049</v>
      </c>
      <c r="O2398" t="s">
        <v>572</v>
      </c>
      <c r="P2398">
        <v>115</v>
      </c>
      <c r="Q2398" t="s">
        <v>785</v>
      </c>
      <c r="R2398" t="s">
        <v>564</v>
      </c>
      <c r="S2398" t="s">
        <v>565</v>
      </c>
      <c r="T2398" t="s">
        <v>566</v>
      </c>
      <c r="V2398" t="s">
        <v>567</v>
      </c>
      <c r="X2398">
        <v>8200</v>
      </c>
      <c r="Y2398" t="s">
        <v>363</v>
      </c>
      <c r="Z2398" t="s">
        <v>43</v>
      </c>
      <c r="AA2398" t="s">
        <v>568</v>
      </c>
      <c r="AB2398" t="s">
        <v>569</v>
      </c>
      <c r="AC2398" t="s">
        <v>52</v>
      </c>
    </row>
    <row r="2399" spans="1:29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38118</v>
      </c>
      <c r="G2399" t="s">
        <v>26</v>
      </c>
      <c r="H2399">
        <v>4</v>
      </c>
      <c r="I2399">
        <v>11</v>
      </c>
      <c r="J2399">
        <v>2004</v>
      </c>
      <c r="K2399" t="str" cm="1">
        <f t="array" ref="K23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399" t="str">
        <f>Table1[[#This Row],[Month]]&amp;" "&amp;Table1[[#This Row],[YEAR_ID]]</f>
        <v>Nov 2004</v>
      </c>
      <c r="M2399">
        <f>DATEVALUE(Table1[[#This Row],[Month&amp;Year (Don''t use)]])</f>
        <v>38292</v>
      </c>
      <c r="N2399" s="5">
        <v>40050</v>
      </c>
      <c r="O2399" t="s">
        <v>572</v>
      </c>
      <c r="P2399">
        <v>115</v>
      </c>
      <c r="Q2399" t="s">
        <v>785</v>
      </c>
      <c r="R2399" t="s">
        <v>145</v>
      </c>
      <c r="S2399" t="s">
        <v>146</v>
      </c>
      <c r="T2399" t="s">
        <v>147</v>
      </c>
      <c r="V2399" t="s">
        <v>148</v>
      </c>
      <c r="X2399">
        <v>4110</v>
      </c>
      <c r="Y2399" t="s">
        <v>82</v>
      </c>
      <c r="Z2399" t="s">
        <v>43</v>
      </c>
      <c r="AA2399" t="s">
        <v>149</v>
      </c>
      <c r="AB2399" t="s">
        <v>150</v>
      </c>
      <c r="AC2399" t="s">
        <v>52</v>
      </c>
    </row>
    <row r="2400" spans="1:29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 t="s">
        <v>570</v>
      </c>
      <c r="G2400" t="s">
        <v>26</v>
      </c>
      <c r="H2400">
        <v>4</v>
      </c>
      <c r="I2400">
        <v>11</v>
      </c>
      <c r="J2400">
        <v>2004</v>
      </c>
      <c r="K2400" t="str" cm="1">
        <f t="array" ref="K24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00" t="str">
        <f>Table1[[#This Row],[Month]]&amp;" "&amp;Table1[[#This Row],[YEAR_ID]]</f>
        <v>Nov 2004</v>
      </c>
      <c r="M2400">
        <f>DATEVALUE(Table1[[#This Row],[Month&amp;Year (Don''t use)]])</f>
        <v>38292</v>
      </c>
      <c r="N2400" s="5">
        <v>40051</v>
      </c>
      <c r="O2400" t="s">
        <v>572</v>
      </c>
      <c r="P2400">
        <v>115</v>
      </c>
      <c r="Q2400" t="s">
        <v>785</v>
      </c>
      <c r="R2400" t="s">
        <v>454</v>
      </c>
      <c r="S2400" t="s">
        <v>455</v>
      </c>
      <c r="T2400" t="s">
        <v>456</v>
      </c>
      <c r="V2400" t="s">
        <v>49</v>
      </c>
      <c r="X2400">
        <v>75012</v>
      </c>
      <c r="Y2400" t="s">
        <v>42</v>
      </c>
      <c r="Z2400" t="s">
        <v>43</v>
      </c>
      <c r="AA2400" t="s">
        <v>457</v>
      </c>
      <c r="AB2400" t="s">
        <v>458</v>
      </c>
      <c r="AC2400" t="s">
        <v>52</v>
      </c>
    </row>
    <row r="2401" spans="1:29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38029</v>
      </c>
      <c r="G2401" t="s">
        <v>26</v>
      </c>
      <c r="H2401">
        <v>4</v>
      </c>
      <c r="I2401">
        <v>12</v>
      </c>
      <c r="J2401">
        <v>2004</v>
      </c>
      <c r="K2401" t="str" cm="1">
        <f t="array" ref="K24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01" t="str">
        <f>Table1[[#This Row],[Month]]&amp;" "&amp;Table1[[#This Row],[YEAR_ID]]</f>
        <v>Dec 2004</v>
      </c>
      <c r="M2401">
        <f>DATEVALUE(Table1[[#This Row],[Month&amp;Year (Don''t use)]])</f>
        <v>38322</v>
      </c>
      <c r="N2401" s="5">
        <v>40052</v>
      </c>
      <c r="O2401" t="s">
        <v>572</v>
      </c>
      <c r="P2401">
        <v>115</v>
      </c>
      <c r="Q2401" t="s">
        <v>785</v>
      </c>
      <c r="R2401" t="s">
        <v>190</v>
      </c>
      <c r="S2401" t="s">
        <v>191</v>
      </c>
      <c r="T2401" t="s">
        <v>192</v>
      </c>
      <c r="V2401" t="s">
        <v>193</v>
      </c>
      <c r="X2401">
        <v>28034</v>
      </c>
      <c r="Y2401" t="s">
        <v>194</v>
      </c>
      <c r="Z2401" t="s">
        <v>43</v>
      </c>
      <c r="AA2401" t="s">
        <v>195</v>
      </c>
      <c r="AB2401" t="s">
        <v>196</v>
      </c>
      <c r="AC2401" t="s">
        <v>37</v>
      </c>
    </row>
    <row r="2402" spans="1:29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 t="s">
        <v>438</v>
      </c>
      <c r="G2402" t="s">
        <v>26</v>
      </c>
      <c r="H2402">
        <v>4</v>
      </c>
      <c r="I2402">
        <v>12</v>
      </c>
      <c r="J2402">
        <v>2004</v>
      </c>
      <c r="K2402" t="str" cm="1">
        <f t="array" ref="K24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02" t="str">
        <f>Table1[[#This Row],[Month]]&amp;" "&amp;Table1[[#This Row],[YEAR_ID]]</f>
        <v>Dec 2004</v>
      </c>
      <c r="M2402">
        <f>DATEVALUE(Table1[[#This Row],[Month&amp;Year (Don''t use)]])</f>
        <v>38322</v>
      </c>
      <c r="N2402" s="5">
        <v>40053</v>
      </c>
      <c r="O2402" t="s">
        <v>572</v>
      </c>
      <c r="P2402">
        <v>115</v>
      </c>
      <c r="Q2402" t="s">
        <v>785</v>
      </c>
      <c r="R2402" t="s">
        <v>38</v>
      </c>
      <c r="S2402" t="s">
        <v>39</v>
      </c>
      <c r="T2402" t="s">
        <v>40</v>
      </c>
      <c r="V2402" t="s">
        <v>41</v>
      </c>
      <c r="X2402">
        <v>51100</v>
      </c>
      <c r="Y2402" t="s">
        <v>42</v>
      </c>
      <c r="Z2402" t="s">
        <v>43</v>
      </c>
      <c r="AA2402" t="s">
        <v>44</v>
      </c>
      <c r="AB2402" t="s">
        <v>45</v>
      </c>
      <c r="AC2402" t="s">
        <v>52</v>
      </c>
    </row>
    <row r="2403" spans="1:29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 t="s">
        <v>571</v>
      </c>
      <c r="G2403" t="s">
        <v>26</v>
      </c>
      <c r="H2403">
        <v>1</v>
      </c>
      <c r="I2403">
        <v>1</v>
      </c>
      <c r="J2403">
        <v>2005</v>
      </c>
      <c r="K2403" t="str" cm="1">
        <f t="array" ref="K24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03" t="str">
        <f>Table1[[#This Row],[Month]]&amp;" "&amp;Table1[[#This Row],[YEAR_ID]]</f>
        <v>Jan 2005</v>
      </c>
      <c r="M2403">
        <f>DATEVALUE(Table1[[#This Row],[Month&amp;Year (Don''t use)]])</f>
        <v>38353</v>
      </c>
      <c r="N2403" s="5">
        <v>40054</v>
      </c>
      <c r="O2403" t="s">
        <v>572</v>
      </c>
      <c r="P2403">
        <v>115</v>
      </c>
      <c r="Q2403" t="s">
        <v>785</v>
      </c>
      <c r="R2403" t="s">
        <v>301</v>
      </c>
      <c r="S2403">
        <v>4155551450</v>
      </c>
      <c r="T2403" t="s">
        <v>302</v>
      </c>
      <c r="V2403" t="s">
        <v>303</v>
      </c>
      <c r="W2403" t="s">
        <v>57</v>
      </c>
      <c r="X2403">
        <v>97562</v>
      </c>
      <c r="Y2403" t="s">
        <v>33</v>
      </c>
      <c r="Z2403" t="s">
        <v>34</v>
      </c>
      <c r="AA2403" t="s">
        <v>304</v>
      </c>
      <c r="AB2403" t="s">
        <v>305</v>
      </c>
      <c r="AC2403" t="s">
        <v>37</v>
      </c>
    </row>
    <row r="2404" spans="1:29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 t="s">
        <v>694</v>
      </c>
      <c r="G2404" t="s">
        <v>26</v>
      </c>
      <c r="H2404">
        <v>1</v>
      </c>
      <c r="I2404">
        <v>2</v>
      </c>
      <c r="J2404">
        <v>2005</v>
      </c>
      <c r="K2404" t="str" cm="1">
        <f t="array" ref="K24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04" t="str">
        <f>Table1[[#This Row],[Month]]&amp;" "&amp;Table1[[#This Row],[YEAR_ID]]</f>
        <v>Feb 2005</v>
      </c>
      <c r="M2404">
        <f>DATEVALUE(Table1[[#This Row],[Month&amp;Year (Don''t use)]])</f>
        <v>38384</v>
      </c>
      <c r="N2404" s="5">
        <v>40055</v>
      </c>
      <c r="O2404" t="s">
        <v>572</v>
      </c>
      <c r="P2404">
        <v>115</v>
      </c>
      <c r="Q2404" t="s">
        <v>785</v>
      </c>
      <c r="R2404" t="s">
        <v>190</v>
      </c>
      <c r="S2404" t="s">
        <v>191</v>
      </c>
      <c r="T2404" t="s">
        <v>192</v>
      </c>
      <c r="V2404" t="s">
        <v>193</v>
      </c>
      <c r="X2404">
        <v>28034</v>
      </c>
      <c r="Y2404" t="s">
        <v>194</v>
      </c>
      <c r="Z2404" t="s">
        <v>43</v>
      </c>
      <c r="AA2404" t="s">
        <v>195</v>
      </c>
      <c r="AB2404" t="s">
        <v>196</v>
      </c>
      <c r="AC2404" t="s">
        <v>52</v>
      </c>
    </row>
    <row r="2405" spans="1:29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 t="s">
        <v>447</v>
      </c>
      <c r="G2405" t="s">
        <v>26</v>
      </c>
      <c r="H2405">
        <v>1</v>
      </c>
      <c r="I2405">
        <v>3</v>
      </c>
      <c r="J2405">
        <v>2005</v>
      </c>
      <c r="K2405" t="str" cm="1">
        <f t="array" ref="K24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05" t="str">
        <f>Table1[[#This Row],[Month]]&amp;" "&amp;Table1[[#This Row],[YEAR_ID]]</f>
        <v>Mar 2005</v>
      </c>
      <c r="M2405">
        <f>DATEVALUE(Table1[[#This Row],[Month&amp;Year (Don''t use)]])</f>
        <v>38412</v>
      </c>
      <c r="N2405" s="5">
        <v>40056</v>
      </c>
      <c r="O2405" t="s">
        <v>572</v>
      </c>
      <c r="P2405">
        <v>115</v>
      </c>
      <c r="Q2405" t="s">
        <v>785</v>
      </c>
      <c r="R2405" t="s">
        <v>46</v>
      </c>
      <c r="S2405" t="s">
        <v>47</v>
      </c>
      <c r="T2405" t="s">
        <v>48</v>
      </c>
      <c r="V2405" t="s">
        <v>49</v>
      </c>
      <c r="X2405">
        <v>75508</v>
      </c>
      <c r="Y2405" t="s">
        <v>42</v>
      </c>
      <c r="Z2405" t="s">
        <v>43</v>
      </c>
      <c r="AA2405" t="s">
        <v>50</v>
      </c>
      <c r="AB2405" t="s">
        <v>51</v>
      </c>
      <c r="AC2405" t="s">
        <v>52</v>
      </c>
    </row>
    <row r="2406" spans="1:29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38416</v>
      </c>
      <c r="G2406" t="s">
        <v>26</v>
      </c>
      <c r="H2406">
        <v>2</v>
      </c>
      <c r="I2406">
        <v>5</v>
      </c>
      <c r="J2406">
        <v>2005</v>
      </c>
      <c r="K2406" t="str" cm="1">
        <f t="array" ref="K24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06" t="str">
        <f>Table1[[#This Row],[Month]]&amp;" "&amp;Table1[[#This Row],[YEAR_ID]]</f>
        <v>May 2005</v>
      </c>
      <c r="M2406">
        <f>DATEVALUE(Table1[[#This Row],[Month&amp;Year (Don''t use)]])</f>
        <v>38473</v>
      </c>
      <c r="N2406" s="5">
        <v>40057</v>
      </c>
      <c r="O2406" t="s">
        <v>572</v>
      </c>
      <c r="P2406">
        <v>115</v>
      </c>
      <c r="Q2406" t="s">
        <v>785</v>
      </c>
      <c r="R2406" t="s">
        <v>190</v>
      </c>
      <c r="S2406" t="s">
        <v>191</v>
      </c>
      <c r="T2406" t="s">
        <v>192</v>
      </c>
      <c r="V2406" t="s">
        <v>193</v>
      </c>
      <c r="X2406">
        <v>28034</v>
      </c>
      <c r="Y2406" t="s">
        <v>194</v>
      </c>
      <c r="Z2406" t="s">
        <v>43</v>
      </c>
      <c r="AA2406" t="s">
        <v>195</v>
      </c>
      <c r="AB2406" t="s">
        <v>196</v>
      </c>
      <c r="AC2406" t="s">
        <v>52</v>
      </c>
    </row>
    <row r="2407" spans="1:29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 t="s">
        <v>333</v>
      </c>
      <c r="G2407" t="s">
        <v>334</v>
      </c>
      <c r="H2407">
        <v>2</v>
      </c>
      <c r="I2407">
        <v>5</v>
      </c>
      <c r="J2407">
        <v>2005</v>
      </c>
      <c r="K2407" t="str" cm="1">
        <f t="array" ref="K24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07" t="str">
        <f>Table1[[#This Row],[Month]]&amp;" "&amp;Table1[[#This Row],[YEAR_ID]]</f>
        <v>May 2005</v>
      </c>
      <c r="M2407">
        <f>DATEVALUE(Table1[[#This Row],[Month&amp;Year (Don''t use)]])</f>
        <v>38473</v>
      </c>
      <c r="N2407" s="5">
        <v>40058</v>
      </c>
      <c r="O2407" t="s">
        <v>572</v>
      </c>
      <c r="P2407">
        <v>115</v>
      </c>
      <c r="Q2407" t="s">
        <v>785</v>
      </c>
      <c r="R2407" t="s">
        <v>123</v>
      </c>
      <c r="S2407" t="s">
        <v>124</v>
      </c>
      <c r="T2407" t="s">
        <v>125</v>
      </c>
      <c r="V2407" t="s">
        <v>126</v>
      </c>
      <c r="X2407">
        <v>44000</v>
      </c>
      <c r="Y2407" t="s">
        <v>42</v>
      </c>
      <c r="Z2407" t="s">
        <v>43</v>
      </c>
      <c r="AA2407" t="s">
        <v>127</v>
      </c>
      <c r="AB2407" t="s">
        <v>128</v>
      </c>
      <c r="AC2407" t="s">
        <v>37</v>
      </c>
    </row>
    <row r="2408" spans="1:29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 t="s">
        <v>582</v>
      </c>
      <c r="G2408" t="s">
        <v>26</v>
      </c>
      <c r="H2408">
        <v>1</v>
      </c>
      <c r="I2408">
        <v>1</v>
      </c>
      <c r="J2408">
        <v>2003</v>
      </c>
      <c r="K2408" t="str" cm="1">
        <f t="array" ref="K24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08" t="str">
        <f>Table1[[#This Row],[Month]]&amp;" "&amp;Table1[[#This Row],[YEAR_ID]]</f>
        <v>Jan 2003</v>
      </c>
      <c r="M2408">
        <f>DATEVALUE(Table1[[#This Row],[Month&amp;Year (Don''t use)]])</f>
        <v>37622</v>
      </c>
      <c r="N2408" s="5">
        <v>40059</v>
      </c>
      <c r="O2408" t="s">
        <v>719</v>
      </c>
      <c r="P2408">
        <v>58</v>
      </c>
      <c r="Q2408" t="s">
        <v>786</v>
      </c>
      <c r="R2408" t="s">
        <v>190</v>
      </c>
      <c r="S2408" t="s">
        <v>191</v>
      </c>
      <c r="T2408" t="s">
        <v>192</v>
      </c>
      <c r="V2408" t="s">
        <v>193</v>
      </c>
      <c r="X2408">
        <v>28034</v>
      </c>
      <c r="Y2408" t="s">
        <v>194</v>
      </c>
      <c r="Z2408" t="s">
        <v>43</v>
      </c>
      <c r="AA2408" t="s">
        <v>195</v>
      </c>
      <c r="AB2408" t="s">
        <v>196</v>
      </c>
      <c r="AC2408" t="s">
        <v>37</v>
      </c>
    </row>
    <row r="2409" spans="1:29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 t="s">
        <v>536</v>
      </c>
      <c r="G2409" t="s">
        <v>26</v>
      </c>
      <c r="H2409">
        <v>2</v>
      </c>
      <c r="I2409">
        <v>4</v>
      </c>
      <c r="J2409">
        <v>2003</v>
      </c>
      <c r="K2409" t="str" cm="1">
        <f t="array" ref="K24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09" t="str">
        <f>Table1[[#This Row],[Month]]&amp;" "&amp;Table1[[#This Row],[YEAR_ID]]</f>
        <v>Apr 2003</v>
      </c>
      <c r="M2409">
        <f>DATEVALUE(Table1[[#This Row],[Month&amp;Year (Don''t use)]])</f>
        <v>37712</v>
      </c>
      <c r="N2409" s="5">
        <v>40060</v>
      </c>
      <c r="O2409" t="s">
        <v>719</v>
      </c>
      <c r="P2409">
        <v>58</v>
      </c>
      <c r="Q2409" t="s">
        <v>786</v>
      </c>
      <c r="R2409" t="s">
        <v>217</v>
      </c>
      <c r="S2409" t="s">
        <v>218</v>
      </c>
      <c r="T2409" t="s">
        <v>219</v>
      </c>
      <c r="V2409" t="s">
        <v>220</v>
      </c>
      <c r="X2409">
        <v>79903</v>
      </c>
      <c r="Y2409" t="s">
        <v>220</v>
      </c>
      <c r="Z2409" t="s">
        <v>221</v>
      </c>
      <c r="AA2409" t="s">
        <v>222</v>
      </c>
      <c r="AB2409" t="s">
        <v>223</v>
      </c>
      <c r="AC2409" t="s">
        <v>37</v>
      </c>
    </row>
    <row r="2410" spans="1:29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37686</v>
      </c>
      <c r="G2410" t="s">
        <v>26</v>
      </c>
      <c r="H2410">
        <v>2</v>
      </c>
      <c r="I2410">
        <v>6</v>
      </c>
      <c r="J2410">
        <v>2003</v>
      </c>
      <c r="K2410" t="str" cm="1">
        <f t="array" ref="K24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10" t="str">
        <f>Table1[[#This Row],[Month]]&amp;" "&amp;Table1[[#This Row],[YEAR_ID]]</f>
        <v>Jun 2003</v>
      </c>
      <c r="M2410">
        <f>DATEVALUE(Table1[[#This Row],[Month&amp;Year (Don''t use)]])</f>
        <v>37773</v>
      </c>
      <c r="N2410" s="5">
        <v>40061</v>
      </c>
      <c r="O2410" t="s">
        <v>719</v>
      </c>
      <c r="P2410">
        <v>58</v>
      </c>
      <c r="Q2410" t="s">
        <v>786</v>
      </c>
      <c r="R2410" t="s">
        <v>537</v>
      </c>
      <c r="S2410">
        <v>2125557413</v>
      </c>
      <c r="T2410" t="s">
        <v>538</v>
      </c>
      <c r="U2410" t="s">
        <v>539</v>
      </c>
      <c r="V2410" t="s">
        <v>31</v>
      </c>
      <c r="W2410" t="s">
        <v>32</v>
      </c>
      <c r="X2410">
        <v>10022</v>
      </c>
      <c r="Y2410" t="s">
        <v>33</v>
      </c>
      <c r="Z2410" t="s">
        <v>34</v>
      </c>
      <c r="AA2410" t="s">
        <v>58</v>
      </c>
      <c r="AB2410" t="s">
        <v>540</v>
      </c>
      <c r="AC2410" t="s">
        <v>52</v>
      </c>
    </row>
    <row r="2411" spans="1:29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26</v>
      </c>
      <c r="H2411">
        <v>3</v>
      </c>
      <c r="I2411">
        <v>8</v>
      </c>
      <c r="J2411">
        <v>2003</v>
      </c>
      <c r="K2411" t="str" cm="1">
        <f t="array" ref="K24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11" t="str">
        <f>Table1[[#This Row],[Month]]&amp;" "&amp;Table1[[#This Row],[YEAR_ID]]</f>
        <v>Aug 2003</v>
      </c>
      <c r="M2411">
        <f>DATEVALUE(Table1[[#This Row],[Month&amp;Year (Don''t use)]])</f>
        <v>37834</v>
      </c>
      <c r="N2411" s="5">
        <v>40062</v>
      </c>
      <c r="O2411" t="s">
        <v>719</v>
      </c>
      <c r="P2411">
        <v>58</v>
      </c>
      <c r="Q2411" t="s">
        <v>786</v>
      </c>
      <c r="R2411" t="s">
        <v>301</v>
      </c>
      <c r="S2411">
        <v>4155551450</v>
      </c>
      <c r="T2411" t="s">
        <v>302</v>
      </c>
      <c r="V2411" t="s">
        <v>303</v>
      </c>
      <c r="W2411" t="s">
        <v>57</v>
      </c>
      <c r="X2411">
        <v>97562</v>
      </c>
      <c r="Y2411" t="s">
        <v>33</v>
      </c>
      <c r="Z2411" t="s">
        <v>34</v>
      </c>
      <c r="AA2411" t="s">
        <v>304</v>
      </c>
      <c r="AB2411" t="s">
        <v>305</v>
      </c>
      <c r="AC2411" t="s">
        <v>37</v>
      </c>
    </row>
    <row r="2412" spans="1:29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 t="s">
        <v>541</v>
      </c>
      <c r="G2412" t="s">
        <v>26</v>
      </c>
      <c r="H2412">
        <v>3</v>
      </c>
      <c r="I2412">
        <v>9</v>
      </c>
      <c r="J2412">
        <v>2003</v>
      </c>
      <c r="K2412" t="str" cm="1">
        <f t="array" ref="K24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12" t="str">
        <f>Table1[[#This Row],[Month]]&amp;" "&amp;Table1[[#This Row],[YEAR_ID]]</f>
        <v>Sep 2003</v>
      </c>
      <c r="M2412">
        <f>DATEVALUE(Table1[[#This Row],[Month&amp;Year (Don''t use)]])</f>
        <v>37865</v>
      </c>
      <c r="N2412" s="5">
        <v>40063</v>
      </c>
      <c r="O2412" t="s">
        <v>719</v>
      </c>
      <c r="P2412">
        <v>58</v>
      </c>
      <c r="Q2412" t="s">
        <v>786</v>
      </c>
      <c r="R2412" t="s">
        <v>190</v>
      </c>
      <c r="S2412" t="s">
        <v>191</v>
      </c>
      <c r="T2412" t="s">
        <v>192</v>
      </c>
      <c r="V2412" t="s">
        <v>193</v>
      </c>
      <c r="X2412">
        <v>28034</v>
      </c>
      <c r="Y2412" t="s">
        <v>194</v>
      </c>
      <c r="Z2412" t="s">
        <v>43</v>
      </c>
      <c r="AA2412" t="s">
        <v>195</v>
      </c>
      <c r="AB2412" t="s">
        <v>196</v>
      </c>
      <c r="AC2412" t="s">
        <v>37</v>
      </c>
    </row>
    <row r="2413" spans="1:29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 t="s">
        <v>542</v>
      </c>
      <c r="G2413" t="s">
        <v>26</v>
      </c>
      <c r="H2413">
        <v>4</v>
      </c>
      <c r="I2413">
        <v>10</v>
      </c>
      <c r="J2413">
        <v>2003</v>
      </c>
      <c r="K2413" t="str" cm="1">
        <f t="array" ref="K24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13" t="str">
        <f>Table1[[#This Row],[Month]]&amp;" "&amp;Table1[[#This Row],[YEAR_ID]]</f>
        <v>Oct 2003</v>
      </c>
      <c r="M2413">
        <f>DATEVALUE(Table1[[#This Row],[Month&amp;Year (Don''t use)]])</f>
        <v>37895</v>
      </c>
      <c r="N2413" s="5">
        <v>40064</v>
      </c>
      <c r="O2413" t="s">
        <v>719</v>
      </c>
      <c r="P2413">
        <v>58</v>
      </c>
      <c r="Q2413" t="s">
        <v>786</v>
      </c>
      <c r="R2413" t="s">
        <v>217</v>
      </c>
      <c r="S2413" t="s">
        <v>218</v>
      </c>
      <c r="T2413" t="s">
        <v>219</v>
      </c>
      <c r="V2413" t="s">
        <v>220</v>
      </c>
      <c r="X2413">
        <v>79903</v>
      </c>
      <c r="Y2413" t="s">
        <v>220</v>
      </c>
      <c r="Z2413" t="s">
        <v>221</v>
      </c>
      <c r="AA2413" t="s">
        <v>222</v>
      </c>
      <c r="AB2413" t="s">
        <v>223</v>
      </c>
      <c r="AC2413" t="s">
        <v>37</v>
      </c>
    </row>
    <row r="2414" spans="1:29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37783</v>
      </c>
      <c r="G2414" t="s">
        <v>26</v>
      </c>
      <c r="H2414">
        <v>4</v>
      </c>
      <c r="I2414">
        <v>11</v>
      </c>
      <c r="J2414">
        <v>2003</v>
      </c>
      <c r="K2414" t="str" cm="1">
        <f t="array" ref="K24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14" t="str">
        <f>Table1[[#This Row],[Month]]&amp;" "&amp;Table1[[#This Row],[YEAR_ID]]</f>
        <v>Nov 2003</v>
      </c>
      <c r="M2414">
        <f>DATEVALUE(Table1[[#This Row],[Month&amp;Year (Don''t use)]])</f>
        <v>37926</v>
      </c>
      <c r="N2414" s="5">
        <v>40065</v>
      </c>
      <c r="O2414" t="s">
        <v>719</v>
      </c>
      <c r="P2414">
        <v>58</v>
      </c>
      <c r="Q2414" t="s">
        <v>786</v>
      </c>
      <c r="R2414" t="s">
        <v>510</v>
      </c>
      <c r="S2414" t="s">
        <v>511</v>
      </c>
      <c r="T2414" t="s">
        <v>512</v>
      </c>
      <c r="V2414" t="s">
        <v>513</v>
      </c>
      <c r="X2414">
        <v>42100</v>
      </c>
      <c r="Y2414" t="s">
        <v>286</v>
      </c>
      <c r="Z2414" t="s">
        <v>43</v>
      </c>
      <c r="AA2414" t="s">
        <v>514</v>
      </c>
      <c r="AB2414" t="s">
        <v>515</v>
      </c>
      <c r="AC2414" t="s">
        <v>37</v>
      </c>
    </row>
    <row r="2415" spans="1:29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 t="s">
        <v>385</v>
      </c>
      <c r="G2415" t="s">
        <v>26</v>
      </c>
      <c r="H2415">
        <v>4</v>
      </c>
      <c r="I2415">
        <v>11</v>
      </c>
      <c r="J2415">
        <v>2003</v>
      </c>
      <c r="K2415" t="str" cm="1">
        <f t="array" ref="K24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15" t="str">
        <f>Table1[[#This Row],[Month]]&amp;" "&amp;Table1[[#This Row],[YEAR_ID]]</f>
        <v>Nov 2003</v>
      </c>
      <c r="M2415">
        <f>DATEVALUE(Table1[[#This Row],[Month&amp;Year (Don''t use)]])</f>
        <v>37926</v>
      </c>
      <c r="N2415" s="5">
        <v>40066</v>
      </c>
      <c r="O2415" t="s">
        <v>719</v>
      </c>
      <c r="P2415">
        <v>58</v>
      </c>
      <c r="Q2415" t="s">
        <v>786</v>
      </c>
      <c r="R2415" t="s">
        <v>373</v>
      </c>
      <c r="S2415">
        <v>5085559555</v>
      </c>
      <c r="T2415" t="s">
        <v>374</v>
      </c>
      <c r="V2415" t="s">
        <v>177</v>
      </c>
      <c r="W2415" t="s">
        <v>133</v>
      </c>
      <c r="X2415">
        <v>50553</v>
      </c>
      <c r="Y2415" t="s">
        <v>33</v>
      </c>
      <c r="Z2415" t="s">
        <v>34</v>
      </c>
      <c r="AA2415" t="s">
        <v>375</v>
      </c>
      <c r="AB2415" t="s">
        <v>376</v>
      </c>
      <c r="AC2415" t="s">
        <v>37</v>
      </c>
    </row>
    <row r="2416" spans="1:29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 t="s">
        <v>392</v>
      </c>
      <c r="G2416" t="s">
        <v>26</v>
      </c>
      <c r="H2416">
        <v>4</v>
      </c>
      <c r="I2416">
        <v>11</v>
      </c>
      <c r="J2416">
        <v>2003</v>
      </c>
      <c r="K2416" t="str" cm="1">
        <f t="array" ref="K24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16" t="str">
        <f>Table1[[#This Row],[Month]]&amp;" "&amp;Table1[[#This Row],[YEAR_ID]]</f>
        <v>Nov 2003</v>
      </c>
      <c r="M2416">
        <f>DATEVALUE(Table1[[#This Row],[Month&amp;Year (Don''t use)]])</f>
        <v>37926</v>
      </c>
      <c r="N2416" s="5">
        <v>40067</v>
      </c>
      <c r="O2416" t="s">
        <v>719</v>
      </c>
      <c r="P2416">
        <v>58</v>
      </c>
      <c r="Q2416" t="s">
        <v>786</v>
      </c>
      <c r="R2416" t="s">
        <v>267</v>
      </c>
      <c r="S2416">
        <v>2035559545</v>
      </c>
      <c r="T2416" t="s">
        <v>268</v>
      </c>
      <c r="V2416" t="s">
        <v>269</v>
      </c>
      <c r="W2416" t="s">
        <v>120</v>
      </c>
      <c r="X2416">
        <v>97823</v>
      </c>
      <c r="Y2416" t="s">
        <v>33</v>
      </c>
      <c r="Z2416" t="s">
        <v>34</v>
      </c>
      <c r="AA2416" t="s">
        <v>87</v>
      </c>
      <c r="AB2416" t="s">
        <v>270</v>
      </c>
      <c r="AC2416" t="s">
        <v>37</v>
      </c>
    </row>
    <row r="2417" spans="1:29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38018</v>
      </c>
      <c r="G2417" t="s">
        <v>26</v>
      </c>
      <c r="H2417">
        <v>1</v>
      </c>
      <c r="I2417">
        <v>1</v>
      </c>
      <c r="J2417">
        <v>2004</v>
      </c>
      <c r="K2417" t="str" cm="1">
        <f t="array" ref="K24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17" t="str">
        <f>Table1[[#This Row],[Month]]&amp;" "&amp;Table1[[#This Row],[YEAR_ID]]</f>
        <v>Jan 2004</v>
      </c>
      <c r="M2417">
        <f>DATEVALUE(Table1[[#This Row],[Month&amp;Year (Don''t use)]])</f>
        <v>37987</v>
      </c>
      <c r="N2417" s="5">
        <v>40068</v>
      </c>
      <c r="O2417" t="s">
        <v>719</v>
      </c>
      <c r="P2417">
        <v>58</v>
      </c>
      <c r="Q2417" t="s">
        <v>786</v>
      </c>
      <c r="R2417" t="s">
        <v>243</v>
      </c>
      <c r="S2417" t="s">
        <v>244</v>
      </c>
      <c r="T2417" t="s">
        <v>245</v>
      </c>
      <c r="V2417" t="s">
        <v>246</v>
      </c>
      <c r="X2417">
        <v>69004</v>
      </c>
      <c r="Y2417" t="s">
        <v>42</v>
      </c>
      <c r="Z2417" t="s">
        <v>43</v>
      </c>
      <c r="AA2417" t="s">
        <v>247</v>
      </c>
      <c r="AB2417" t="s">
        <v>248</v>
      </c>
      <c r="AC2417" t="s">
        <v>37</v>
      </c>
    </row>
    <row r="2418" spans="1:29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38323</v>
      </c>
      <c r="G2418" t="s">
        <v>26</v>
      </c>
      <c r="H2418">
        <v>1</v>
      </c>
      <c r="I2418">
        <v>2</v>
      </c>
      <c r="J2418">
        <v>2004</v>
      </c>
      <c r="K2418" t="str" cm="1">
        <f t="array" ref="K24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18" t="str">
        <f>Table1[[#This Row],[Month]]&amp;" "&amp;Table1[[#This Row],[YEAR_ID]]</f>
        <v>Feb 2004</v>
      </c>
      <c r="M2418">
        <f>DATEVALUE(Table1[[#This Row],[Month&amp;Year (Don''t use)]])</f>
        <v>38018</v>
      </c>
      <c r="N2418" s="5">
        <v>40069</v>
      </c>
      <c r="O2418" t="s">
        <v>719</v>
      </c>
      <c r="P2418">
        <v>58</v>
      </c>
      <c r="Q2418" t="s">
        <v>786</v>
      </c>
      <c r="R2418" t="s">
        <v>543</v>
      </c>
      <c r="S2418" t="s">
        <v>544</v>
      </c>
      <c r="T2418" t="s">
        <v>545</v>
      </c>
      <c r="U2418" t="s">
        <v>546</v>
      </c>
      <c r="V2418" t="s">
        <v>547</v>
      </c>
      <c r="X2418">
        <v>2</v>
      </c>
      <c r="Y2418" t="s">
        <v>548</v>
      </c>
      <c r="Z2418" t="s">
        <v>43</v>
      </c>
      <c r="AA2418" t="s">
        <v>549</v>
      </c>
      <c r="AB2418" t="s">
        <v>550</v>
      </c>
      <c r="AC2418" t="s">
        <v>37</v>
      </c>
    </row>
    <row r="2419" spans="1:29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 t="s">
        <v>584</v>
      </c>
      <c r="G2419" t="s">
        <v>26</v>
      </c>
      <c r="H2419">
        <v>1</v>
      </c>
      <c r="I2419">
        <v>3</v>
      </c>
      <c r="J2419">
        <v>2004</v>
      </c>
      <c r="K2419" t="str" cm="1">
        <f t="array" ref="K24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19" t="str">
        <f>Table1[[#This Row],[Month]]&amp;" "&amp;Table1[[#This Row],[YEAR_ID]]</f>
        <v>Mar 2004</v>
      </c>
      <c r="M2419">
        <f>DATEVALUE(Table1[[#This Row],[Month&amp;Year (Don''t use)]])</f>
        <v>38047</v>
      </c>
      <c r="N2419" s="5">
        <v>40070</v>
      </c>
      <c r="O2419" t="s">
        <v>719</v>
      </c>
      <c r="P2419">
        <v>58</v>
      </c>
      <c r="Q2419" t="s">
        <v>786</v>
      </c>
      <c r="R2419" t="s">
        <v>521</v>
      </c>
      <c r="S2419" t="s">
        <v>522</v>
      </c>
      <c r="T2419" t="s">
        <v>523</v>
      </c>
      <c r="V2419" t="s">
        <v>524</v>
      </c>
      <c r="X2419">
        <v>60528</v>
      </c>
      <c r="Y2419" t="s">
        <v>500</v>
      </c>
      <c r="Z2419" t="s">
        <v>43</v>
      </c>
      <c r="AA2419" t="s">
        <v>525</v>
      </c>
      <c r="AB2419" t="s">
        <v>466</v>
      </c>
      <c r="AC2419" t="s">
        <v>37</v>
      </c>
    </row>
    <row r="2420" spans="1:29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26</v>
      </c>
      <c r="H2420">
        <v>2</v>
      </c>
      <c r="I2420">
        <v>5</v>
      </c>
      <c r="J2420">
        <v>2004</v>
      </c>
      <c r="K2420" t="str" cm="1">
        <f t="array" ref="K24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20" t="str">
        <f>Table1[[#This Row],[Month]]&amp;" "&amp;Table1[[#This Row],[YEAR_ID]]</f>
        <v>May 2004</v>
      </c>
      <c r="M2420">
        <f>DATEVALUE(Table1[[#This Row],[Month&amp;Year (Don''t use)]])</f>
        <v>38108</v>
      </c>
      <c r="N2420" s="5">
        <v>40071</v>
      </c>
      <c r="O2420" t="s">
        <v>719</v>
      </c>
      <c r="P2420">
        <v>58</v>
      </c>
      <c r="Q2420" t="s">
        <v>786</v>
      </c>
      <c r="R2420" t="s">
        <v>527</v>
      </c>
      <c r="S2420" t="s">
        <v>528</v>
      </c>
      <c r="T2420" t="s">
        <v>529</v>
      </c>
      <c r="V2420" t="s">
        <v>530</v>
      </c>
      <c r="X2420" t="s">
        <v>531</v>
      </c>
      <c r="Y2420" t="s">
        <v>141</v>
      </c>
      <c r="Z2420" t="s">
        <v>43</v>
      </c>
      <c r="AA2420" t="s">
        <v>532</v>
      </c>
      <c r="AB2420" t="s">
        <v>533</v>
      </c>
      <c r="AC2420" t="s">
        <v>52</v>
      </c>
    </row>
    <row r="2421" spans="1:29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 t="s">
        <v>557</v>
      </c>
      <c r="G2421" t="s">
        <v>26</v>
      </c>
      <c r="H2421">
        <v>3</v>
      </c>
      <c r="I2421">
        <v>7</v>
      </c>
      <c r="J2421">
        <v>2004</v>
      </c>
      <c r="K2421" t="str" cm="1">
        <f t="array" ref="K24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421" t="str">
        <f>Table1[[#This Row],[Month]]&amp;" "&amp;Table1[[#This Row],[YEAR_ID]]</f>
        <v>Jul 2004</v>
      </c>
      <c r="M2421">
        <f>DATEVALUE(Table1[[#This Row],[Month&amp;Year (Don''t use)]])</f>
        <v>38169</v>
      </c>
      <c r="N2421" s="5">
        <v>40072</v>
      </c>
      <c r="O2421" t="s">
        <v>719</v>
      </c>
      <c r="P2421">
        <v>58</v>
      </c>
      <c r="Q2421" t="s">
        <v>786</v>
      </c>
      <c r="R2421" t="s">
        <v>151</v>
      </c>
      <c r="S2421">
        <v>2155551555</v>
      </c>
      <c r="T2421" t="s">
        <v>152</v>
      </c>
      <c r="V2421" t="s">
        <v>153</v>
      </c>
      <c r="W2421" t="s">
        <v>154</v>
      </c>
      <c r="X2421">
        <v>70267</v>
      </c>
      <c r="Y2421" t="s">
        <v>33</v>
      </c>
      <c r="Z2421" t="s">
        <v>34</v>
      </c>
      <c r="AA2421" t="s">
        <v>35</v>
      </c>
      <c r="AB2421" t="s">
        <v>155</v>
      </c>
      <c r="AC2421" t="s">
        <v>37</v>
      </c>
    </row>
    <row r="2422" spans="1:29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 t="s">
        <v>417</v>
      </c>
      <c r="G2422" t="s">
        <v>26</v>
      </c>
      <c r="H2422">
        <v>3</v>
      </c>
      <c r="I2422">
        <v>8</v>
      </c>
      <c r="J2422">
        <v>2004</v>
      </c>
      <c r="K2422" t="str" cm="1">
        <f t="array" ref="K24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22" t="str">
        <f>Table1[[#This Row],[Month]]&amp;" "&amp;Table1[[#This Row],[YEAR_ID]]</f>
        <v>Aug 2004</v>
      </c>
      <c r="M2422">
        <f>DATEVALUE(Table1[[#This Row],[Month&amp;Year (Don''t use)]])</f>
        <v>38200</v>
      </c>
      <c r="N2422" s="5">
        <v>40073</v>
      </c>
      <c r="O2422" t="s">
        <v>719</v>
      </c>
      <c r="P2422">
        <v>58</v>
      </c>
      <c r="Q2422" t="s">
        <v>786</v>
      </c>
      <c r="R2422" t="s">
        <v>301</v>
      </c>
      <c r="S2422">
        <v>4155551450</v>
      </c>
      <c r="T2422" t="s">
        <v>302</v>
      </c>
      <c r="V2422" t="s">
        <v>303</v>
      </c>
      <c r="W2422" t="s">
        <v>57</v>
      </c>
      <c r="X2422">
        <v>97562</v>
      </c>
      <c r="Y2422" t="s">
        <v>33</v>
      </c>
      <c r="Z2422" t="s">
        <v>34</v>
      </c>
      <c r="AA2422" t="s">
        <v>304</v>
      </c>
      <c r="AB2422" t="s">
        <v>305</v>
      </c>
      <c r="AC2422" t="s">
        <v>37</v>
      </c>
    </row>
    <row r="2423" spans="1:29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38208</v>
      </c>
      <c r="G2423" t="s">
        <v>26</v>
      </c>
      <c r="H2423">
        <v>3</v>
      </c>
      <c r="I2423">
        <v>9</v>
      </c>
      <c r="J2423">
        <v>2004</v>
      </c>
      <c r="K2423" t="str" cm="1">
        <f t="array" ref="K24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23" t="str">
        <f>Table1[[#This Row],[Month]]&amp;" "&amp;Table1[[#This Row],[YEAR_ID]]</f>
        <v>Sep 2004</v>
      </c>
      <c r="M2423">
        <f>DATEVALUE(Table1[[#This Row],[Month&amp;Year (Don''t use)]])</f>
        <v>38231</v>
      </c>
      <c r="N2423" s="5">
        <v>40074</v>
      </c>
      <c r="O2423" t="s">
        <v>719</v>
      </c>
      <c r="P2423">
        <v>58</v>
      </c>
      <c r="Q2423" t="s">
        <v>786</v>
      </c>
      <c r="R2423" t="s">
        <v>29</v>
      </c>
      <c r="S2423">
        <v>2125557818</v>
      </c>
      <c r="T2423" t="s">
        <v>30</v>
      </c>
      <c r="V2423" t="s">
        <v>31</v>
      </c>
      <c r="W2423" t="s">
        <v>32</v>
      </c>
      <c r="X2423">
        <v>10022</v>
      </c>
      <c r="Y2423" t="s">
        <v>33</v>
      </c>
      <c r="Z2423" t="s">
        <v>34</v>
      </c>
      <c r="AA2423" t="s">
        <v>35</v>
      </c>
      <c r="AB2423" t="s">
        <v>36</v>
      </c>
      <c r="AC2423" t="s">
        <v>37</v>
      </c>
    </row>
    <row r="2424" spans="1:29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 t="s">
        <v>428</v>
      </c>
      <c r="G2424" t="s">
        <v>26</v>
      </c>
      <c r="H2424">
        <v>4</v>
      </c>
      <c r="I2424">
        <v>10</v>
      </c>
      <c r="J2424">
        <v>2004</v>
      </c>
      <c r="K2424" t="str" cm="1">
        <f t="array" ref="K24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24" t="str">
        <f>Table1[[#This Row],[Month]]&amp;" "&amp;Table1[[#This Row],[YEAR_ID]]</f>
        <v>Oct 2004</v>
      </c>
      <c r="M2424">
        <f>DATEVALUE(Table1[[#This Row],[Month&amp;Year (Don''t use)]])</f>
        <v>38261</v>
      </c>
      <c r="N2424" s="5">
        <v>40075</v>
      </c>
      <c r="O2424" t="s">
        <v>719</v>
      </c>
      <c r="P2424">
        <v>58</v>
      </c>
      <c r="Q2424" t="s">
        <v>786</v>
      </c>
      <c r="R2424" t="s">
        <v>558</v>
      </c>
      <c r="S2424" t="s">
        <v>559</v>
      </c>
      <c r="T2424" t="s">
        <v>560</v>
      </c>
      <c r="V2424" t="s">
        <v>561</v>
      </c>
      <c r="X2424" t="s">
        <v>562</v>
      </c>
      <c r="Y2424" t="s">
        <v>185</v>
      </c>
      <c r="Z2424" t="s">
        <v>43</v>
      </c>
      <c r="AA2424" t="s">
        <v>563</v>
      </c>
      <c r="AB2424" t="s">
        <v>100</v>
      </c>
      <c r="AC2424" t="s">
        <v>37</v>
      </c>
    </row>
    <row r="2425" spans="1:29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 t="s">
        <v>478</v>
      </c>
      <c r="G2425" t="s">
        <v>26</v>
      </c>
      <c r="H2425">
        <v>4</v>
      </c>
      <c r="I2425">
        <v>10</v>
      </c>
      <c r="J2425">
        <v>2004</v>
      </c>
      <c r="K2425" t="str" cm="1">
        <f t="array" ref="K24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25" t="str">
        <f>Table1[[#This Row],[Month]]&amp;" "&amp;Table1[[#This Row],[YEAR_ID]]</f>
        <v>Oct 2004</v>
      </c>
      <c r="M2425">
        <f>DATEVALUE(Table1[[#This Row],[Month&amp;Year (Don''t use)]])</f>
        <v>38261</v>
      </c>
      <c r="N2425" s="5">
        <v>40076</v>
      </c>
      <c r="O2425" t="s">
        <v>719</v>
      </c>
      <c r="P2425">
        <v>58</v>
      </c>
      <c r="Q2425" t="s">
        <v>786</v>
      </c>
      <c r="R2425" t="s">
        <v>564</v>
      </c>
      <c r="S2425" t="s">
        <v>565</v>
      </c>
      <c r="T2425" t="s">
        <v>566</v>
      </c>
      <c r="V2425" t="s">
        <v>567</v>
      </c>
      <c r="X2425">
        <v>8200</v>
      </c>
      <c r="Y2425" t="s">
        <v>363</v>
      </c>
      <c r="Z2425" t="s">
        <v>43</v>
      </c>
      <c r="AA2425" t="s">
        <v>568</v>
      </c>
      <c r="AB2425" t="s">
        <v>569</v>
      </c>
      <c r="AC2425" t="s">
        <v>37</v>
      </c>
    </row>
    <row r="2426" spans="1:29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38118</v>
      </c>
      <c r="G2426" t="s">
        <v>26</v>
      </c>
      <c r="H2426">
        <v>4</v>
      </c>
      <c r="I2426">
        <v>11</v>
      </c>
      <c r="J2426">
        <v>2004</v>
      </c>
      <c r="K2426" t="str" cm="1">
        <f t="array" ref="K24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26" t="str">
        <f>Table1[[#This Row],[Month]]&amp;" "&amp;Table1[[#This Row],[YEAR_ID]]</f>
        <v>Nov 2004</v>
      </c>
      <c r="M2426">
        <f>DATEVALUE(Table1[[#This Row],[Month&amp;Year (Don''t use)]])</f>
        <v>38292</v>
      </c>
      <c r="N2426" s="5">
        <v>40077</v>
      </c>
      <c r="O2426" t="s">
        <v>719</v>
      </c>
      <c r="P2426">
        <v>58</v>
      </c>
      <c r="Q2426" t="s">
        <v>786</v>
      </c>
      <c r="R2426" t="s">
        <v>145</v>
      </c>
      <c r="S2426" t="s">
        <v>146</v>
      </c>
      <c r="T2426" t="s">
        <v>147</v>
      </c>
      <c r="V2426" t="s">
        <v>148</v>
      </c>
      <c r="X2426">
        <v>4110</v>
      </c>
      <c r="Y2426" t="s">
        <v>82</v>
      </c>
      <c r="Z2426" t="s">
        <v>43</v>
      </c>
      <c r="AA2426" t="s">
        <v>149</v>
      </c>
      <c r="AB2426" t="s">
        <v>150</v>
      </c>
      <c r="AC2426" t="s">
        <v>52</v>
      </c>
    </row>
    <row r="2427" spans="1:29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 t="s">
        <v>437</v>
      </c>
      <c r="G2427" t="s">
        <v>26</v>
      </c>
      <c r="H2427">
        <v>4</v>
      </c>
      <c r="I2427">
        <v>11</v>
      </c>
      <c r="J2427">
        <v>2004</v>
      </c>
      <c r="K2427" t="str" cm="1">
        <f t="array" ref="K24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27" t="str">
        <f>Table1[[#This Row],[Month]]&amp;" "&amp;Table1[[#This Row],[YEAR_ID]]</f>
        <v>Nov 2004</v>
      </c>
      <c r="M2427">
        <f>DATEVALUE(Table1[[#This Row],[Month&amp;Year (Don''t use)]])</f>
        <v>38292</v>
      </c>
      <c r="N2427" s="5">
        <v>40078</v>
      </c>
      <c r="O2427" t="s">
        <v>719</v>
      </c>
      <c r="P2427">
        <v>58</v>
      </c>
      <c r="Q2427" t="s">
        <v>786</v>
      </c>
      <c r="R2427" t="s">
        <v>225</v>
      </c>
      <c r="S2427">
        <v>2125558493</v>
      </c>
      <c r="T2427" t="s">
        <v>226</v>
      </c>
      <c r="U2427" t="s">
        <v>227</v>
      </c>
      <c r="V2427" t="s">
        <v>31</v>
      </c>
      <c r="W2427" t="s">
        <v>32</v>
      </c>
      <c r="X2427">
        <v>10022</v>
      </c>
      <c r="Y2427" t="s">
        <v>33</v>
      </c>
      <c r="Z2427" t="s">
        <v>34</v>
      </c>
      <c r="AA2427" t="s">
        <v>134</v>
      </c>
      <c r="AB2427" t="s">
        <v>228</v>
      </c>
      <c r="AC2427" t="s">
        <v>37</v>
      </c>
    </row>
    <row r="2428" spans="1:29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38029</v>
      </c>
      <c r="G2428" t="s">
        <v>26</v>
      </c>
      <c r="H2428">
        <v>4</v>
      </c>
      <c r="I2428">
        <v>12</v>
      </c>
      <c r="J2428">
        <v>2004</v>
      </c>
      <c r="K2428" t="str" cm="1">
        <f t="array" ref="K24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28" t="str">
        <f>Table1[[#This Row],[Month]]&amp;" "&amp;Table1[[#This Row],[YEAR_ID]]</f>
        <v>Dec 2004</v>
      </c>
      <c r="M2428">
        <f>DATEVALUE(Table1[[#This Row],[Month&amp;Year (Don''t use)]])</f>
        <v>38322</v>
      </c>
      <c r="N2428" s="5">
        <v>40079</v>
      </c>
      <c r="O2428" t="s">
        <v>719</v>
      </c>
      <c r="P2428">
        <v>58</v>
      </c>
      <c r="Q2428" t="s">
        <v>786</v>
      </c>
      <c r="R2428" t="s">
        <v>190</v>
      </c>
      <c r="S2428" t="s">
        <v>191</v>
      </c>
      <c r="T2428" t="s">
        <v>192</v>
      </c>
      <c r="V2428" t="s">
        <v>193</v>
      </c>
      <c r="X2428">
        <v>28034</v>
      </c>
      <c r="Y2428" t="s">
        <v>194</v>
      </c>
      <c r="Z2428" t="s">
        <v>43</v>
      </c>
      <c r="AA2428" t="s">
        <v>195</v>
      </c>
      <c r="AB2428" t="s">
        <v>196</v>
      </c>
      <c r="AC2428" t="s">
        <v>52</v>
      </c>
    </row>
    <row r="2429" spans="1:29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 t="s">
        <v>438</v>
      </c>
      <c r="G2429" t="s">
        <v>26</v>
      </c>
      <c r="H2429">
        <v>4</v>
      </c>
      <c r="I2429">
        <v>12</v>
      </c>
      <c r="J2429">
        <v>2004</v>
      </c>
      <c r="K2429" t="str" cm="1">
        <f t="array" ref="K24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29" t="str">
        <f>Table1[[#This Row],[Month]]&amp;" "&amp;Table1[[#This Row],[YEAR_ID]]</f>
        <v>Dec 2004</v>
      </c>
      <c r="M2429">
        <f>DATEVALUE(Table1[[#This Row],[Month&amp;Year (Don''t use)]])</f>
        <v>38322</v>
      </c>
      <c r="N2429" s="5">
        <v>40080</v>
      </c>
      <c r="O2429" t="s">
        <v>719</v>
      </c>
      <c r="P2429">
        <v>58</v>
      </c>
      <c r="Q2429" t="s">
        <v>786</v>
      </c>
      <c r="R2429" t="s">
        <v>38</v>
      </c>
      <c r="S2429" t="s">
        <v>39</v>
      </c>
      <c r="T2429" t="s">
        <v>40</v>
      </c>
      <c r="V2429" t="s">
        <v>41</v>
      </c>
      <c r="X2429">
        <v>51100</v>
      </c>
      <c r="Y2429" t="s">
        <v>42</v>
      </c>
      <c r="Z2429" t="s">
        <v>43</v>
      </c>
      <c r="AA2429" t="s">
        <v>44</v>
      </c>
      <c r="AB2429" t="s">
        <v>45</v>
      </c>
      <c r="AC2429" t="s">
        <v>37</v>
      </c>
    </row>
    <row r="2430" spans="1:29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 t="s">
        <v>585</v>
      </c>
      <c r="G2430" t="s">
        <v>26</v>
      </c>
      <c r="H2430">
        <v>1</v>
      </c>
      <c r="I2430">
        <v>1</v>
      </c>
      <c r="J2430">
        <v>2005</v>
      </c>
      <c r="K2430" t="str" cm="1">
        <f t="array" ref="K24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30" t="str">
        <f>Table1[[#This Row],[Month]]&amp;" "&amp;Table1[[#This Row],[YEAR_ID]]</f>
        <v>Jan 2005</v>
      </c>
      <c r="M2430">
        <f>DATEVALUE(Table1[[#This Row],[Month&amp;Year (Don''t use)]])</f>
        <v>38353</v>
      </c>
      <c r="N2430" s="5">
        <v>40081</v>
      </c>
      <c r="O2430" t="s">
        <v>719</v>
      </c>
      <c r="P2430">
        <v>58</v>
      </c>
      <c r="Q2430" t="s">
        <v>786</v>
      </c>
      <c r="R2430" t="s">
        <v>272</v>
      </c>
      <c r="S2430" t="s">
        <v>273</v>
      </c>
      <c r="T2430" t="s">
        <v>274</v>
      </c>
      <c r="V2430" t="s">
        <v>275</v>
      </c>
      <c r="W2430" t="s">
        <v>276</v>
      </c>
      <c r="X2430" t="s">
        <v>277</v>
      </c>
      <c r="Y2430" t="s">
        <v>221</v>
      </c>
      <c r="Z2430" t="s">
        <v>221</v>
      </c>
      <c r="AA2430" t="s">
        <v>278</v>
      </c>
      <c r="AB2430" t="s">
        <v>279</v>
      </c>
      <c r="AC2430" t="s">
        <v>37</v>
      </c>
    </row>
    <row r="2431" spans="1:29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 t="s">
        <v>694</v>
      </c>
      <c r="G2431" t="s">
        <v>26</v>
      </c>
      <c r="H2431">
        <v>1</v>
      </c>
      <c r="I2431">
        <v>2</v>
      </c>
      <c r="J2431">
        <v>2005</v>
      </c>
      <c r="K2431" t="str" cm="1">
        <f t="array" ref="K24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31" t="str">
        <f>Table1[[#This Row],[Month]]&amp;" "&amp;Table1[[#This Row],[YEAR_ID]]</f>
        <v>Feb 2005</v>
      </c>
      <c r="M2431">
        <f>DATEVALUE(Table1[[#This Row],[Month&amp;Year (Don''t use)]])</f>
        <v>38384</v>
      </c>
      <c r="N2431" s="5">
        <v>40082</v>
      </c>
      <c r="O2431" t="s">
        <v>719</v>
      </c>
      <c r="P2431">
        <v>58</v>
      </c>
      <c r="Q2431" t="s">
        <v>786</v>
      </c>
      <c r="R2431" t="s">
        <v>190</v>
      </c>
      <c r="S2431" t="s">
        <v>191</v>
      </c>
      <c r="T2431" t="s">
        <v>192</v>
      </c>
      <c r="V2431" t="s">
        <v>193</v>
      </c>
      <c r="X2431">
        <v>28034</v>
      </c>
      <c r="Y2431" t="s">
        <v>194</v>
      </c>
      <c r="Z2431" t="s">
        <v>43</v>
      </c>
      <c r="AA2431" t="s">
        <v>195</v>
      </c>
      <c r="AB2431" t="s">
        <v>196</v>
      </c>
      <c r="AC2431" t="s">
        <v>37</v>
      </c>
    </row>
    <row r="2432" spans="1:29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 t="s">
        <v>447</v>
      </c>
      <c r="G2432" t="s">
        <v>26</v>
      </c>
      <c r="H2432">
        <v>1</v>
      </c>
      <c r="I2432">
        <v>3</v>
      </c>
      <c r="J2432">
        <v>2005</v>
      </c>
      <c r="K2432" t="str" cm="1">
        <f t="array" ref="K24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32" t="str">
        <f>Table1[[#This Row],[Month]]&amp;" "&amp;Table1[[#This Row],[YEAR_ID]]</f>
        <v>Mar 2005</v>
      </c>
      <c r="M2432">
        <f>DATEVALUE(Table1[[#This Row],[Month&amp;Year (Don''t use)]])</f>
        <v>38412</v>
      </c>
      <c r="N2432" s="5">
        <v>40083</v>
      </c>
      <c r="O2432" t="s">
        <v>719</v>
      </c>
      <c r="P2432">
        <v>58</v>
      </c>
      <c r="Q2432" t="s">
        <v>786</v>
      </c>
      <c r="R2432" t="s">
        <v>46</v>
      </c>
      <c r="S2432" t="s">
        <v>47</v>
      </c>
      <c r="T2432" t="s">
        <v>48</v>
      </c>
      <c r="V2432" t="s">
        <v>49</v>
      </c>
      <c r="X2432">
        <v>75508</v>
      </c>
      <c r="Y2432" t="s">
        <v>42</v>
      </c>
      <c r="Z2432" t="s">
        <v>43</v>
      </c>
      <c r="AA2432" t="s">
        <v>50</v>
      </c>
      <c r="AB2432" t="s">
        <v>51</v>
      </c>
      <c r="AC2432" t="s">
        <v>165</v>
      </c>
    </row>
    <row r="2433" spans="1:29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26</v>
      </c>
      <c r="H2433">
        <v>2</v>
      </c>
      <c r="I2433">
        <v>5</v>
      </c>
      <c r="J2433">
        <v>2005</v>
      </c>
      <c r="K2433" t="str" cm="1">
        <f t="array" ref="K24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33" t="str">
        <f>Table1[[#This Row],[Month]]&amp;" "&amp;Table1[[#This Row],[YEAR_ID]]</f>
        <v>May 2005</v>
      </c>
      <c r="M2433">
        <f>DATEVALUE(Table1[[#This Row],[Month&amp;Year (Don''t use)]])</f>
        <v>38473</v>
      </c>
      <c r="N2433" s="5">
        <v>40084</v>
      </c>
      <c r="O2433" t="s">
        <v>719</v>
      </c>
      <c r="P2433">
        <v>58</v>
      </c>
      <c r="Q2433" t="s">
        <v>786</v>
      </c>
      <c r="R2433" t="s">
        <v>117</v>
      </c>
      <c r="S2433">
        <v>2035552570</v>
      </c>
      <c r="T2433" t="s">
        <v>118</v>
      </c>
      <c r="V2433" t="s">
        <v>119</v>
      </c>
      <c r="W2433" t="s">
        <v>120</v>
      </c>
      <c r="X2433">
        <v>97562</v>
      </c>
      <c r="Y2433" t="s">
        <v>33</v>
      </c>
      <c r="Z2433" t="s">
        <v>34</v>
      </c>
      <c r="AA2433" t="s">
        <v>121</v>
      </c>
      <c r="AB2433" t="s">
        <v>59</v>
      </c>
      <c r="AC2433" t="s">
        <v>52</v>
      </c>
    </row>
    <row r="2434" spans="1:29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26</v>
      </c>
      <c r="H2434">
        <v>1</v>
      </c>
      <c r="I2434">
        <v>3</v>
      </c>
      <c r="J2434">
        <v>2003</v>
      </c>
      <c r="K2434" t="str" cm="1">
        <f t="array" ref="K24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34" t="str">
        <f>Table1[[#This Row],[Month]]&amp;" "&amp;Table1[[#This Row],[YEAR_ID]]</f>
        <v>Mar 2003</v>
      </c>
      <c r="M2434">
        <f>DATEVALUE(Table1[[#This Row],[Month&amp;Year (Don''t use)]])</f>
        <v>37681</v>
      </c>
      <c r="N2434" s="5">
        <v>40085</v>
      </c>
      <c r="O2434" t="s">
        <v>27</v>
      </c>
      <c r="P2434">
        <v>81</v>
      </c>
      <c r="Q2434" t="s">
        <v>787</v>
      </c>
      <c r="R2434" t="s">
        <v>481</v>
      </c>
      <c r="S2434" t="s">
        <v>482</v>
      </c>
      <c r="T2434" t="s">
        <v>483</v>
      </c>
      <c r="V2434" t="s">
        <v>484</v>
      </c>
      <c r="X2434" t="s">
        <v>485</v>
      </c>
      <c r="Y2434" t="s">
        <v>486</v>
      </c>
      <c r="Z2434" t="s">
        <v>221</v>
      </c>
      <c r="AA2434" t="s">
        <v>487</v>
      </c>
      <c r="AB2434" t="s">
        <v>488</v>
      </c>
      <c r="AC2434" t="s">
        <v>37</v>
      </c>
    </row>
    <row r="2435" spans="1:29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37807</v>
      </c>
      <c r="G2435" t="s">
        <v>26</v>
      </c>
      <c r="H2435">
        <v>2</v>
      </c>
      <c r="I2435">
        <v>5</v>
      </c>
      <c r="J2435">
        <v>2003</v>
      </c>
      <c r="K2435" t="str" cm="1">
        <f t="array" ref="K24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35" t="str">
        <f>Table1[[#This Row],[Month]]&amp;" "&amp;Table1[[#This Row],[YEAR_ID]]</f>
        <v>May 2003</v>
      </c>
      <c r="M2435">
        <f>DATEVALUE(Table1[[#This Row],[Month&amp;Year (Don''t use)]])</f>
        <v>37742</v>
      </c>
      <c r="N2435" s="5">
        <v>40086</v>
      </c>
      <c r="O2435" t="s">
        <v>27</v>
      </c>
      <c r="P2435">
        <v>81</v>
      </c>
      <c r="Q2435" t="s">
        <v>787</v>
      </c>
      <c r="R2435" t="s">
        <v>38</v>
      </c>
      <c r="S2435" t="s">
        <v>39</v>
      </c>
      <c r="T2435" t="s">
        <v>40</v>
      </c>
      <c r="V2435" t="s">
        <v>41</v>
      </c>
      <c r="X2435">
        <v>51100</v>
      </c>
      <c r="Y2435" t="s">
        <v>42</v>
      </c>
      <c r="Z2435" t="s">
        <v>43</v>
      </c>
      <c r="AA2435" t="s">
        <v>44</v>
      </c>
      <c r="AB2435" t="s">
        <v>45</v>
      </c>
      <c r="AC2435" t="s">
        <v>52</v>
      </c>
    </row>
    <row r="2436" spans="1:29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37659</v>
      </c>
      <c r="G2436" t="s">
        <v>26</v>
      </c>
      <c r="H2436">
        <v>3</v>
      </c>
      <c r="I2436">
        <v>7</v>
      </c>
      <c r="J2436">
        <v>2003</v>
      </c>
      <c r="K2436" t="str" cm="1">
        <f t="array" ref="K24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436" t="str">
        <f>Table1[[#This Row],[Month]]&amp;" "&amp;Table1[[#This Row],[YEAR_ID]]</f>
        <v>Jul 2003</v>
      </c>
      <c r="M2436">
        <f>DATEVALUE(Table1[[#This Row],[Month&amp;Year (Don''t use)]])</f>
        <v>37803</v>
      </c>
      <c r="N2436" s="5">
        <v>40087</v>
      </c>
      <c r="O2436" t="s">
        <v>27</v>
      </c>
      <c r="P2436">
        <v>81</v>
      </c>
      <c r="Q2436" t="s">
        <v>787</v>
      </c>
      <c r="R2436" t="s">
        <v>301</v>
      </c>
      <c r="S2436">
        <v>4155551450</v>
      </c>
      <c r="T2436" t="s">
        <v>302</v>
      </c>
      <c r="V2436" t="s">
        <v>303</v>
      </c>
      <c r="W2436" t="s">
        <v>57</v>
      </c>
      <c r="X2436">
        <v>97562</v>
      </c>
      <c r="Y2436" t="s">
        <v>33</v>
      </c>
      <c r="Z2436" t="s">
        <v>34</v>
      </c>
      <c r="AA2436" t="s">
        <v>304</v>
      </c>
      <c r="AB2436" t="s">
        <v>305</v>
      </c>
      <c r="AC2436" t="s">
        <v>52</v>
      </c>
    </row>
    <row r="2437" spans="1:29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 t="s">
        <v>53</v>
      </c>
      <c r="G2437" t="s">
        <v>26</v>
      </c>
      <c r="H2437">
        <v>3</v>
      </c>
      <c r="I2437">
        <v>8</v>
      </c>
      <c r="J2437">
        <v>2003</v>
      </c>
      <c r="K2437" t="str" cm="1">
        <f t="array" ref="K24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37" t="str">
        <f>Table1[[#This Row],[Month]]&amp;" "&amp;Table1[[#This Row],[YEAR_ID]]</f>
        <v>Aug 2003</v>
      </c>
      <c r="M2437">
        <f>DATEVALUE(Table1[[#This Row],[Month&amp;Year (Don''t use)]])</f>
        <v>37834</v>
      </c>
      <c r="N2437" s="5">
        <v>40088</v>
      </c>
      <c r="O2437" t="s">
        <v>27</v>
      </c>
      <c r="P2437">
        <v>81</v>
      </c>
      <c r="Q2437" t="s">
        <v>787</v>
      </c>
      <c r="R2437" t="s">
        <v>54</v>
      </c>
      <c r="S2437">
        <v>6265557265</v>
      </c>
      <c r="T2437" t="s">
        <v>55</v>
      </c>
      <c r="V2437" t="s">
        <v>56</v>
      </c>
      <c r="W2437" t="s">
        <v>57</v>
      </c>
      <c r="X2437">
        <v>90003</v>
      </c>
      <c r="Y2437" t="s">
        <v>33</v>
      </c>
      <c r="Z2437" t="s">
        <v>34</v>
      </c>
      <c r="AA2437" t="s">
        <v>58</v>
      </c>
      <c r="AB2437" t="s">
        <v>59</v>
      </c>
      <c r="AC2437" t="s">
        <v>52</v>
      </c>
    </row>
    <row r="2438" spans="1:29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26</v>
      </c>
      <c r="H2438">
        <v>4</v>
      </c>
      <c r="I2438">
        <v>10</v>
      </c>
      <c r="J2438">
        <v>2003</v>
      </c>
      <c r="K2438" t="str" cm="1">
        <f t="array" ref="K24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38" t="str">
        <f>Table1[[#This Row],[Month]]&amp;" "&amp;Table1[[#This Row],[YEAR_ID]]</f>
        <v>Oct 2003</v>
      </c>
      <c r="M2438">
        <f>DATEVALUE(Table1[[#This Row],[Month&amp;Year (Don''t use)]])</f>
        <v>37895</v>
      </c>
      <c r="N2438" s="5">
        <v>40089</v>
      </c>
      <c r="O2438" t="s">
        <v>27</v>
      </c>
      <c r="P2438">
        <v>81</v>
      </c>
      <c r="Q2438" t="s">
        <v>787</v>
      </c>
      <c r="R2438" t="s">
        <v>60</v>
      </c>
      <c r="S2438">
        <v>6505551386</v>
      </c>
      <c r="T2438" t="s">
        <v>61</v>
      </c>
      <c r="V2438" t="s">
        <v>62</v>
      </c>
      <c r="W2438" t="s">
        <v>57</v>
      </c>
      <c r="Y2438" t="s">
        <v>33</v>
      </c>
      <c r="Z2438" t="s">
        <v>34</v>
      </c>
      <c r="AA2438" t="s">
        <v>63</v>
      </c>
      <c r="AB2438" t="s">
        <v>59</v>
      </c>
      <c r="AC2438" t="s">
        <v>37</v>
      </c>
    </row>
    <row r="2439" spans="1:29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37722</v>
      </c>
      <c r="G2439" t="s">
        <v>26</v>
      </c>
      <c r="H2439">
        <v>4</v>
      </c>
      <c r="I2439">
        <v>11</v>
      </c>
      <c r="J2439">
        <v>2003</v>
      </c>
      <c r="K2439" t="str" cm="1">
        <f t="array" ref="K24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39" t="str">
        <f>Table1[[#This Row],[Month]]&amp;" "&amp;Table1[[#This Row],[YEAR_ID]]</f>
        <v>Nov 2003</v>
      </c>
      <c r="M2439">
        <f>DATEVALUE(Table1[[#This Row],[Month&amp;Year (Don''t use)]])</f>
        <v>37926</v>
      </c>
      <c r="N2439" s="5">
        <v>40090</v>
      </c>
      <c r="O2439" t="s">
        <v>27</v>
      </c>
      <c r="P2439">
        <v>81</v>
      </c>
      <c r="Q2439" t="s">
        <v>787</v>
      </c>
      <c r="R2439" t="s">
        <v>318</v>
      </c>
      <c r="S2439" t="s">
        <v>319</v>
      </c>
      <c r="T2439" t="s">
        <v>320</v>
      </c>
      <c r="U2439" t="s">
        <v>321</v>
      </c>
      <c r="V2439" t="s">
        <v>322</v>
      </c>
      <c r="W2439" t="s">
        <v>172</v>
      </c>
      <c r="X2439">
        <v>2060</v>
      </c>
      <c r="Y2439" t="s">
        <v>101</v>
      </c>
      <c r="Z2439" t="s">
        <v>102</v>
      </c>
      <c r="AA2439" t="s">
        <v>323</v>
      </c>
      <c r="AB2439" t="s">
        <v>324</v>
      </c>
      <c r="AC2439" t="s">
        <v>52</v>
      </c>
    </row>
    <row r="2440" spans="1:29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26</v>
      </c>
      <c r="H2440">
        <v>4</v>
      </c>
      <c r="I2440">
        <v>11</v>
      </c>
      <c r="J2440">
        <v>2003</v>
      </c>
      <c r="K2440" t="str" cm="1">
        <f t="array" ref="K24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40" t="str">
        <f>Table1[[#This Row],[Month]]&amp;" "&amp;Table1[[#This Row],[YEAR_ID]]</f>
        <v>Nov 2003</v>
      </c>
      <c r="M2440">
        <f>DATEVALUE(Table1[[#This Row],[Month&amp;Year (Don''t use)]])</f>
        <v>37926</v>
      </c>
      <c r="N2440" s="5">
        <v>40091</v>
      </c>
      <c r="O2440" t="s">
        <v>27</v>
      </c>
      <c r="P2440">
        <v>81</v>
      </c>
      <c r="Q2440" t="s">
        <v>787</v>
      </c>
      <c r="R2440" t="s">
        <v>70</v>
      </c>
      <c r="S2440" t="s">
        <v>71</v>
      </c>
      <c r="T2440" t="s">
        <v>72</v>
      </c>
      <c r="V2440" t="s">
        <v>73</v>
      </c>
      <c r="X2440">
        <v>59000</v>
      </c>
      <c r="Y2440" t="s">
        <v>42</v>
      </c>
      <c r="Z2440" t="s">
        <v>43</v>
      </c>
      <c r="AA2440" t="s">
        <v>74</v>
      </c>
      <c r="AB2440" t="s">
        <v>75</v>
      </c>
      <c r="AC2440" t="s">
        <v>37</v>
      </c>
    </row>
    <row r="2441" spans="1:29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 t="s">
        <v>752</v>
      </c>
      <c r="G2441" t="s">
        <v>26</v>
      </c>
      <c r="H2441">
        <v>4</v>
      </c>
      <c r="I2441">
        <v>11</v>
      </c>
      <c r="J2441">
        <v>2003</v>
      </c>
      <c r="K2441" t="str" cm="1">
        <f t="array" ref="K24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41" t="str">
        <f>Table1[[#This Row],[Month]]&amp;" "&amp;Table1[[#This Row],[YEAR_ID]]</f>
        <v>Nov 2003</v>
      </c>
      <c r="M2441">
        <f>DATEVALUE(Table1[[#This Row],[Month&amp;Year (Don''t use)]])</f>
        <v>37926</v>
      </c>
      <c r="N2441" s="5">
        <v>40092</v>
      </c>
      <c r="O2441" t="s">
        <v>27</v>
      </c>
      <c r="P2441">
        <v>81</v>
      </c>
      <c r="Q2441" t="s">
        <v>787</v>
      </c>
      <c r="R2441" t="s">
        <v>190</v>
      </c>
      <c r="S2441" t="s">
        <v>191</v>
      </c>
      <c r="T2441" t="s">
        <v>192</v>
      </c>
      <c r="V2441" t="s">
        <v>193</v>
      </c>
      <c r="X2441">
        <v>28034</v>
      </c>
      <c r="Y2441" t="s">
        <v>194</v>
      </c>
      <c r="Z2441" t="s">
        <v>43</v>
      </c>
      <c r="AA2441" t="s">
        <v>195</v>
      </c>
      <c r="AB2441" t="s">
        <v>196</v>
      </c>
      <c r="AC2441" t="s">
        <v>37</v>
      </c>
    </row>
    <row r="2442" spans="1:29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 t="s">
        <v>88</v>
      </c>
      <c r="G2442" t="s">
        <v>26</v>
      </c>
      <c r="H2442">
        <v>1</v>
      </c>
      <c r="I2442">
        <v>1</v>
      </c>
      <c r="J2442">
        <v>2004</v>
      </c>
      <c r="K2442" t="str" cm="1">
        <f t="array" ref="K24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42" t="str">
        <f>Table1[[#This Row],[Month]]&amp;" "&amp;Table1[[#This Row],[YEAR_ID]]</f>
        <v>Jan 2004</v>
      </c>
      <c r="M2442">
        <f>DATEVALUE(Table1[[#This Row],[Month&amp;Year (Don''t use)]])</f>
        <v>37987</v>
      </c>
      <c r="N2442" s="5">
        <v>40093</v>
      </c>
      <c r="O2442" t="s">
        <v>27</v>
      </c>
      <c r="P2442">
        <v>81</v>
      </c>
      <c r="Q2442" t="s">
        <v>787</v>
      </c>
      <c r="R2442" t="s">
        <v>89</v>
      </c>
      <c r="S2442" t="s">
        <v>90</v>
      </c>
      <c r="T2442" t="s">
        <v>91</v>
      </c>
      <c r="V2442" t="s">
        <v>49</v>
      </c>
      <c r="X2442">
        <v>75016</v>
      </c>
      <c r="Y2442" t="s">
        <v>42</v>
      </c>
      <c r="Z2442" t="s">
        <v>43</v>
      </c>
      <c r="AA2442" t="s">
        <v>92</v>
      </c>
      <c r="AB2442" t="s">
        <v>93</v>
      </c>
      <c r="AC2442" t="s">
        <v>52</v>
      </c>
    </row>
    <row r="2443" spans="1:29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 t="s">
        <v>576</v>
      </c>
      <c r="G2443" t="s">
        <v>26</v>
      </c>
      <c r="H2443">
        <v>1</v>
      </c>
      <c r="I2443">
        <v>2</v>
      </c>
      <c r="J2443">
        <v>2004</v>
      </c>
      <c r="K2443" t="str" cm="1">
        <f t="array" ref="K24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43" t="str">
        <f>Table1[[#This Row],[Month]]&amp;" "&amp;Table1[[#This Row],[YEAR_ID]]</f>
        <v>Feb 2004</v>
      </c>
      <c r="M2443">
        <f>DATEVALUE(Table1[[#This Row],[Month&amp;Year (Don''t use)]])</f>
        <v>38018</v>
      </c>
      <c r="N2443" s="5">
        <v>40094</v>
      </c>
      <c r="O2443" t="s">
        <v>27</v>
      </c>
      <c r="P2443">
        <v>81</v>
      </c>
      <c r="Q2443" t="s">
        <v>787</v>
      </c>
      <c r="R2443" t="s">
        <v>70</v>
      </c>
      <c r="S2443" t="s">
        <v>71</v>
      </c>
      <c r="T2443" t="s">
        <v>72</v>
      </c>
      <c r="V2443" t="s">
        <v>73</v>
      </c>
      <c r="X2443">
        <v>59000</v>
      </c>
      <c r="Y2443" t="s">
        <v>42</v>
      </c>
      <c r="Z2443" t="s">
        <v>43</v>
      </c>
      <c r="AA2443" t="s">
        <v>74</v>
      </c>
      <c r="AB2443" t="s">
        <v>75</v>
      </c>
      <c r="AC2443" t="s">
        <v>52</v>
      </c>
    </row>
    <row r="2444" spans="1:29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38111</v>
      </c>
      <c r="G2444" t="s">
        <v>26</v>
      </c>
      <c r="H2444">
        <v>2</v>
      </c>
      <c r="I2444">
        <v>4</v>
      </c>
      <c r="J2444">
        <v>2004</v>
      </c>
      <c r="K2444" t="str" cm="1">
        <f t="array" ref="K24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44" t="str">
        <f>Table1[[#This Row],[Month]]&amp;" "&amp;Table1[[#This Row],[YEAR_ID]]</f>
        <v>Apr 2004</v>
      </c>
      <c r="M2444">
        <f>DATEVALUE(Table1[[#This Row],[Month&amp;Year (Don''t use)]])</f>
        <v>38078</v>
      </c>
      <c r="N2444" s="5">
        <v>40095</v>
      </c>
      <c r="O2444" t="s">
        <v>27</v>
      </c>
      <c r="P2444">
        <v>81</v>
      </c>
      <c r="Q2444" t="s">
        <v>787</v>
      </c>
      <c r="R2444" t="s">
        <v>105</v>
      </c>
      <c r="S2444">
        <v>2125551500</v>
      </c>
      <c r="T2444" t="s">
        <v>106</v>
      </c>
      <c r="U2444" t="s">
        <v>107</v>
      </c>
      <c r="V2444" t="s">
        <v>31</v>
      </c>
      <c r="W2444" t="s">
        <v>32</v>
      </c>
      <c r="X2444">
        <v>10022</v>
      </c>
      <c r="Y2444" t="s">
        <v>33</v>
      </c>
      <c r="Z2444" t="s">
        <v>34</v>
      </c>
      <c r="AA2444" t="s">
        <v>108</v>
      </c>
      <c r="AB2444" t="s">
        <v>109</v>
      </c>
      <c r="AC2444" t="s">
        <v>37</v>
      </c>
    </row>
    <row r="2445" spans="1:29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 t="s">
        <v>722</v>
      </c>
      <c r="G2445" t="s">
        <v>26</v>
      </c>
      <c r="H2445">
        <v>2</v>
      </c>
      <c r="I2445">
        <v>5</v>
      </c>
      <c r="J2445">
        <v>2004</v>
      </c>
      <c r="K2445" t="str" cm="1">
        <f t="array" ref="K24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45" t="str">
        <f>Table1[[#This Row],[Month]]&amp;" "&amp;Table1[[#This Row],[YEAR_ID]]</f>
        <v>May 2004</v>
      </c>
      <c r="M2445">
        <f>DATEVALUE(Table1[[#This Row],[Month&amp;Year (Don''t use)]])</f>
        <v>38108</v>
      </c>
      <c r="N2445" s="5">
        <v>40096</v>
      </c>
      <c r="O2445" t="s">
        <v>27</v>
      </c>
      <c r="P2445">
        <v>81</v>
      </c>
      <c r="Q2445" t="s">
        <v>787</v>
      </c>
      <c r="R2445" t="s">
        <v>89</v>
      </c>
      <c r="S2445" t="s">
        <v>90</v>
      </c>
      <c r="T2445" t="s">
        <v>91</v>
      </c>
      <c r="V2445" t="s">
        <v>49</v>
      </c>
      <c r="X2445">
        <v>75016</v>
      </c>
      <c r="Y2445" t="s">
        <v>42</v>
      </c>
      <c r="Z2445" t="s">
        <v>43</v>
      </c>
      <c r="AA2445" t="s">
        <v>92</v>
      </c>
      <c r="AB2445" t="s">
        <v>93</v>
      </c>
      <c r="AC2445" t="s">
        <v>52</v>
      </c>
    </row>
    <row r="2446" spans="1:29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 t="s">
        <v>728</v>
      </c>
      <c r="G2446" t="s">
        <v>26</v>
      </c>
      <c r="H2446">
        <v>2</v>
      </c>
      <c r="I2446">
        <v>6</v>
      </c>
      <c r="J2446">
        <v>2004</v>
      </c>
      <c r="K2446" t="str" cm="1">
        <f t="array" ref="K24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46" t="str">
        <f>Table1[[#This Row],[Month]]&amp;" "&amp;Table1[[#This Row],[YEAR_ID]]</f>
        <v>Jun 2004</v>
      </c>
      <c r="M2446">
        <f>DATEVALUE(Table1[[#This Row],[Month&amp;Year (Don''t use)]])</f>
        <v>38139</v>
      </c>
      <c r="N2446" s="5">
        <v>40097</v>
      </c>
      <c r="O2446" t="s">
        <v>27</v>
      </c>
      <c r="P2446">
        <v>81</v>
      </c>
      <c r="Q2446" t="s">
        <v>787</v>
      </c>
      <c r="R2446" t="s">
        <v>424</v>
      </c>
      <c r="S2446">
        <v>6175559555</v>
      </c>
      <c r="T2446" t="s">
        <v>425</v>
      </c>
      <c r="V2446" t="s">
        <v>426</v>
      </c>
      <c r="W2446" t="s">
        <v>133</v>
      </c>
      <c r="X2446">
        <v>51003</v>
      </c>
      <c r="Y2446" t="s">
        <v>33</v>
      </c>
      <c r="Z2446" t="s">
        <v>34</v>
      </c>
      <c r="AA2446" t="s">
        <v>427</v>
      </c>
      <c r="AB2446" t="s">
        <v>69</v>
      </c>
      <c r="AC2446" t="s">
        <v>52</v>
      </c>
    </row>
    <row r="2447" spans="1:29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38025</v>
      </c>
      <c r="G2447" t="s">
        <v>26</v>
      </c>
      <c r="H2447">
        <v>3</v>
      </c>
      <c r="I2447">
        <v>8</v>
      </c>
      <c r="J2447">
        <v>2004</v>
      </c>
      <c r="K2447" t="str" cm="1">
        <f t="array" ref="K24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47" t="str">
        <f>Table1[[#This Row],[Month]]&amp;" "&amp;Table1[[#This Row],[YEAR_ID]]</f>
        <v>Aug 2004</v>
      </c>
      <c r="M2447">
        <f>DATEVALUE(Table1[[#This Row],[Month&amp;Year (Don''t use)]])</f>
        <v>38200</v>
      </c>
      <c r="N2447" s="5">
        <v>40098</v>
      </c>
      <c r="O2447" t="s">
        <v>27</v>
      </c>
      <c r="P2447">
        <v>81</v>
      </c>
      <c r="Q2447" t="s">
        <v>787</v>
      </c>
      <c r="R2447" t="s">
        <v>516</v>
      </c>
      <c r="S2447">
        <v>6175557555</v>
      </c>
      <c r="T2447" t="s">
        <v>517</v>
      </c>
      <c r="V2447" t="s">
        <v>315</v>
      </c>
      <c r="W2447" t="s">
        <v>133</v>
      </c>
      <c r="X2447">
        <v>58339</v>
      </c>
      <c r="Y2447" t="s">
        <v>33</v>
      </c>
      <c r="Z2447" t="s">
        <v>34</v>
      </c>
      <c r="AA2447" t="s">
        <v>518</v>
      </c>
      <c r="AB2447" t="s">
        <v>519</v>
      </c>
      <c r="AC2447" t="s">
        <v>37</v>
      </c>
    </row>
    <row r="2448" spans="1:29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 t="s">
        <v>129</v>
      </c>
      <c r="G2448" t="s">
        <v>26</v>
      </c>
      <c r="H2448">
        <v>3</v>
      </c>
      <c r="I2448">
        <v>8</v>
      </c>
      <c r="J2448">
        <v>2004</v>
      </c>
      <c r="K2448" t="str" cm="1">
        <f t="array" ref="K24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48" t="str">
        <f>Table1[[#This Row],[Month]]&amp;" "&amp;Table1[[#This Row],[YEAR_ID]]</f>
        <v>Aug 2004</v>
      </c>
      <c r="M2448">
        <f>DATEVALUE(Table1[[#This Row],[Month&amp;Year (Don''t use)]])</f>
        <v>38200</v>
      </c>
      <c r="N2448" s="5">
        <v>40099</v>
      </c>
      <c r="O2448" t="s">
        <v>27</v>
      </c>
      <c r="P2448">
        <v>81</v>
      </c>
      <c r="Q2448" t="s">
        <v>787</v>
      </c>
      <c r="R2448" t="s">
        <v>130</v>
      </c>
      <c r="S2448">
        <v>6175558555</v>
      </c>
      <c r="T2448" t="s">
        <v>131</v>
      </c>
      <c r="V2448" t="s">
        <v>132</v>
      </c>
      <c r="W2448" t="s">
        <v>133</v>
      </c>
      <c r="X2448">
        <v>51247</v>
      </c>
      <c r="Y2448" t="s">
        <v>33</v>
      </c>
      <c r="Z2448" t="s">
        <v>34</v>
      </c>
      <c r="AA2448" t="s">
        <v>134</v>
      </c>
      <c r="AB2448" t="s">
        <v>135</v>
      </c>
      <c r="AC2448" t="s">
        <v>52</v>
      </c>
    </row>
    <row r="2449" spans="1:29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 t="s">
        <v>136</v>
      </c>
      <c r="G2449" t="s">
        <v>26</v>
      </c>
      <c r="H2449">
        <v>3</v>
      </c>
      <c r="I2449">
        <v>9</v>
      </c>
      <c r="J2449">
        <v>2004</v>
      </c>
      <c r="K2449" t="str" cm="1">
        <f t="array" ref="K24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49" t="str">
        <f>Table1[[#This Row],[Month]]&amp;" "&amp;Table1[[#This Row],[YEAR_ID]]</f>
        <v>Sep 2004</v>
      </c>
      <c r="M2449">
        <f>DATEVALUE(Table1[[#This Row],[Month&amp;Year (Don''t use)]])</f>
        <v>38231</v>
      </c>
      <c r="N2449" s="5">
        <v>40100</v>
      </c>
      <c r="O2449" t="s">
        <v>27</v>
      </c>
      <c r="P2449">
        <v>81</v>
      </c>
      <c r="Q2449" t="s">
        <v>787</v>
      </c>
      <c r="R2449" t="s">
        <v>137</v>
      </c>
      <c r="S2449" t="s">
        <v>138</v>
      </c>
      <c r="T2449" t="s">
        <v>139</v>
      </c>
      <c r="V2449" t="s">
        <v>140</v>
      </c>
      <c r="X2449">
        <v>21240</v>
      </c>
      <c r="Y2449" t="s">
        <v>141</v>
      </c>
      <c r="Z2449" t="s">
        <v>43</v>
      </c>
      <c r="AA2449" t="s">
        <v>142</v>
      </c>
      <c r="AB2449" t="s">
        <v>143</v>
      </c>
      <c r="AC2449" t="s">
        <v>52</v>
      </c>
    </row>
    <row r="2450" spans="1:29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 t="s">
        <v>144</v>
      </c>
      <c r="G2450" t="s">
        <v>26</v>
      </c>
      <c r="H2450">
        <v>4</v>
      </c>
      <c r="I2450">
        <v>10</v>
      </c>
      <c r="J2450">
        <v>2004</v>
      </c>
      <c r="K2450" t="str" cm="1">
        <f t="array" ref="K24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50" t="str">
        <f>Table1[[#This Row],[Month]]&amp;" "&amp;Table1[[#This Row],[YEAR_ID]]</f>
        <v>Oct 2004</v>
      </c>
      <c r="M2450">
        <f>DATEVALUE(Table1[[#This Row],[Month&amp;Year (Don''t use)]])</f>
        <v>38261</v>
      </c>
      <c r="N2450" s="5">
        <v>40101</v>
      </c>
      <c r="O2450" t="s">
        <v>27</v>
      </c>
      <c r="P2450">
        <v>81</v>
      </c>
      <c r="Q2450" t="s">
        <v>787</v>
      </c>
      <c r="R2450" t="s">
        <v>145</v>
      </c>
      <c r="S2450" t="s">
        <v>146</v>
      </c>
      <c r="T2450" t="s">
        <v>147</v>
      </c>
      <c r="V2450" t="s">
        <v>148</v>
      </c>
      <c r="X2450">
        <v>4110</v>
      </c>
      <c r="Y2450" t="s">
        <v>82</v>
      </c>
      <c r="Z2450" t="s">
        <v>43</v>
      </c>
      <c r="AA2450" t="s">
        <v>149</v>
      </c>
      <c r="AB2450" t="s">
        <v>150</v>
      </c>
      <c r="AC2450" t="s">
        <v>37</v>
      </c>
    </row>
    <row r="2451" spans="1:29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38057</v>
      </c>
      <c r="G2451" t="s">
        <v>26</v>
      </c>
      <c r="H2451">
        <v>4</v>
      </c>
      <c r="I2451">
        <v>11</v>
      </c>
      <c r="J2451">
        <v>2004</v>
      </c>
      <c r="K2451" t="str" cm="1">
        <f t="array" ref="K24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51" t="str">
        <f>Table1[[#This Row],[Month]]&amp;" "&amp;Table1[[#This Row],[YEAR_ID]]</f>
        <v>Nov 2004</v>
      </c>
      <c r="M2451">
        <f>DATEVALUE(Table1[[#This Row],[Month&amp;Year (Don''t use)]])</f>
        <v>38292</v>
      </c>
      <c r="N2451" s="5">
        <v>40102</v>
      </c>
      <c r="O2451" t="s">
        <v>27</v>
      </c>
      <c r="P2451">
        <v>81</v>
      </c>
      <c r="Q2451" t="s">
        <v>787</v>
      </c>
      <c r="R2451" t="s">
        <v>577</v>
      </c>
      <c r="S2451">
        <v>2125551957</v>
      </c>
      <c r="T2451" t="s">
        <v>578</v>
      </c>
      <c r="U2451" t="s">
        <v>579</v>
      </c>
      <c r="V2451" t="s">
        <v>31</v>
      </c>
      <c r="W2451" t="s">
        <v>32</v>
      </c>
      <c r="X2451">
        <v>10022</v>
      </c>
      <c r="Y2451" t="s">
        <v>33</v>
      </c>
      <c r="Z2451" t="s">
        <v>34</v>
      </c>
      <c r="AA2451" t="s">
        <v>580</v>
      </c>
      <c r="AB2451" t="s">
        <v>581</v>
      </c>
      <c r="AC2451" t="s">
        <v>52</v>
      </c>
    </row>
    <row r="2452" spans="1:29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 t="s">
        <v>629</v>
      </c>
      <c r="G2452" t="s">
        <v>26</v>
      </c>
      <c r="H2452">
        <v>4</v>
      </c>
      <c r="I2452">
        <v>11</v>
      </c>
      <c r="J2452">
        <v>2004</v>
      </c>
      <c r="K2452" t="str" cm="1">
        <f t="array" ref="K24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52" t="str">
        <f>Table1[[#This Row],[Month]]&amp;" "&amp;Table1[[#This Row],[YEAR_ID]]</f>
        <v>Nov 2004</v>
      </c>
      <c r="M2452">
        <f>DATEVALUE(Table1[[#This Row],[Month&amp;Year (Don''t use)]])</f>
        <v>38292</v>
      </c>
      <c r="N2452" s="5">
        <v>40103</v>
      </c>
      <c r="O2452" t="s">
        <v>27</v>
      </c>
      <c r="P2452">
        <v>81</v>
      </c>
      <c r="Q2452" t="s">
        <v>787</v>
      </c>
      <c r="R2452" t="s">
        <v>344</v>
      </c>
      <c r="S2452">
        <v>2155559857</v>
      </c>
      <c r="T2452" t="s">
        <v>345</v>
      </c>
      <c r="V2452" t="s">
        <v>239</v>
      </c>
      <c r="W2452" t="s">
        <v>154</v>
      </c>
      <c r="X2452">
        <v>71270</v>
      </c>
      <c r="Y2452" t="s">
        <v>33</v>
      </c>
      <c r="Z2452" t="s">
        <v>34</v>
      </c>
      <c r="AA2452" t="s">
        <v>134</v>
      </c>
      <c r="AB2452" t="s">
        <v>346</v>
      </c>
      <c r="AC2452" t="s">
        <v>52</v>
      </c>
    </row>
    <row r="2453" spans="1:29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 t="s">
        <v>157</v>
      </c>
      <c r="G2453" t="s">
        <v>26</v>
      </c>
      <c r="H2453">
        <v>4</v>
      </c>
      <c r="I2453">
        <v>11</v>
      </c>
      <c r="J2453">
        <v>2004</v>
      </c>
      <c r="K2453" t="str" cm="1">
        <f t="array" ref="K24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53" t="str">
        <f>Table1[[#This Row],[Month]]&amp;" "&amp;Table1[[#This Row],[YEAR_ID]]</f>
        <v>Nov 2004</v>
      </c>
      <c r="M2453">
        <f>DATEVALUE(Table1[[#This Row],[Month&amp;Year (Don''t use)]])</f>
        <v>38292</v>
      </c>
      <c r="N2453" s="5">
        <v>40104</v>
      </c>
      <c r="O2453" t="s">
        <v>27</v>
      </c>
      <c r="P2453">
        <v>81</v>
      </c>
      <c r="Q2453" t="s">
        <v>787</v>
      </c>
      <c r="R2453" t="s">
        <v>158</v>
      </c>
      <c r="S2453" t="s">
        <v>159</v>
      </c>
      <c r="T2453" t="s">
        <v>160</v>
      </c>
      <c r="V2453" t="s">
        <v>161</v>
      </c>
      <c r="X2453">
        <v>5020</v>
      </c>
      <c r="Y2453" t="s">
        <v>162</v>
      </c>
      <c r="Z2453" t="s">
        <v>43</v>
      </c>
      <c r="AA2453" t="s">
        <v>163</v>
      </c>
      <c r="AB2453" t="s">
        <v>164</v>
      </c>
      <c r="AC2453" t="s">
        <v>52</v>
      </c>
    </row>
    <row r="2454" spans="1:29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38242</v>
      </c>
      <c r="G2454" t="s">
        <v>26</v>
      </c>
      <c r="H2454">
        <v>4</v>
      </c>
      <c r="I2454">
        <v>12</v>
      </c>
      <c r="J2454">
        <v>2004</v>
      </c>
      <c r="K2454" t="str" cm="1">
        <f t="array" ref="K24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54" t="str">
        <f>Table1[[#This Row],[Month]]&amp;" "&amp;Table1[[#This Row],[YEAR_ID]]</f>
        <v>Dec 2004</v>
      </c>
      <c r="M2454">
        <f>DATEVALUE(Table1[[#This Row],[Month&amp;Year (Don''t use)]])</f>
        <v>38322</v>
      </c>
      <c r="N2454" s="5">
        <v>40105</v>
      </c>
      <c r="O2454" t="s">
        <v>27</v>
      </c>
      <c r="P2454">
        <v>81</v>
      </c>
      <c r="Q2454" t="s">
        <v>787</v>
      </c>
      <c r="R2454" t="s">
        <v>46</v>
      </c>
      <c r="S2454" t="s">
        <v>47</v>
      </c>
      <c r="T2454" t="s">
        <v>48</v>
      </c>
      <c r="V2454" t="s">
        <v>49</v>
      </c>
      <c r="X2454">
        <v>75508</v>
      </c>
      <c r="Y2454" t="s">
        <v>42</v>
      </c>
      <c r="Z2454" t="s">
        <v>43</v>
      </c>
      <c r="AA2454" t="s">
        <v>50</v>
      </c>
      <c r="AB2454" t="s">
        <v>51</v>
      </c>
      <c r="AC2454" t="s">
        <v>52</v>
      </c>
    </row>
    <row r="2455" spans="1:29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38534</v>
      </c>
      <c r="G2455" t="s">
        <v>26</v>
      </c>
      <c r="H2455">
        <v>1</v>
      </c>
      <c r="I2455">
        <v>1</v>
      </c>
      <c r="J2455">
        <v>2005</v>
      </c>
      <c r="K2455" t="str" cm="1">
        <f t="array" ref="K24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55" t="str">
        <f>Table1[[#This Row],[Month]]&amp;" "&amp;Table1[[#This Row],[YEAR_ID]]</f>
        <v>Jan 2005</v>
      </c>
      <c r="M2455">
        <f>DATEVALUE(Table1[[#This Row],[Month&amp;Year (Don''t use)]])</f>
        <v>38353</v>
      </c>
      <c r="N2455" s="5">
        <v>40106</v>
      </c>
      <c r="O2455" t="s">
        <v>27</v>
      </c>
      <c r="P2455">
        <v>81</v>
      </c>
      <c r="Q2455" t="s">
        <v>787</v>
      </c>
      <c r="R2455" t="s">
        <v>373</v>
      </c>
      <c r="S2455">
        <v>5085559555</v>
      </c>
      <c r="T2455" t="s">
        <v>374</v>
      </c>
      <c r="V2455" t="s">
        <v>177</v>
      </c>
      <c r="W2455" t="s">
        <v>133</v>
      </c>
      <c r="X2455">
        <v>50553</v>
      </c>
      <c r="Y2455" t="s">
        <v>33</v>
      </c>
      <c r="Z2455" t="s">
        <v>34</v>
      </c>
      <c r="AA2455" t="s">
        <v>375</v>
      </c>
      <c r="AB2455" t="s">
        <v>376</v>
      </c>
      <c r="AC2455" t="s">
        <v>52</v>
      </c>
    </row>
    <row r="2456" spans="1:29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38413</v>
      </c>
      <c r="G2456" t="s">
        <v>26</v>
      </c>
      <c r="H2456">
        <v>1</v>
      </c>
      <c r="I2456">
        <v>2</v>
      </c>
      <c r="J2456">
        <v>2005</v>
      </c>
      <c r="K2456" t="str" cm="1">
        <f t="array" ref="K24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56" t="str">
        <f>Table1[[#This Row],[Month]]&amp;" "&amp;Table1[[#This Row],[YEAR_ID]]</f>
        <v>Feb 2005</v>
      </c>
      <c r="M2456">
        <f>DATEVALUE(Table1[[#This Row],[Month&amp;Year (Don''t use)]])</f>
        <v>38384</v>
      </c>
      <c r="N2456" s="5">
        <v>40107</v>
      </c>
      <c r="O2456" t="s">
        <v>27</v>
      </c>
      <c r="P2456">
        <v>81</v>
      </c>
      <c r="Q2456" t="s">
        <v>787</v>
      </c>
      <c r="R2456" t="s">
        <v>123</v>
      </c>
      <c r="S2456" t="s">
        <v>124</v>
      </c>
      <c r="T2456" t="s">
        <v>125</v>
      </c>
      <c r="V2456" t="s">
        <v>126</v>
      </c>
      <c r="X2456">
        <v>44000</v>
      </c>
      <c r="Y2456" t="s">
        <v>42</v>
      </c>
      <c r="Z2456" t="s">
        <v>43</v>
      </c>
      <c r="AA2456" t="s">
        <v>127</v>
      </c>
      <c r="AB2456" t="s">
        <v>128</v>
      </c>
      <c r="AC2456" t="s">
        <v>52</v>
      </c>
    </row>
    <row r="2457" spans="1:29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38445</v>
      </c>
      <c r="G2457" t="s">
        <v>26</v>
      </c>
      <c r="H2457">
        <v>1</v>
      </c>
      <c r="I2457">
        <v>3</v>
      </c>
      <c r="J2457">
        <v>2005</v>
      </c>
      <c r="K2457" t="str" cm="1">
        <f t="array" ref="K24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57" t="str">
        <f>Table1[[#This Row],[Month]]&amp;" "&amp;Table1[[#This Row],[YEAR_ID]]</f>
        <v>Mar 2005</v>
      </c>
      <c r="M2457">
        <f>DATEVALUE(Table1[[#This Row],[Month&amp;Year (Don''t use)]])</f>
        <v>38412</v>
      </c>
      <c r="N2457" s="5">
        <v>40108</v>
      </c>
      <c r="O2457" t="s">
        <v>27</v>
      </c>
      <c r="P2457">
        <v>81</v>
      </c>
      <c r="Q2457" t="s">
        <v>787</v>
      </c>
      <c r="R2457" t="s">
        <v>301</v>
      </c>
      <c r="S2457">
        <v>4155551450</v>
      </c>
      <c r="T2457" t="s">
        <v>302</v>
      </c>
      <c r="V2457" t="s">
        <v>303</v>
      </c>
      <c r="W2457" t="s">
        <v>57</v>
      </c>
      <c r="X2457">
        <v>97562</v>
      </c>
      <c r="Y2457" t="s">
        <v>33</v>
      </c>
      <c r="Z2457" t="s">
        <v>34</v>
      </c>
      <c r="AA2457" t="s">
        <v>304</v>
      </c>
      <c r="AB2457" t="s">
        <v>305</v>
      </c>
      <c r="AC2457" t="s">
        <v>52</v>
      </c>
    </row>
    <row r="2458" spans="1:29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38568</v>
      </c>
      <c r="G2458" t="s">
        <v>26</v>
      </c>
      <c r="H2458">
        <v>2</v>
      </c>
      <c r="I2458">
        <v>4</v>
      </c>
      <c r="J2458">
        <v>2005</v>
      </c>
      <c r="K2458" t="str" cm="1">
        <f t="array" ref="K24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58" t="str">
        <f>Table1[[#This Row],[Month]]&amp;" "&amp;Table1[[#This Row],[YEAR_ID]]</f>
        <v>Apr 2005</v>
      </c>
      <c r="M2458">
        <f>DATEVALUE(Table1[[#This Row],[Month&amp;Year (Don''t use)]])</f>
        <v>38443</v>
      </c>
      <c r="N2458" s="5">
        <v>40109</v>
      </c>
      <c r="O2458" t="s">
        <v>27</v>
      </c>
      <c r="P2458">
        <v>81</v>
      </c>
      <c r="Q2458" t="s">
        <v>787</v>
      </c>
      <c r="R2458" t="s">
        <v>180</v>
      </c>
      <c r="S2458" t="s">
        <v>181</v>
      </c>
      <c r="T2458" t="s">
        <v>182</v>
      </c>
      <c r="V2458" t="s">
        <v>183</v>
      </c>
      <c r="X2458" t="s">
        <v>184</v>
      </c>
      <c r="Y2458" t="s">
        <v>185</v>
      </c>
      <c r="Z2458" t="s">
        <v>43</v>
      </c>
      <c r="AA2458" t="s">
        <v>186</v>
      </c>
      <c r="AB2458" t="s">
        <v>187</v>
      </c>
      <c r="AC2458" t="s">
        <v>37</v>
      </c>
    </row>
    <row r="2459" spans="1:29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37927</v>
      </c>
      <c r="G2459" t="s">
        <v>26</v>
      </c>
      <c r="H2459">
        <v>1</v>
      </c>
      <c r="I2459">
        <v>2</v>
      </c>
      <c r="J2459">
        <v>2003</v>
      </c>
      <c r="K2459" t="str" cm="1">
        <f t="array" ref="K24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59" t="str">
        <f>Table1[[#This Row],[Month]]&amp;" "&amp;Table1[[#This Row],[YEAR_ID]]</f>
        <v>Feb 2003</v>
      </c>
      <c r="M2459">
        <f>DATEVALUE(Table1[[#This Row],[Month&amp;Year (Don''t use)]])</f>
        <v>37653</v>
      </c>
      <c r="N2459" s="5">
        <v>40110</v>
      </c>
      <c r="O2459" t="s">
        <v>709</v>
      </c>
      <c r="P2459">
        <v>66</v>
      </c>
      <c r="Q2459" t="s">
        <v>788</v>
      </c>
      <c r="R2459" t="s">
        <v>359</v>
      </c>
      <c r="S2459" t="s">
        <v>360</v>
      </c>
      <c r="T2459" t="s">
        <v>361</v>
      </c>
      <c r="V2459" t="s">
        <v>362</v>
      </c>
      <c r="X2459">
        <v>1734</v>
      </c>
      <c r="Y2459" t="s">
        <v>363</v>
      </c>
      <c r="Z2459" t="s">
        <v>43</v>
      </c>
      <c r="AA2459" t="s">
        <v>364</v>
      </c>
      <c r="AB2459" t="s">
        <v>365</v>
      </c>
      <c r="AC2459" t="s">
        <v>37</v>
      </c>
    </row>
    <row r="2460" spans="1:29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 t="s">
        <v>366</v>
      </c>
      <c r="G2460" t="s">
        <v>26</v>
      </c>
      <c r="H2460">
        <v>2</v>
      </c>
      <c r="I2460">
        <v>4</v>
      </c>
      <c r="J2460">
        <v>2003</v>
      </c>
      <c r="K2460" t="str" cm="1">
        <f t="array" ref="K24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60" t="str">
        <f>Table1[[#This Row],[Month]]&amp;" "&amp;Table1[[#This Row],[YEAR_ID]]</f>
        <v>Apr 2003</v>
      </c>
      <c r="M2460">
        <f>DATEVALUE(Table1[[#This Row],[Month&amp;Year (Don''t use)]])</f>
        <v>37712</v>
      </c>
      <c r="N2460" s="5">
        <v>40111</v>
      </c>
      <c r="O2460" t="s">
        <v>709</v>
      </c>
      <c r="P2460">
        <v>66</v>
      </c>
      <c r="Q2460" t="s">
        <v>788</v>
      </c>
      <c r="R2460" t="s">
        <v>158</v>
      </c>
      <c r="S2460" t="s">
        <v>159</v>
      </c>
      <c r="T2460" t="s">
        <v>160</v>
      </c>
      <c r="V2460" t="s">
        <v>161</v>
      </c>
      <c r="X2460">
        <v>5020</v>
      </c>
      <c r="Y2460" t="s">
        <v>162</v>
      </c>
      <c r="Z2460" t="s">
        <v>43</v>
      </c>
      <c r="AA2460" t="s">
        <v>163</v>
      </c>
      <c r="AB2460" t="s">
        <v>164</v>
      </c>
      <c r="AC2460" t="s">
        <v>37</v>
      </c>
    </row>
    <row r="2461" spans="1:29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37961</v>
      </c>
      <c r="G2461" t="s">
        <v>26</v>
      </c>
      <c r="H2461">
        <v>2</v>
      </c>
      <c r="I2461">
        <v>6</v>
      </c>
      <c r="J2461">
        <v>2003</v>
      </c>
      <c r="K2461" t="str" cm="1">
        <f t="array" ref="K24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61" t="str">
        <f>Table1[[#This Row],[Month]]&amp;" "&amp;Table1[[#This Row],[YEAR_ID]]</f>
        <v>Jun 2003</v>
      </c>
      <c r="M2461">
        <f>DATEVALUE(Table1[[#This Row],[Month&amp;Year (Don''t use)]])</f>
        <v>37773</v>
      </c>
      <c r="N2461" s="5">
        <v>40112</v>
      </c>
      <c r="O2461" t="s">
        <v>709</v>
      </c>
      <c r="P2461">
        <v>66</v>
      </c>
      <c r="Q2461" t="s">
        <v>788</v>
      </c>
      <c r="R2461" t="s">
        <v>367</v>
      </c>
      <c r="S2461" t="s">
        <v>368</v>
      </c>
      <c r="T2461" t="s">
        <v>369</v>
      </c>
      <c r="V2461" t="s">
        <v>370</v>
      </c>
      <c r="X2461" t="s">
        <v>371</v>
      </c>
      <c r="Y2461" t="s">
        <v>185</v>
      </c>
      <c r="Z2461" t="s">
        <v>43</v>
      </c>
      <c r="AA2461" t="s">
        <v>63</v>
      </c>
      <c r="AB2461" t="s">
        <v>372</v>
      </c>
      <c r="AC2461" t="s">
        <v>37</v>
      </c>
    </row>
    <row r="2462" spans="1:29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26</v>
      </c>
      <c r="H2462">
        <v>3</v>
      </c>
      <c r="I2462">
        <v>8</v>
      </c>
      <c r="J2462">
        <v>2003</v>
      </c>
      <c r="K2462" t="str" cm="1">
        <f t="array" ref="K24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62" t="str">
        <f>Table1[[#This Row],[Month]]&amp;" "&amp;Table1[[#This Row],[YEAR_ID]]</f>
        <v>Aug 2003</v>
      </c>
      <c r="M2462">
        <f>DATEVALUE(Table1[[#This Row],[Month&amp;Year (Don''t use)]])</f>
        <v>37834</v>
      </c>
      <c r="N2462" s="5">
        <v>40113</v>
      </c>
      <c r="O2462" t="s">
        <v>709</v>
      </c>
      <c r="P2462">
        <v>66</v>
      </c>
      <c r="Q2462" t="s">
        <v>788</v>
      </c>
      <c r="R2462" t="s">
        <v>301</v>
      </c>
      <c r="S2462">
        <v>4155551450</v>
      </c>
      <c r="T2462" t="s">
        <v>302</v>
      </c>
      <c r="V2462" t="s">
        <v>303</v>
      </c>
      <c r="W2462" t="s">
        <v>57</v>
      </c>
      <c r="X2462">
        <v>97562</v>
      </c>
      <c r="Y2462" t="s">
        <v>33</v>
      </c>
      <c r="Z2462" t="s">
        <v>34</v>
      </c>
      <c r="AA2462" t="s">
        <v>304</v>
      </c>
      <c r="AB2462" t="s">
        <v>305</v>
      </c>
      <c r="AC2462" t="s">
        <v>37</v>
      </c>
    </row>
    <row r="2463" spans="1:29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 t="s">
        <v>541</v>
      </c>
      <c r="G2463" t="s">
        <v>26</v>
      </c>
      <c r="H2463">
        <v>3</v>
      </c>
      <c r="I2463">
        <v>9</v>
      </c>
      <c r="J2463">
        <v>2003</v>
      </c>
      <c r="K2463" t="str" cm="1">
        <f t="array" ref="K24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63" t="str">
        <f>Table1[[#This Row],[Month]]&amp;" "&amp;Table1[[#This Row],[YEAR_ID]]</f>
        <v>Sep 2003</v>
      </c>
      <c r="M2463">
        <f>DATEVALUE(Table1[[#This Row],[Month&amp;Year (Don''t use)]])</f>
        <v>37865</v>
      </c>
      <c r="N2463" s="5">
        <v>40114</v>
      </c>
      <c r="O2463" t="s">
        <v>709</v>
      </c>
      <c r="P2463">
        <v>66</v>
      </c>
      <c r="Q2463" t="s">
        <v>788</v>
      </c>
      <c r="R2463" t="s">
        <v>190</v>
      </c>
      <c r="S2463" t="s">
        <v>191</v>
      </c>
      <c r="T2463" t="s">
        <v>192</v>
      </c>
      <c r="V2463" t="s">
        <v>193</v>
      </c>
      <c r="X2463">
        <v>28034</v>
      </c>
      <c r="Y2463" t="s">
        <v>194</v>
      </c>
      <c r="Z2463" t="s">
        <v>43</v>
      </c>
      <c r="AA2463" t="s">
        <v>195</v>
      </c>
      <c r="AB2463" t="s">
        <v>196</v>
      </c>
      <c r="AC2463" t="s">
        <v>37</v>
      </c>
    </row>
    <row r="2464" spans="1:29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 t="s">
        <v>377</v>
      </c>
      <c r="G2464" t="s">
        <v>378</v>
      </c>
      <c r="H2464">
        <v>4</v>
      </c>
      <c r="I2464">
        <v>10</v>
      </c>
      <c r="J2464">
        <v>2003</v>
      </c>
      <c r="K2464" t="str" cm="1">
        <f t="array" ref="K24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64" t="str">
        <f>Table1[[#This Row],[Month]]&amp;" "&amp;Table1[[#This Row],[YEAR_ID]]</f>
        <v>Oct 2003</v>
      </c>
      <c r="M2464">
        <f>DATEVALUE(Table1[[#This Row],[Month&amp;Year (Don''t use)]])</f>
        <v>37895</v>
      </c>
      <c r="N2464" s="5">
        <v>40115</v>
      </c>
      <c r="O2464" t="s">
        <v>709</v>
      </c>
      <c r="P2464">
        <v>66</v>
      </c>
      <c r="Q2464" t="s">
        <v>788</v>
      </c>
      <c r="R2464" t="s">
        <v>289</v>
      </c>
      <c r="S2464" t="s">
        <v>290</v>
      </c>
      <c r="T2464" t="s">
        <v>291</v>
      </c>
      <c r="V2464" t="s">
        <v>292</v>
      </c>
      <c r="X2464" t="s">
        <v>293</v>
      </c>
      <c r="Y2464" t="s">
        <v>206</v>
      </c>
      <c r="Z2464" t="s">
        <v>43</v>
      </c>
      <c r="AA2464" t="s">
        <v>294</v>
      </c>
      <c r="AB2464" t="s">
        <v>228</v>
      </c>
      <c r="AC2464" t="s">
        <v>52</v>
      </c>
    </row>
    <row r="2465" spans="1:29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37813</v>
      </c>
      <c r="G2465" t="s">
        <v>26</v>
      </c>
      <c r="H2465">
        <v>4</v>
      </c>
      <c r="I2465">
        <v>11</v>
      </c>
      <c r="J2465">
        <v>2003</v>
      </c>
      <c r="K2465" t="str" cm="1">
        <f t="array" ref="K24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65" t="str">
        <f>Table1[[#This Row],[Month]]&amp;" "&amp;Table1[[#This Row],[YEAR_ID]]</f>
        <v>Nov 2003</v>
      </c>
      <c r="M2465">
        <f>DATEVALUE(Table1[[#This Row],[Month&amp;Year (Don''t use)]])</f>
        <v>37926</v>
      </c>
      <c r="N2465" s="5">
        <v>40116</v>
      </c>
      <c r="O2465" t="s">
        <v>709</v>
      </c>
      <c r="P2465">
        <v>66</v>
      </c>
      <c r="Q2465" t="s">
        <v>788</v>
      </c>
      <c r="R2465" t="s">
        <v>552</v>
      </c>
      <c r="S2465" t="s">
        <v>553</v>
      </c>
      <c r="T2465" t="s">
        <v>554</v>
      </c>
      <c r="V2465" t="s">
        <v>193</v>
      </c>
      <c r="X2465">
        <v>28023</v>
      </c>
      <c r="Y2465" t="s">
        <v>194</v>
      </c>
      <c r="Z2465" t="s">
        <v>43</v>
      </c>
      <c r="AA2465" t="s">
        <v>555</v>
      </c>
      <c r="AB2465" t="s">
        <v>556</v>
      </c>
      <c r="AC2465" t="s">
        <v>37</v>
      </c>
    </row>
    <row r="2466" spans="1:29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 t="s">
        <v>385</v>
      </c>
      <c r="G2466" t="s">
        <v>26</v>
      </c>
      <c r="H2466">
        <v>4</v>
      </c>
      <c r="I2466">
        <v>11</v>
      </c>
      <c r="J2466">
        <v>2003</v>
      </c>
      <c r="K2466" t="str" cm="1">
        <f t="array" ref="K24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66" t="str">
        <f>Table1[[#This Row],[Month]]&amp;" "&amp;Table1[[#This Row],[YEAR_ID]]</f>
        <v>Nov 2003</v>
      </c>
      <c r="M2466">
        <f>DATEVALUE(Table1[[#This Row],[Month&amp;Year (Don''t use)]])</f>
        <v>37926</v>
      </c>
      <c r="N2466" s="5">
        <v>40117</v>
      </c>
      <c r="O2466" t="s">
        <v>709</v>
      </c>
      <c r="P2466">
        <v>66</v>
      </c>
      <c r="Q2466" t="s">
        <v>788</v>
      </c>
      <c r="R2466" t="s">
        <v>373</v>
      </c>
      <c r="S2466">
        <v>5085559555</v>
      </c>
      <c r="T2466" t="s">
        <v>374</v>
      </c>
      <c r="V2466" t="s">
        <v>177</v>
      </c>
      <c r="W2466" t="s">
        <v>133</v>
      </c>
      <c r="X2466">
        <v>50553</v>
      </c>
      <c r="Y2466" t="s">
        <v>33</v>
      </c>
      <c r="Z2466" t="s">
        <v>34</v>
      </c>
      <c r="AA2466" t="s">
        <v>375</v>
      </c>
      <c r="AB2466" t="s">
        <v>376</v>
      </c>
      <c r="AC2466" t="s">
        <v>37</v>
      </c>
    </row>
    <row r="2467" spans="1:29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 t="s">
        <v>392</v>
      </c>
      <c r="G2467" t="s">
        <v>26</v>
      </c>
      <c r="H2467">
        <v>4</v>
      </c>
      <c r="I2467">
        <v>11</v>
      </c>
      <c r="J2467">
        <v>2003</v>
      </c>
      <c r="K2467" t="str" cm="1">
        <f t="array" ref="K24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67" t="str">
        <f>Table1[[#This Row],[Month]]&amp;" "&amp;Table1[[#This Row],[YEAR_ID]]</f>
        <v>Nov 2003</v>
      </c>
      <c r="M2467">
        <f>DATEVALUE(Table1[[#This Row],[Month&amp;Year (Don''t use)]])</f>
        <v>37926</v>
      </c>
      <c r="N2467" s="5">
        <v>40118</v>
      </c>
      <c r="O2467" t="s">
        <v>709</v>
      </c>
      <c r="P2467">
        <v>66</v>
      </c>
      <c r="Q2467" t="s">
        <v>788</v>
      </c>
      <c r="R2467" t="s">
        <v>393</v>
      </c>
      <c r="S2467" t="s">
        <v>394</v>
      </c>
      <c r="T2467" t="s">
        <v>395</v>
      </c>
      <c r="V2467" t="s">
        <v>396</v>
      </c>
      <c r="X2467">
        <v>8022</v>
      </c>
      <c r="Y2467" t="s">
        <v>194</v>
      </c>
      <c r="Z2467" t="s">
        <v>43</v>
      </c>
      <c r="AA2467" t="s">
        <v>397</v>
      </c>
      <c r="AB2467" t="s">
        <v>398</v>
      </c>
      <c r="AC2467" t="s">
        <v>37</v>
      </c>
    </row>
    <row r="2468" spans="1:29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38018</v>
      </c>
      <c r="G2468" t="s">
        <v>26</v>
      </c>
      <c r="H2468">
        <v>1</v>
      </c>
      <c r="I2468">
        <v>1</v>
      </c>
      <c r="J2468">
        <v>2004</v>
      </c>
      <c r="K2468" t="str" cm="1">
        <f t="array" ref="K24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68" t="str">
        <f>Table1[[#This Row],[Month]]&amp;" "&amp;Table1[[#This Row],[YEAR_ID]]</f>
        <v>Jan 2004</v>
      </c>
      <c r="M2468">
        <f>DATEVALUE(Table1[[#This Row],[Month&amp;Year (Don''t use)]])</f>
        <v>37987</v>
      </c>
      <c r="N2468" s="5">
        <v>40119</v>
      </c>
      <c r="O2468" t="s">
        <v>709</v>
      </c>
      <c r="P2468">
        <v>66</v>
      </c>
      <c r="Q2468" t="s">
        <v>788</v>
      </c>
      <c r="R2468" t="s">
        <v>243</v>
      </c>
      <c r="S2468" t="s">
        <v>244</v>
      </c>
      <c r="T2468" t="s">
        <v>245</v>
      </c>
      <c r="V2468" t="s">
        <v>246</v>
      </c>
      <c r="X2468">
        <v>69004</v>
      </c>
      <c r="Y2468" t="s">
        <v>42</v>
      </c>
      <c r="Z2468" t="s">
        <v>43</v>
      </c>
      <c r="AA2468" t="s">
        <v>247</v>
      </c>
      <c r="AB2468" t="s">
        <v>248</v>
      </c>
      <c r="AC2468" t="s">
        <v>37</v>
      </c>
    </row>
    <row r="2469" spans="1:29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 t="s">
        <v>403</v>
      </c>
      <c r="G2469" t="s">
        <v>26</v>
      </c>
      <c r="H2469">
        <v>1</v>
      </c>
      <c r="I2469">
        <v>2</v>
      </c>
      <c r="J2469">
        <v>2004</v>
      </c>
      <c r="K2469" t="str" cm="1">
        <f t="array" ref="K24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69" t="str">
        <f>Table1[[#This Row],[Month]]&amp;" "&amp;Table1[[#This Row],[YEAR_ID]]</f>
        <v>Feb 2004</v>
      </c>
      <c r="M2469">
        <f>DATEVALUE(Table1[[#This Row],[Month&amp;Year (Don''t use)]])</f>
        <v>38018</v>
      </c>
      <c r="N2469" s="5">
        <v>40120</v>
      </c>
      <c r="O2469" t="s">
        <v>709</v>
      </c>
      <c r="P2469">
        <v>66</v>
      </c>
      <c r="Q2469" t="s">
        <v>788</v>
      </c>
      <c r="R2469" t="s">
        <v>404</v>
      </c>
      <c r="S2469">
        <v>7605558146</v>
      </c>
      <c r="T2469" t="s">
        <v>405</v>
      </c>
      <c r="V2469" t="s">
        <v>406</v>
      </c>
      <c r="W2469" t="s">
        <v>57</v>
      </c>
      <c r="X2469">
        <v>91217</v>
      </c>
      <c r="Y2469" t="s">
        <v>33</v>
      </c>
      <c r="Z2469" t="s">
        <v>34</v>
      </c>
      <c r="AA2469" t="s">
        <v>262</v>
      </c>
      <c r="AB2469" t="s">
        <v>305</v>
      </c>
      <c r="AC2469" t="s">
        <v>37</v>
      </c>
    </row>
    <row r="2470" spans="1:29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 t="s">
        <v>760</v>
      </c>
      <c r="G2470" t="s">
        <v>26</v>
      </c>
      <c r="H2470">
        <v>1</v>
      </c>
      <c r="I2470">
        <v>3</v>
      </c>
      <c r="J2470">
        <v>2004</v>
      </c>
      <c r="K2470" t="str" cm="1">
        <f t="array" ref="K24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70" t="str">
        <f>Table1[[#This Row],[Month]]&amp;" "&amp;Table1[[#This Row],[YEAR_ID]]</f>
        <v>Mar 2004</v>
      </c>
      <c r="M2470">
        <f>DATEVALUE(Table1[[#This Row],[Month&amp;Year (Don''t use)]])</f>
        <v>38047</v>
      </c>
      <c r="N2470" s="5">
        <v>40121</v>
      </c>
      <c r="O2470" t="s">
        <v>709</v>
      </c>
      <c r="P2470">
        <v>66</v>
      </c>
      <c r="Q2470" t="s">
        <v>788</v>
      </c>
      <c r="R2470" t="s">
        <v>111</v>
      </c>
      <c r="S2470">
        <v>2015559350</v>
      </c>
      <c r="T2470" t="s">
        <v>112</v>
      </c>
      <c r="V2470" t="s">
        <v>113</v>
      </c>
      <c r="W2470" t="s">
        <v>114</v>
      </c>
      <c r="X2470">
        <v>94019</v>
      </c>
      <c r="Y2470" t="s">
        <v>33</v>
      </c>
      <c r="Z2470" t="s">
        <v>34</v>
      </c>
      <c r="AA2470" t="s">
        <v>63</v>
      </c>
      <c r="AB2470" t="s">
        <v>115</v>
      </c>
      <c r="AC2470" t="s">
        <v>37</v>
      </c>
    </row>
    <row r="2471" spans="1:29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38173</v>
      </c>
      <c r="G2471" t="s">
        <v>378</v>
      </c>
      <c r="H2471">
        <v>2</v>
      </c>
      <c r="I2471">
        <v>5</v>
      </c>
      <c r="J2471">
        <v>2004</v>
      </c>
      <c r="K2471" t="str" cm="1">
        <f t="array" ref="K24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71" t="str">
        <f>Table1[[#This Row],[Month]]&amp;" "&amp;Table1[[#This Row],[YEAR_ID]]</f>
        <v>May 2004</v>
      </c>
      <c r="M2471">
        <f>DATEVALUE(Table1[[#This Row],[Month&amp;Year (Don''t use)]])</f>
        <v>38108</v>
      </c>
      <c r="N2471" s="5">
        <v>40122</v>
      </c>
      <c r="O2471" t="s">
        <v>709</v>
      </c>
      <c r="P2471">
        <v>66</v>
      </c>
      <c r="Q2471" t="s">
        <v>788</v>
      </c>
      <c r="R2471" t="s">
        <v>29</v>
      </c>
      <c r="S2471">
        <v>2125557818</v>
      </c>
      <c r="T2471" t="s">
        <v>30</v>
      </c>
      <c r="V2471" t="s">
        <v>31</v>
      </c>
      <c r="W2471" t="s">
        <v>32</v>
      </c>
      <c r="X2471">
        <v>10022</v>
      </c>
      <c r="Y2471" t="s">
        <v>33</v>
      </c>
      <c r="Z2471" t="s">
        <v>34</v>
      </c>
      <c r="AA2471" t="s">
        <v>35</v>
      </c>
      <c r="AB2471" t="s">
        <v>36</v>
      </c>
      <c r="AC2471" t="s">
        <v>37</v>
      </c>
    </row>
    <row r="2472" spans="1:29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 t="s">
        <v>407</v>
      </c>
      <c r="G2472" t="s">
        <v>26</v>
      </c>
      <c r="H2472">
        <v>2</v>
      </c>
      <c r="I2472">
        <v>6</v>
      </c>
      <c r="J2472">
        <v>2004</v>
      </c>
      <c r="K2472" t="str" cm="1">
        <f t="array" ref="K24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72" t="str">
        <f>Table1[[#This Row],[Month]]&amp;" "&amp;Table1[[#This Row],[YEAR_ID]]</f>
        <v>Jun 2004</v>
      </c>
      <c r="M2472">
        <f>DATEVALUE(Table1[[#This Row],[Month&amp;Year (Don''t use)]])</f>
        <v>38139</v>
      </c>
      <c r="N2472" s="5">
        <v>40123</v>
      </c>
      <c r="O2472" t="s">
        <v>709</v>
      </c>
      <c r="P2472">
        <v>66</v>
      </c>
      <c r="Q2472" t="s">
        <v>788</v>
      </c>
      <c r="R2472" t="s">
        <v>325</v>
      </c>
      <c r="S2472" t="s">
        <v>326</v>
      </c>
      <c r="T2472" t="s">
        <v>327</v>
      </c>
      <c r="V2472" t="s">
        <v>328</v>
      </c>
      <c r="W2472" t="s">
        <v>329</v>
      </c>
      <c r="X2472" t="s">
        <v>330</v>
      </c>
      <c r="Y2472" t="s">
        <v>255</v>
      </c>
      <c r="Z2472" t="s">
        <v>34</v>
      </c>
      <c r="AA2472" t="s">
        <v>331</v>
      </c>
      <c r="AB2472" t="s">
        <v>332</v>
      </c>
      <c r="AC2472" t="s">
        <v>37</v>
      </c>
    </row>
    <row r="2473" spans="1:29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 t="s">
        <v>408</v>
      </c>
      <c r="G2473" t="s">
        <v>26</v>
      </c>
      <c r="H2473">
        <v>3</v>
      </c>
      <c r="I2473">
        <v>7</v>
      </c>
      <c r="J2473">
        <v>2004</v>
      </c>
      <c r="K2473" t="str" cm="1">
        <f t="array" ref="K24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473" t="str">
        <f>Table1[[#This Row],[Month]]&amp;" "&amp;Table1[[#This Row],[YEAR_ID]]</f>
        <v>Jul 2004</v>
      </c>
      <c r="M2473">
        <f>DATEVALUE(Table1[[#This Row],[Month&amp;Year (Don''t use)]])</f>
        <v>38169</v>
      </c>
      <c r="N2473" s="5">
        <v>40124</v>
      </c>
      <c r="O2473" t="s">
        <v>709</v>
      </c>
      <c r="P2473">
        <v>66</v>
      </c>
      <c r="Q2473" t="s">
        <v>788</v>
      </c>
      <c r="R2473" t="s">
        <v>409</v>
      </c>
      <c r="S2473" t="s">
        <v>410</v>
      </c>
      <c r="T2473" t="s">
        <v>411</v>
      </c>
      <c r="V2473" t="s">
        <v>412</v>
      </c>
      <c r="X2473" t="s">
        <v>413</v>
      </c>
      <c r="Y2473" t="s">
        <v>414</v>
      </c>
      <c r="Z2473" t="s">
        <v>43</v>
      </c>
      <c r="AA2473" t="s">
        <v>415</v>
      </c>
      <c r="AB2473" t="s">
        <v>416</v>
      </c>
      <c r="AC2473" t="s">
        <v>37</v>
      </c>
    </row>
    <row r="2474" spans="1:29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 t="s">
        <v>417</v>
      </c>
      <c r="G2474" t="s">
        <v>26</v>
      </c>
      <c r="H2474">
        <v>3</v>
      </c>
      <c r="I2474">
        <v>8</v>
      </c>
      <c r="J2474">
        <v>2004</v>
      </c>
      <c r="K2474" t="str" cm="1">
        <f t="array" ref="K24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74" t="str">
        <f>Table1[[#This Row],[Month]]&amp;" "&amp;Table1[[#This Row],[YEAR_ID]]</f>
        <v>Aug 2004</v>
      </c>
      <c r="M2474">
        <f>DATEVALUE(Table1[[#This Row],[Month&amp;Year (Don''t use)]])</f>
        <v>38200</v>
      </c>
      <c r="N2474" s="5">
        <v>40125</v>
      </c>
      <c r="O2474" t="s">
        <v>709</v>
      </c>
      <c r="P2474">
        <v>66</v>
      </c>
      <c r="Q2474" t="s">
        <v>788</v>
      </c>
      <c r="R2474" t="s">
        <v>418</v>
      </c>
      <c r="S2474" t="s">
        <v>419</v>
      </c>
      <c r="T2474" t="s">
        <v>420</v>
      </c>
      <c r="V2474" t="s">
        <v>421</v>
      </c>
      <c r="W2474" t="s">
        <v>253</v>
      </c>
      <c r="X2474" t="s">
        <v>422</v>
      </c>
      <c r="Y2474" t="s">
        <v>255</v>
      </c>
      <c r="Z2474" t="s">
        <v>34</v>
      </c>
      <c r="AA2474" t="s">
        <v>423</v>
      </c>
      <c r="AB2474" t="s">
        <v>187</v>
      </c>
      <c r="AC2474" t="s">
        <v>52</v>
      </c>
    </row>
    <row r="2475" spans="1:29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38269</v>
      </c>
      <c r="G2475" t="s">
        <v>26</v>
      </c>
      <c r="H2475">
        <v>3</v>
      </c>
      <c r="I2475">
        <v>9</v>
      </c>
      <c r="J2475">
        <v>2004</v>
      </c>
      <c r="K2475" t="str" cm="1">
        <f t="array" ref="K24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75" t="str">
        <f>Table1[[#This Row],[Month]]&amp;" "&amp;Table1[[#This Row],[YEAR_ID]]</f>
        <v>Sep 2004</v>
      </c>
      <c r="M2475">
        <f>DATEVALUE(Table1[[#This Row],[Month&amp;Year (Don''t use)]])</f>
        <v>38231</v>
      </c>
      <c r="N2475" s="5">
        <v>40126</v>
      </c>
      <c r="O2475" t="s">
        <v>709</v>
      </c>
      <c r="P2475">
        <v>66</v>
      </c>
      <c r="Q2475" t="s">
        <v>788</v>
      </c>
      <c r="R2475" t="s">
        <v>424</v>
      </c>
      <c r="S2475">
        <v>6175559555</v>
      </c>
      <c r="T2475" t="s">
        <v>425</v>
      </c>
      <c r="V2475" t="s">
        <v>426</v>
      </c>
      <c r="W2475" t="s">
        <v>133</v>
      </c>
      <c r="X2475">
        <v>51003</v>
      </c>
      <c r="Y2475" t="s">
        <v>33</v>
      </c>
      <c r="Z2475" t="s">
        <v>34</v>
      </c>
      <c r="AA2475" t="s">
        <v>427</v>
      </c>
      <c r="AB2475" t="s">
        <v>69</v>
      </c>
      <c r="AC2475" t="s">
        <v>37</v>
      </c>
    </row>
    <row r="2476" spans="1:29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 t="s">
        <v>428</v>
      </c>
      <c r="G2476" t="s">
        <v>26</v>
      </c>
      <c r="H2476">
        <v>4</v>
      </c>
      <c r="I2476">
        <v>10</v>
      </c>
      <c r="J2476">
        <v>2004</v>
      </c>
      <c r="K2476" t="str" cm="1">
        <f t="array" ref="K24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76" t="str">
        <f>Table1[[#This Row],[Month]]&amp;" "&amp;Table1[[#This Row],[YEAR_ID]]</f>
        <v>Oct 2004</v>
      </c>
      <c r="M2476">
        <f>DATEVALUE(Table1[[#This Row],[Month&amp;Year (Don''t use)]])</f>
        <v>38261</v>
      </c>
      <c r="N2476" s="5">
        <v>40127</v>
      </c>
      <c r="O2476" t="s">
        <v>709</v>
      </c>
      <c r="P2476">
        <v>66</v>
      </c>
      <c r="Q2476" t="s">
        <v>788</v>
      </c>
      <c r="R2476" t="s">
        <v>558</v>
      </c>
      <c r="S2476" t="s">
        <v>559</v>
      </c>
      <c r="T2476" t="s">
        <v>560</v>
      </c>
      <c r="V2476" t="s">
        <v>561</v>
      </c>
      <c r="X2476" t="s">
        <v>562</v>
      </c>
      <c r="Y2476" t="s">
        <v>185</v>
      </c>
      <c r="Z2476" t="s">
        <v>43</v>
      </c>
      <c r="AA2476" t="s">
        <v>563</v>
      </c>
      <c r="AB2476" t="s">
        <v>100</v>
      </c>
      <c r="AC2476" t="s">
        <v>37</v>
      </c>
    </row>
    <row r="2477" spans="1:29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 t="s">
        <v>736</v>
      </c>
      <c r="G2477" t="s">
        <v>26</v>
      </c>
      <c r="H2477">
        <v>4</v>
      </c>
      <c r="I2477">
        <v>10</v>
      </c>
      <c r="J2477">
        <v>2004</v>
      </c>
      <c r="K2477" t="str" cm="1">
        <f t="array" ref="K24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77" t="str">
        <f>Table1[[#This Row],[Month]]&amp;" "&amp;Table1[[#This Row],[YEAR_ID]]</f>
        <v>Oct 2004</v>
      </c>
      <c r="M2477">
        <f>DATEVALUE(Table1[[#This Row],[Month&amp;Year (Don''t use)]])</f>
        <v>38261</v>
      </c>
      <c r="N2477" s="5">
        <v>40128</v>
      </c>
      <c r="O2477" t="s">
        <v>709</v>
      </c>
      <c r="P2477">
        <v>66</v>
      </c>
      <c r="Q2477" t="s">
        <v>788</v>
      </c>
      <c r="R2477" t="s">
        <v>123</v>
      </c>
      <c r="S2477" t="s">
        <v>124</v>
      </c>
      <c r="T2477" t="s">
        <v>125</v>
      </c>
      <c r="V2477" t="s">
        <v>126</v>
      </c>
      <c r="X2477">
        <v>44000</v>
      </c>
      <c r="Y2477" t="s">
        <v>42</v>
      </c>
      <c r="Z2477" t="s">
        <v>43</v>
      </c>
      <c r="AA2477" t="s">
        <v>127</v>
      </c>
      <c r="AB2477" t="s">
        <v>128</v>
      </c>
      <c r="AC2477" t="s">
        <v>37</v>
      </c>
    </row>
    <row r="2478" spans="1:29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38241</v>
      </c>
      <c r="G2478" t="s">
        <v>26</v>
      </c>
      <c r="H2478">
        <v>4</v>
      </c>
      <c r="I2478">
        <v>11</v>
      </c>
      <c r="J2478">
        <v>2004</v>
      </c>
      <c r="K2478" t="str" cm="1">
        <f t="array" ref="K24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78" t="str">
        <f>Table1[[#This Row],[Month]]&amp;" "&amp;Table1[[#This Row],[YEAR_ID]]</f>
        <v>Nov 2004</v>
      </c>
      <c r="M2478">
        <f>DATEVALUE(Table1[[#This Row],[Month&amp;Year (Don''t use)]])</f>
        <v>38292</v>
      </c>
      <c r="N2478" s="5">
        <v>40129</v>
      </c>
      <c r="O2478" t="s">
        <v>709</v>
      </c>
      <c r="P2478">
        <v>66</v>
      </c>
      <c r="Q2478" t="s">
        <v>788</v>
      </c>
      <c r="R2478" t="s">
        <v>201</v>
      </c>
      <c r="S2478" t="s">
        <v>202</v>
      </c>
      <c r="T2478" t="s">
        <v>203</v>
      </c>
      <c r="V2478" t="s">
        <v>204</v>
      </c>
      <c r="X2478" t="s">
        <v>205</v>
      </c>
      <c r="Y2478" t="s">
        <v>206</v>
      </c>
      <c r="Z2478" t="s">
        <v>43</v>
      </c>
      <c r="AA2478" t="s">
        <v>207</v>
      </c>
      <c r="AB2478" t="s">
        <v>208</v>
      </c>
      <c r="AC2478" t="s">
        <v>37</v>
      </c>
    </row>
    <row r="2479" spans="1:29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 t="s">
        <v>356</v>
      </c>
      <c r="G2479" t="s">
        <v>26</v>
      </c>
      <c r="H2479">
        <v>4</v>
      </c>
      <c r="I2479">
        <v>11</v>
      </c>
      <c r="J2479">
        <v>2004</v>
      </c>
      <c r="K2479" t="str" cm="1">
        <f t="array" ref="K24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479" t="str">
        <f>Table1[[#This Row],[Month]]&amp;" "&amp;Table1[[#This Row],[YEAR_ID]]</f>
        <v>Nov 2004</v>
      </c>
      <c r="M2479">
        <f>DATEVALUE(Table1[[#This Row],[Month&amp;Year (Don''t use)]])</f>
        <v>38292</v>
      </c>
      <c r="N2479" s="5">
        <v>40130</v>
      </c>
      <c r="O2479" t="s">
        <v>709</v>
      </c>
      <c r="P2479">
        <v>66</v>
      </c>
      <c r="Q2479" t="s">
        <v>788</v>
      </c>
      <c r="R2479" t="s">
        <v>272</v>
      </c>
      <c r="S2479" t="s">
        <v>273</v>
      </c>
      <c r="T2479" t="s">
        <v>274</v>
      </c>
      <c r="V2479" t="s">
        <v>275</v>
      </c>
      <c r="W2479" t="s">
        <v>276</v>
      </c>
      <c r="X2479" t="s">
        <v>277</v>
      </c>
      <c r="Y2479" t="s">
        <v>221</v>
      </c>
      <c r="Z2479" t="s">
        <v>221</v>
      </c>
      <c r="AA2479" t="s">
        <v>278</v>
      </c>
      <c r="AB2479" t="s">
        <v>279</v>
      </c>
      <c r="AC2479" t="s">
        <v>37</v>
      </c>
    </row>
    <row r="2480" spans="1:29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38029</v>
      </c>
      <c r="G2480" t="s">
        <v>26</v>
      </c>
      <c r="H2480">
        <v>4</v>
      </c>
      <c r="I2480">
        <v>12</v>
      </c>
      <c r="J2480">
        <v>2004</v>
      </c>
      <c r="K2480" t="str" cm="1">
        <f t="array" ref="K24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80" t="str">
        <f>Table1[[#This Row],[Month]]&amp;" "&amp;Table1[[#This Row],[YEAR_ID]]</f>
        <v>Dec 2004</v>
      </c>
      <c r="M2480">
        <f>DATEVALUE(Table1[[#This Row],[Month&amp;Year (Don''t use)]])</f>
        <v>38322</v>
      </c>
      <c r="N2480" s="5">
        <v>40131</v>
      </c>
      <c r="O2480" t="s">
        <v>709</v>
      </c>
      <c r="P2480">
        <v>66</v>
      </c>
      <c r="Q2480" t="s">
        <v>788</v>
      </c>
      <c r="R2480" t="s">
        <v>190</v>
      </c>
      <c r="S2480" t="s">
        <v>191</v>
      </c>
      <c r="T2480" t="s">
        <v>192</v>
      </c>
      <c r="V2480" t="s">
        <v>193</v>
      </c>
      <c r="X2480">
        <v>28034</v>
      </c>
      <c r="Y2480" t="s">
        <v>194</v>
      </c>
      <c r="Z2480" t="s">
        <v>43</v>
      </c>
      <c r="AA2480" t="s">
        <v>195</v>
      </c>
      <c r="AB2480" t="s">
        <v>196</v>
      </c>
      <c r="AC2480" t="s">
        <v>52</v>
      </c>
    </row>
    <row r="2481" spans="1:29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 t="s">
        <v>439</v>
      </c>
      <c r="G2481" t="s">
        <v>26</v>
      </c>
      <c r="H2481">
        <v>1</v>
      </c>
      <c r="I2481">
        <v>1</v>
      </c>
      <c r="J2481">
        <v>2005</v>
      </c>
      <c r="K2481" t="str" cm="1">
        <f t="array" ref="K24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81" t="str">
        <f>Table1[[#This Row],[Month]]&amp;" "&amp;Table1[[#This Row],[YEAR_ID]]</f>
        <v>Jan 2005</v>
      </c>
      <c r="M2481">
        <f>DATEVALUE(Table1[[#This Row],[Month&amp;Year (Don''t use)]])</f>
        <v>38353</v>
      </c>
      <c r="N2481" s="5">
        <v>40132</v>
      </c>
      <c r="O2481" t="s">
        <v>709</v>
      </c>
      <c r="P2481">
        <v>66</v>
      </c>
      <c r="Q2481" t="s">
        <v>788</v>
      </c>
      <c r="R2481" t="s">
        <v>440</v>
      </c>
      <c r="S2481" t="s">
        <v>441</v>
      </c>
      <c r="T2481" t="s">
        <v>442</v>
      </c>
      <c r="V2481" t="s">
        <v>443</v>
      </c>
      <c r="X2481">
        <v>90110</v>
      </c>
      <c r="Y2481" t="s">
        <v>141</v>
      </c>
      <c r="Z2481" t="s">
        <v>43</v>
      </c>
      <c r="AA2481" t="s">
        <v>444</v>
      </c>
      <c r="AB2481" t="s">
        <v>445</v>
      </c>
      <c r="AC2481" t="s">
        <v>52</v>
      </c>
    </row>
    <row r="2482" spans="1:29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 t="s">
        <v>766</v>
      </c>
      <c r="G2482" t="s">
        <v>26</v>
      </c>
      <c r="H2482">
        <v>1</v>
      </c>
      <c r="I2482">
        <v>2</v>
      </c>
      <c r="J2482">
        <v>2005</v>
      </c>
      <c r="K2482" t="str" cm="1">
        <f t="array" ref="K24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82" t="str">
        <f>Table1[[#This Row],[Month]]&amp;" "&amp;Table1[[#This Row],[YEAR_ID]]</f>
        <v>Feb 2005</v>
      </c>
      <c r="M2482">
        <f>DATEVALUE(Table1[[#This Row],[Month&amp;Year (Don''t use)]])</f>
        <v>38384</v>
      </c>
      <c r="N2482" s="5">
        <v>40133</v>
      </c>
      <c r="O2482" t="s">
        <v>709</v>
      </c>
      <c r="P2482">
        <v>66</v>
      </c>
      <c r="Q2482" t="s">
        <v>788</v>
      </c>
      <c r="R2482" t="s">
        <v>301</v>
      </c>
      <c r="S2482">
        <v>4155551450</v>
      </c>
      <c r="T2482" t="s">
        <v>302</v>
      </c>
      <c r="V2482" t="s">
        <v>303</v>
      </c>
      <c r="W2482" t="s">
        <v>57</v>
      </c>
      <c r="X2482">
        <v>97562</v>
      </c>
      <c r="Y2482" t="s">
        <v>33</v>
      </c>
      <c r="Z2482" t="s">
        <v>34</v>
      </c>
      <c r="AA2482" t="s">
        <v>304</v>
      </c>
      <c r="AB2482" t="s">
        <v>305</v>
      </c>
      <c r="AC2482" t="s">
        <v>37</v>
      </c>
    </row>
    <row r="2483" spans="1:29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 t="s">
        <v>592</v>
      </c>
      <c r="G2483" t="s">
        <v>26</v>
      </c>
      <c r="H2483">
        <v>1</v>
      </c>
      <c r="I2483">
        <v>3</v>
      </c>
      <c r="J2483">
        <v>2005</v>
      </c>
      <c r="K2483" t="str" cm="1">
        <f t="array" ref="K24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483" t="str">
        <f>Table1[[#This Row],[Month]]&amp;" "&amp;Table1[[#This Row],[YEAR_ID]]</f>
        <v>Mar 2005</v>
      </c>
      <c r="M2483">
        <f>DATEVALUE(Table1[[#This Row],[Month&amp;Year (Don''t use)]])</f>
        <v>38412</v>
      </c>
      <c r="N2483" s="5">
        <v>40134</v>
      </c>
      <c r="O2483" t="s">
        <v>709</v>
      </c>
      <c r="P2483">
        <v>66</v>
      </c>
      <c r="Q2483" t="s">
        <v>788</v>
      </c>
      <c r="R2483" t="s">
        <v>301</v>
      </c>
      <c r="S2483">
        <v>4155551450</v>
      </c>
      <c r="T2483" t="s">
        <v>302</v>
      </c>
      <c r="V2483" t="s">
        <v>303</v>
      </c>
      <c r="W2483" t="s">
        <v>57</v>
      </c>
      <c r="X2483">
        <v>97562</v>
      </c>
      <c r="Y2483" t="s">
        <v>33</v>
      </c>
      <c r="Z2483" t="s">
        <v>34</v>
      </c>
      <c r="AA2483" t="s">
        <v>304</v>
      </c>
      <c r="AB2483" t="s">
        <v>305</v>
      </c>
      <c r="AC2483" t="s">
        <v>37</v>
      </c>
    </row>
    <row r="2484" spans="1:29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38508</v>
      </c>
      <c r="G2484" t="s">
        <v>452</v>
      </c>
      <c r="H2484">
        <v>2</v>
      </c>
      <c r="I2484">
        <v>5</v>
      </c>
      <c r="J2484">
        <v>2005</v>
      </c>
      <c r="K2484" t="str" cm="1">
        <f t="array" ref="K24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84" t="str">
        <f>Table1[[#This Row],[Month]]&amp;" "&amp;Table1[[#This Row],[YEAR_ID]]</f>
        <v>May 2005</v>
      </c>
      <c r="M2484">
        <f>DATEVALUE(Table1[[#This Row],[Month&amp;Year (Don''t use)]])</f>
        <v>38473</v>
      </c>
      <c r="N2484" s="5">
        <v>40135</v>
      </c>
      <c r="O2484" t="s">
        <v>709</v>
      </c>
      <c r="P2484">
        <v>66</v>
      </c>
      <c r="Q2484" t="s">
        <v>788</v>
      </c>
      <c r="R2484" t="s">
        <v>424</v>
      </c>
      <c r="S2484">
        <v>6175559555</v>
      </c>
      <c r="T2484" t="s">
        <v>425</v>
      </c>
      <c r="V2484" t="s">
        <v>426</v>
      </c>
      <c r="W2484" t="s">
        <v>133</v>
      </c>
      <c r="X2484">
        <v>51003</v>
      </c>
      <c r="Y2484" t="s">
        <v>33</v>
      </c>
      <c r="Z2484" t="s">
        <v>34</v>
      </c>
      <c r="AA2484" t="s">
        <v>427</v>
      </c>
      <c r="AB2484" t="s">
        <v>69</v>
      </c>
      <c r="AC2484" t="s">
        <v>37</v>
      </c>
    </row>
    <row r="2485" spans="1:29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 t="s">
        <v>659</v>
      </c>
      <c r="G2485" t="s">
        <v>26</v>
      </c>
      <c r="H2485">
        <v>1</v>
      </c>
      <c r="I2485">
        <v>2</v>
      </c>
      <c r="J2485">
        <v>2003</v>
      </c>
      <c r="K2485" t="str" cm="1">
        <f t="array" ref="K24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85" t="str">
        <f>Table1[[#This Row],[Month]]&amp;" "&amp;Table1[[#This Row],[YEAR_ID]]</f>
        <v>Feb 2003</v>
      </c>
      <c r="M2485">
        <f>DATEVALUE(Table1[[#This Row],[Month&amp;Year (Don''t use)]])</f>
        <v>37653</v>
      </c>
      <c r="N2485" s="5">
        <v>40136</v>
      </c>
      <c r="O2485" t="s">
        <v>660</v>
      </c>
      <c r="P2485">
        <v>91</v>
      </c>
      <c r="Q2485" t="s">
        <v>789</v>
      </c>
      <c r="R2485" t="s">
        <v>637</v>
      </c>
      <c r="S2485" t="s">
        <v>638</v>
      </c>
      <c r="T2485" t="s">
        <v>639</v>
      </c>
      <c r="V2485" t="s">
        <v>640</v>
      </c>
      <c r="X2485">
        <v>24100</v>
      </c>
      <c r="Y2485" t="s">
        <v>286</v>
      </c>
      <c r="Z2485" t="s">
        <v>43</v>
      </c>
      <c r="AA2485" t="s">
        <v>641</v>
      </c>
      <c r="AB2485" t="s">
        <v>642</v>
      </c>
      <c r="AC2485" t="s">
        <v>52</v>
      </c>
    </row>
    <row r="2486" spans="1:29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 t="s">
        <v>336</v>
      </c>
      <c r="G2486" t="s">
        <v>26</v>
      </c>
      <c r="H2486">
        <v>2</v>
      </c>
      <c r="I2486">
        <v>4</v>
      </c>
      <c r="J2486">
        <v>2003</v>
      </c>
      <c r="K2486" t="str" cm="1">
        <f t="array" ref="K24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86" t="str">
        <f>Table1[[#This Row],[Month]]&amp;" "&amp;Table1[[#This Row],[YEAR_ID]]</f>
        <v>Apr 2003</v>
      </c>
      <c r="M2486">
        <f>DATEVALUE(Table1[[#This Row],[Month&amp;Year (Don''t use)]])</f>
        <v>37712</v>
      </c>
      <c r="N2486" s="5">
        <v>40137</v>
      </c>
      <c r="O2486" t="s">
        <v>660</v>
      </c>
      <c r="P2486">
        <v>91</v>
      </c>
      <c r="Q2486" t="s">
        <v>789</v>
      </c>
      <c r="R2486" t="s">
        <v>95</v>
      </c>
      <c r="S2486" t="s">
        <v>96</v>
      </c>
      <c r="T2486" t="s">
        <v>97</v>
      </c>
      <c r="U2486" t="s">
        <v>98</v>
      </c>
      <c r="V2486" t="s">
        <v>99</v>
      </c>
      <c r="W2486" t="s">
        <v>100</v>
      </c>
      <c r="X2486">
        <v>3004</v>
      </c>
      <c r="Y2486" t="s">
        <v>101</v>
      </c>
      <c r="Z2486" t="s">
        <v>102</v>
      </c>
      <c r="AA2486" t="s">
        <v>103</v>
      </c>
      <c r="AB2486" t="s">
        <v>104</v>
      </c>
      <c r="AC2486" t="s">
        <v>52</v>
      </c>
    </row>
    <row r="2487" spans="1:29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 t="s">
        <v>700</v>
      </c>
      <c r="G2487" t="s">
        <v>26</v>
      </c>
      <c r="H2487">
        <v>2</v>
      </c>
      <c r="I2487">
        <v>6</v>
      </c>
      <c r="J2487">
        <v>2003</v>
      </c>
      <c r="K2487" t="str" cm="1">
        <f t="array" ref="K24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87" t="str">
        <f>Table1[[#This Row],[Month]]&amp;" "&amp;Table1[[#This Row],[YEAR_ID]]</f>
        <v>Jun 2003</v>
      </c>
      <c r="M2487">
        <f>DATEVALUE(Table1[[#This Row],[Month&amp;Year (Don''t use)]])</f>
        <v>37773</v>
      </c>
      <c r="N2487" s="5">
        <v>40138</v>
      </c>
      <c r="O2487" t="s">
        <v>660</v>
      </c>
      <c r="P2487">
        <v>91</v>
      </c>
      <c r="Q2487" t="s">
        <v>789</v>
      </c>
      <c r="R2487" t="s">
        <v>190</v>
      </c>
      <c r="S2487" t="s">
        <v>191</v>
      </c>
      <c r="T2487" t="s">
        <v>192</v>
      </c>
      <c r="V2487" t="s">
        <v>193</v>
      </c>
      <c r="X2487">
        <v>28034</v>
      </c>
      <c r="Y2487" t="s">
        <v>194</v>
      </c>
      <c r="Z2487" t="s">
        <v>43</v>
      </c>
      <c r="AA2487" t="s">
        <v>195</v>
      </c>
      <c r="AB2487" t="s">
        <v>196</v>
      </c>
      <c r="AC2487" t="s">
        <v>37</v>
      </c>
    </row>
    <row r="2488" spans="1:29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37902</v>
      </c>
      <c r="G2488" t="s">
        <v>26</v>
      </c>
      <c r="H2488">
        <v>3</v>
      </c>
      <c r="I2488">
        <v>8</v>
      </c>
      <c r="J2488">
        <v>2003</v>
      </c>
      <c r="K2488" t="str" cm="1">
        <f t="array" ref="K24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88" t="str">
        <f>Table1[[#This Row],[Month]]&amp;" "&amp;Table1[[#This Row],[YEAR_ID]]</f>
        <v>Aug 2003</v>
      </c>
      <c r="M2488">
        <f>DATEVALUE(Table1[[#This Row],[Month&amp;Year (Don''t use)]])</f>
        <v>37834</v>
      </c>
      <c r="N2488" s="5">
        <v>40139</v>
      </c>
      <c r="O2488" t="s">
        <v>660</v>
      </c>
      <c r="P2488">
        <v>91</v>
      </c>
      <c r="Q2488" t="s">
        <v>789</v>
      </c>
      <c r="R2488" t="s">
        <v>373</v>
      </c>
      <c r="S2488">
        <v>5085559555</v>
      </c>
      <c r="T2488" t="s">
        <v>374</v>
      </c>
      <c r="V2488" t="s">
        <v>177</v>
      </c>
      <c r="W2488" t="s">
        <v>133</v>
      </c>
      <c r="X2488">
        <v>50553</v>
      </c>
      <c r="Y2488" t="s">
        <v>33</v>
      </c>
      <c r="Z2488" t="s">
        <v>34</v>
      </c>
      <c r="AA2488" t="s">
        <v>375</v>
      </c>
      <c r="AB2488" t="s">
        <v>376</v>
      </c>
      <c r="AC2488" t="s">
        <v>52</v>
      </c>
    </row>
    <row r="2489" spans="1:29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37843</v>
      </c>
      <c r="G2489" t="s">
        <v>26</v>
      </c>
      <c r="H2489">
        <v>4</v>
      </c>
      <c r="I2489">
        <v>10</v>
      </c>
      <c r="J2489">
        <v>2003</v>
      </c>
      <c r="K2489" t="str" cm="1">
        <f t="array" ref="K24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89" t="str">
        <f>Table1[[#This Row],[Month]]&amp;" "&amp;Table1[[#This Row],[YEAR_ID]]</f>
        <v>Oct 2003</v>
      </c>
      <c r="M2489">
        <f>DATEVALUE(Table1[[#This Row],[Month&amp;Year (Don''t use)]])</f>
        <v>37895</v>
      </c>
      <c r="N2489" s="5">
        <v>40140</v>
      </c>
      <c r="O2489" t="s">
        <v>660</v>
      </c>
      <c r="P2489">
        <v>91</v>
      </c>
      <c r="Q2489" t="s">
        <v>789</v>
      </c>
      <c r="R2489" t="s">
        <v>190</v>
      </c>
      <c r="S2489" t="s">
        <v>191</v>
      </c>
      <c r="T2489" t="s">
        <v>192</v>
      </c>
      <c r="V2489" t="s">
        <v>193</v>
      </c>
      <c r="X2489">
        <v>28034</v>
      </c>
      <c r="Y2489" t="s">
        <v>194</v>
      </c>
      <c r="Z2489" t="s">
        <v>43</v>
      </c>
      <c r="AA2489" t="s">
        <v>195</v>
      </c>
      <c r="AB2489" t="s">
        <v>196</v>
      </c>
      <c r="AC2489" t="s">
        <v>52</v>
      </c>
    </row>
    <row r="2490" spans="1:29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 t="s">
        <v>64</v>
      </c>
      <c r="G2490" t="s">
        <v>26</v>
      </c>
      <c r="H2490">
        <v>4</v>
      </c>
      <c r="I2490">
        <v>10</v>
      </c>
      <c r="J2490">
        <v>2003</v>
      </c>
      <c r="K2490" t="str" cm="1">
        <f t="array" ref="K24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490" t="str">
        <f>Table1[[#This Row],[Month]]&amp;" "&amp;Table1[[#This Row],[YEAR_ID]]</f>
        <v>Oct 2003</v>
      </c>
      <c r="M2490">
        <f>DATEVALUE(Table1[[#This Row],[Month&amp;Year (Don''t use)]])</f>
        <v>37895</v>
      </c>
      <c r="N2490" s="5">
        <v>40141</v>
      </c>
      <c r="O2490" t="s">
        <v>660</v>
      </c>
      <c r="P2490">
        <v>91</v>
      </c>
      <c r="Q2490" t="s">
        <v>789</v>
      </c>
      <c r="R2490" t="s">
        <v>65</v>
      </c>
      <c r="S2490">
        <v>6505556809</v>
      </c>
      <c r="T2490" t="s">
        <v>66</v>
      </c>
      <c r="V2490" t="s">
        <v>67</v>
      </c>
      <c r="W2490" t="s">
        <v>57</v>
      </c>
      <c r="X2490">
        <v>94217</v>
      </c>
      <c r="Y2490" t="s">
        <v>33</v>
      </c>
      <c r="Z2490" t="s">
        <v>34</v>
      </c>
      <c r="AA2490" t="s">
        <v>68</v>
      </c>
      <c r="AB2490" t="s">
        <v>69</v>
      </c>
      <c r="AC2490" t="s">
        <v>37</v>
      </c>
    </row>
    <row r="2491" spans="1:29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37633</v>
      </c>
      <c r="G2491" t="s">
        <v>26</v>
      </c>
      <c r="H2491">
        <v>4</v>
      </c>
      <c r="I2491">
        <v>12</v>
      </c>
      <c r="J2491">
        <v>2003</v>
      </c>
      <c r="K2491" t="str" cm="1">
        <f t="array" ref="K24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491" t="str">
        <f>Table1[[#This Row],[Month]]&amp;" "&amp;Table1[[#This Row],[YEAR_ID]]</f>
        <v>Dec 2003</v>
      </c>
      <c r="M2491">
        <f>DATEVALUE(Table1[[#This Row],[Month&amp;Year (Don''t use)]])</f>
        <v>37956</v>
      </c>
      <c r="N2491" s="5">
        <v>40142</v>
      </c>
      <c r="O2491" t="s">
        <v>660</v>
      </c>
      <c r="P2491">
        <v>91</v>
      </c>
      <c r="Q2491" t="s">
        <v>789</v>
      </c>
      <c r="R2491" t="s">
        <v>259</v>
      </c>
      <c r="S2491">
        <v>3105553722</v>
      </c>
      <c r="T2491" t="s">
        <v>260</v>
      </c>
      <c r="V2491" t="s">
        <v>261</v>
      </c>
      <c r="W2491" t="s">
        <v>57</v>
      </c>
      <c r="X2491">
        <v>94019</v>
      </c>
      <c r="Y2491" t="s">
        <v>33</v>
      </c>
      <c r="Z2491" t="s">
        <v>34</v>
      </c>
      <c r="AA2491" t="s">
        <v>262</v>
      </c>
      <c r="AB2491" t="s">
        <v>263</v>
      </c>
      <c r="AC2491" t="s">
        <v>52</v>
      </c>
    </row>
    <row r="2492" spans="1:29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38322</v>
      </c>
      <c r="G2492" t="s">
        <v>26</v>
      </c>
      <c r="H2492">
        <v>1</v>
      </c>
      <c r="I2492">
        <v>1</v>
      </c>
      <c r="J2492">
        <v>2004</v>
      </c>
      <c r="K2492" t="str" cm="1">
        <f t="array" ref="K24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492" t="str">
        <f>Table1[[#This Row],[Month]]&amp;" "&amp;Table1[[#This Row],[YEAR_ID]]</f>
        <v>Jan 2004</v>
      </c>
      <c r="M2492">
        <f>DATEVALUE(Table1[[#This Row],[Month&amp;Year (Don''t use)]])</f>
        <v>37987</v>
      </c>
      <c r="N2492" s="5">
        <v>40143</v>
      </c>
      <c r="O2492" t="s">
        <v>660</v>
      </c>
      <c r="P2492">
        <v>91</v>
      </c>
      <c r="Q2492" t="s">
        <v>789</v>
      </c>
      <c r="R2492" t="s">
        <v>337</v>
      </c>
      <c r="S2492" t="s">
        <v>338</v>
      </c>
      <c r="T2492" t="s">
        <v>339</v>
      </c>
      <c r="V2492" t="s">
        <v>340</v>
      </c>
      <c r="W2492" t="s">
        <v>340</v>
      </c>
      <c r="X2492" t="s">
        <v>341</v>
      </c>
      <c r="Y2492" t="s">
        <v>221</v>
      </c>
      <c r="Z2492" t="s">
        <v>221</v>
      </c>
      <c r="AA2492" t="s">
        <v>342</v>
      </c>
      <c r="AB2492" t="s">
        <v>343</v>
      </c>
      <c r="AC2492" t="s">
        <v>37</v>
      </c>
    </row>
    <row r="2493" spans="1:29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 t="s">
        <v>94</v>
      </c>
      <c r="G2493" t="s">
        <v>26</v>
      </c>
      <c r="H2493">
        <v>1</v>
      </c>
      <c r="I2493">
        <v>2</v>
      </c>
      <c r="J2493">
        <v>2004</v>
      </c>
      <c r="K2493" t="str" cm="1">
        <f t="array" ref="K24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493" t="str">
        <f>Table1[[#This Row],[Month]]&amp;" "&amp;Table1[[#This Row],[YEAR_ID]]</f>
        <v>Feb 2004</v>
      </c>
      <c r="M2493">
        <f>DATEVALUE(Table1[[#This Row],[Month&amp;Year (Don''t use)]])</f>
        <v>38018</v>
      </c>
      <c r="N2493" s="5">
        <v>40144</v>
      </c>
      <c r="O2493" t="s">
        <v>660</v>
      </c>
      <c r="P2493">
        <v>91</v>
      </c>
      <c r="Q2493" t="s">
        <v>789</v>
      </c>
      <c r="R2493" t="s">
        <v>95</v>
      </c>
      <c r="S2493" t="s">
        <v>96</v>
      </c>
      <c r="T2493" t="s">
        <v>97</v>
      </c>
      <c r="U2493" t="s">
        <v>98</v>
      </c>
      <c r="V2493" t="s">
        <v>99</v>
      </c>
      <c r="W2493" t="s">
        <v>100</v>
      </c>
      <c r="X2493">
        <v>3004</v>
      </c>
      <c r="Y2493" t="s">
        <v>101</v>
      </c>
      <c r="Z2493" t="s">
        <v>102</v>
      </c>
      <c r="AA2493" t="s">
        <v>103</v>
      </c>
      <c r="AB2493" t="s">
        <v>104</v>
      </c>
      <c r="AC2493" t="s">
        <v>37</v>
      </c>
    </row>
    <row r="2494" spans="1:29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38021</v>
      </c>
      <c r="G2494" t="s">
        <v>26</v>
      </c>
      <c r="H2494">
        <v>2</v>
      </c>
      <c r="I2494">
        <v>4</v>
      </c>
      <c r="J2494">
        <v>2004</v>
      </c>
      <c r="K2494" t="str" cm="1">
        <f t="array" ref="K24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494" t="str">
        <f>Table1[[#This Row],[Month]]&amp;" "&amp;Table1[[#This Row],[YEAR_ID]]</f>
        <v>Apr 2004</v>
      </c>
      <c r="M2494">
        <f>DATEVALUE(Table1[[#This Row],[Month&amp;Year (Don''t use)]])</f>
        <v>38078</v>
      </c>
      <c r="N2494" s="5">
        <v>40145</v>
      </c>
      <c r="O2494" t="s">
        <v>660</v>
      </c>
      <c r="P2494">
        <v>91</v>
      </c>
      <c r="Q2494" t="s">
        <v>789</v>
      </c>
      <c r="R2494" t="s">
        <v>418</v>
      </c>
      <c r="S2494" t="s">
        <v>419</v>
      </c>
      <c r="T2494" t="s">
        <v>420</v>
      </c>
      <c r="V2494" t="s">
        <v>421</v>
      </c>
      <c r="W2494" t="s">
        <v>253</v>
      </c>
      <c r="X2494" t="s">
        <v>422</v>
      </c>
      <c r="Y2494" t="s">
        <v>255</v>
      </c>
      <c r="Z2494" t="s">
        <v>34</v>
      </c>
      <c r="AA2494" t="s">
        <v>423</v>
      </c>
      <c r="AB2494" t="s">
        <v>187</v>
      </c>
      <c r="AC2494" t="s">
        <v>37</v>
      </c>
    </row>
    <row r="2495" spans="1:29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38296</v>
      </c>
      <c r="G2495" t="s">
        <v>26</v>
      </c>
      <c r="H2495">
        <v>2</v>
      </c>
      <c r="I2495">
        <v>5</v>
      </c>
      <c r="J2495">
        <v>2004</v>
      </c>
      <c r="K2495" t="str" cm="1">
        <f t="array" ref="K24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495" t="str">
        <f>Table1[[#This Row],[Month]]&amp;" "&amp;Table1[[#This Row],[YEAR_ID]]</f>
        <v>May 2004</v>
      </c>
      <c r="M2495">
        <f>DATEVALUE(Table1[[#This Row],[Month&amp;Year (Don''t use)]])</f>
        <v>38108</v>
      </c>
      <c r="N2495" s="5">
        <v>40146</v>
      </c>
      <c r="O2495" t="s">
        <v>660</v>
      </c>
      <c r="P2495">
        <v>91</v>
      </c>
      <c r="Q2495" t="s">
        <v>789</v>
      </c>
      <c r="R2495" t="s">
        <v>448</v>
      </c>
      <c r="S2495">
        <v>4085553659</v>
      </c>
      <c r="T2495" t="s">
        <v>449</v>
      </c>
      <c r="V2495" t="s">
        <v>450</v>
      </c>
      <c r="W2495" t="s">
        <v>57</v>
      </c>
      <c r="X2495">
        <v>94217</v>
      </c>
      <c r="Y2495" t="s">
        <v>33</v>
      </c>
      <c r="Z2495" t="s">
        <v>34</v>
      </c>
      <c r="AA2495" t="s">
        <v>108</v>
      </c>
      <c r="AB2495" t="s">
        <v>451</v>
      </c>
      <c r="AC2495" t="s">
        <v>37</v>
      </c>
    </row>
    <row r="2496" spans="1:29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 t="s">
        <v>668</v>
      </c>
      <c r="G2496" t="s">
        <v>378</v>
      </c>
      <c r="H2496">
        <v>2</v>
      </c>
      <c r="I2496">
        <v>6</v>
      </c>
      <c r="J2496">
        <v>2004</v>
      </c>
      <c r="K2496" t="str" cm="1">
        <f t="array" ref="K24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496" t="str">
        <f>Table1[[#This Row],[Month]]&amp;" "&amp;Table1[[#This Row],[YEAR_ID]]</f>
        <v>Jun 2004</v>
      </c>
      <c r="M2496">
        <f>DATEVALUE(Table1[[#This Row],[Month&amp;Year (Don''t use)]])</f>
        <v>38139</v>
      </c>
      <c r="N2496" s="5">
        <v>40147</v>
      </c>
      <c r="O2496" t="s">
        <v>660</v>
      </c>
      <c r="P2496">
        <v>91</v>
      </c>
      <c r="Q2496" t="s">
        <v>789</v>
      </c>
      <c r="R2496" t="s">
        <v>190</v>
      </c>
      <c r="S2496" t="s">
        <v>191</v>
      </c>
      <c r="T2496" t="s">
        <v>192</v>
      </c>
      <c r="V2496" t="s">
        <v>193</v>
      </c>
      <c r="X2496">
        <v>28034</v>
      </c>
      <c r="Y2496" t="s">
        <v>194</v>
      </c>
      <c r="Z2496" t="s">
        <v>43</v>
      </c>
      <c r="AA2496" t="s">
        <v>195</v>
      </c>
      <c r="AB2496" t="s">
        <v>196</v>
      </c>
      <c r="AC2496" t="s">
        <v>52</v>
      </c>
    </row>
    <row r="2497" spans="1:29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 t="s">
        <v>122</v>
      </c>
      <c r="G2497" t="s">
        <v>26</v>
      </c>
      <c r="H2497">
        <v>3</v>
      </c>
      <c r="I2497">
        <v>7</v>
      </c>
      <c r="J2497">
        <v>2004</v>
      </c>
      <c r="K2497" t="str" cm="1">
        <f t="array" ref="K24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497" t="str">
        <f>Table1[[#This Row],[Month]]&amp;" "&amp;Table1[[#This Row],[YEAR_ID]]</f>
        <v>Jul 2004</v>
      </c>
      <c r="M2497">
        <f>DATEVALUE(Table1[[#This Row],[Month&amp;Year (Don''t use)]])</f>
        <v>38169</v>
      </c>
      <c r="N2497" s="5">
        <v>40148</v>
      </c>
      <c r="O2497" t="s">
        <v>660</v>
      </c>
      <c r="P2497">
        <v>91</v>
      </c>
      <c r="Q2497" t="s">
        <v>789</v>
      </c>
      <c r="R2497" t="s">
        <v>123</v>
      </c>
      <c r="S2497" t="s">
        <v>124</v>
      </c>
      <c r="T2497" t="s">
        <v>125</v>
      </c>
      <c r="V2497" t="s">
        <v>126</v>
      </c>
      <c r="X2497">
        <v>44000</v>
      </c>
      <c r="Y2497" t="s">
        <v>42</v>
      </c>
      <c r="Z2497" t="s">
        <v>43</v>
      </c>
      <c r="AA2497" t="s">
        <v>127</v>
      </c>
      <c r="AB2497" t="s">
        <v>128</v>
      </c>
      <c r="AC2497" t="s">
        <v>37</v>
      </c>
    </row>
    <row r="2498" spans="1:29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 t="s">
        <v>669</v>
      </c>
      <c r="G2498" t="s">
        <v>26</v>
      </c>
      <c r="H2498">
        <v>3</v>
      </c>
      <c r="I2498">
        <v>8</v>
      </c>
      <c r="J2498">
        <v>2004</v>
      </c>
      <c r="K2498" t="str" cm="1">
        <f t="array" ref="K24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498" t="str">
        <f>Table1[[#This Row],[Month]]&amp;" "&amp;Table1[[#This Row],[YEAR_ID]]</f>
        <v>Aug 2004</v>
      </c>
      <c r="M2498">
        <f>DATEVALUE(Table1[[#This Row],[Month&amp;Year (Don''t use)]])</f>
        <v>38200</v>
      </c>
      <c r="N2498" s="5">
        <v>40149</v>
      </c>
      <c r="O2498" t="s">
        <v>660</v>
      </c>
      <c r="P2498">
        <v>91</v>
      </c>
      <c r="Q2498" t="s">
        <v>789</v>
      </c>
      <c r="R2498" t="s">
        <v>622</v>
      </c>
      <c r="S2498" t="s">
        <v>623</v>
      </c>
      <c r="T2498" t="s">
        <v>624</v>
      </c>
      <c r="V2498" t="s">
        <v>625</v>
      </c>
      <c r="X2498" t="s">
        <v>626</v>
      </c>
      <c r="Y2498" t="s">
        <v>82</v>
      </c>
      <c r="Z2498" t="s">
        <v>43</v>
      </c>
      <c r="AA2498" t="s">
        <v>627</v>
      </c>
      <c r="AB2498" t="s">
        <v>628</v>
      </c>
      <c r="AC2498" t="s">
        <v>37</v>
      </c>
    </row>
    <row r="2499" spans="1:29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 t="s">
        <v>670</v>
      </c>
      <c r="G2499" t="s">
        <v>26</v>
      </c>
      <c r="H2499">
        <v>3</v>
      </c>
      <c r="I2499">
        <v>9</v>
      </c>
      <c r="J2499">
        <v>2004</v>
      </c>
      <c r="K2499" t="str" cm="1">
        <f t="array" ref="K24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499" t="str">
        <f>Table1[[#This Row],[Month]]&amp;" "&amp;Table1[[#This Row],[YEAR_ID]]</f>
        <v>Sep 2004</v>
      </c>
      <c r="M2499">
        <f>DATEVALUE(Table1[[#This Row],[Month&amp;Year (Don''t use)]])</f>
        <v>38231</v>
      </c>
      <c r="N2499" s="5">
        <v>40150</v>
      </c>
      <c r="O2499" t="s">
        <v>660</v>
      </c>
      <c r="P2499">
        <v>91</v>
      </c>
      <c r="Q2499" t="s">
        <v>789</v>
      </c>
      <c r="R2499" t="s">
        <v>671</v>
      </c>
      <c r="S2499" t="s">
        <v>672</v>
      </c>
      <c r="T2499" t="s">
        <v>673</v>
      </c>
      <c r="V2499" t="s">
        <v>674</v>
      </c>
      <c r="X2499">
        <v>80686</v>
      </c>
      <c r="Y2499" t="s">
        <v>500</v>
      </c>
      <c r="Z2499" t="s">
        <v>43</v>
      </c>
      <c r="AA2499" t="s">
        <v>675</v>
      </c>
      <c r="AB2499" t="s">
        <v>109</v>
      </c>
      <c r="AC2499" t="s">
        <v>52</v>
      </c>
    </row>
    <row r="2500" spans="1:29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 t="s">
        <v>144</v>
      </c>
      <c r="G2500" t="s">
        <v>26</v>
      </c>
      <c r="H2500">
        <v>4</v>
      </c>
      <c r="I2500">
        <v>10</v>
      </c>
      <c r="J2500">
        <v>2004</v>
      </c>
      <c r="K2500" t="str" cm="1">
        <f t="array" ref="K25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00" t="str">
        <f>Table1[[#This Row],[Month]]&amp;" "&amp;Table1[[#This Row],[YEAR_ID]]</f>
        <v>Oct 2004</v>
      </c>
      <c r="M2500">
        <f>DATEVALUE(Table1[[#This Row],[Month&amp;Year (Don''t use)]])</f>
        <v>38261</v>
      </c>
      <c r="N2500" s="5">
        <v>40151</v>
      </c>
      <c r="O2500" t="s">
        <v>660</v>
      </c>
      <c r="P2500">
        <v>91</v>
      </c>
      <c r="Q2500" t="s">
        <v>789</v>
      </c>
      <c r="R2500" t="s">
        <v>353</v>
      </c>
      <c r="S2500">
        <v>9145554562</v>
      </c>
      <c r="T2500" t="s">
        <v>354</v>
      </c>
      <c r="V2500" t="s">
        <v>355</v>
      </c>
      <c r="W2500" t="s">
        <v>32</v>
      </c>
      <c r="X2500">
        <v>24067</v>
      </c>
      <c r="Y2500" t="s">
        <v>33</v>
      </c>
      <c r="Z2500" t="s">
        <v>34</v>
      </c>
      <c r="AA2500" t="s">
        <v>108</v>
      </c>
      <c r="AB2500" t="s">
        <v>263</v>
      </c>
      <c r="AC2500" t="s">
        <v>37</v>
      </c>
    </row>
    <row r="2501" spans="1:29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37997</v>
      </c>
      <c r="G2501" t="s">
        <v>26</v>
      </c>
      <c r="H2501">
        <v>4</v>
      </c>
      <c r="I2501">
        <v>11</v>
      </c>
      <c r="J2501">
        <v>2004</v>
      </c>
      <c r="K2501" t="str" cm="1">
        <f t="array" ref="K25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01" t="str">
        <f>Table1[[#This Row],[Month]]&amp;" "&amp;Table1[[#This Row],[YEAR_ID]]</f>
        <v>Nov 2004</v>
      </c>
      <c r="M2501">
        <f>DATEVALUE(Table1[[#This Row],[Month&amp;Year (Don''t use)]])</f>
        <v>38292</v>
      </c>
      <c r="N2501" s="5">
        <v>40152</v>
      </c>
      <c r="O2501" t="s">
        <v>660</v>
      </c>
      <c r="P2501">
        <v>91</v>
      </c>
      <c r="Q2501" t="s">
        <v>789</v>
      </c>
      <c r="R2501" t="s">
        <v>429</v>
      </c>
      <c r="S2501" t="s">
        <v>430</v>
      </c>
      <c r="T2501" t="s">
        <v>431</v>
      </c>
      <c r="V2501" t="s">
        <v>432</v>
      </c>
      <c r="W2501" t="s">
        <v>433</v>
      </c>
      <c r="X2501" t="s">
        <v>434</v>
      </c>
      <c r="Y2501" t="s">
        <v>185</v>
      </c>
      <c r="Z2501" t="s">
        <v>43</v>
      </c>
      <c r="AA2501" t="s">
        <v>435</v>
      </c>
      <c r="AB2501" t="s">
        <v>436</v>
      </c>
      <c r="AC2501" t="s">
        <v>37</v>
      </c>
    </row>
    <row r="2502" spans="1:29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38332</v>
      </c>
      <c r="G2502" t="s">
        <v>26</v>
      </c>
      <c r="H2502">
        <v>4</v>
      </c>
      <c r="I2502">
        <v>11</v>
      </c>
      <c r="J2502">
        <v>2004</v>
      </c>
      <c r="K2502" t="str" cm="1">
        <f t="array" ref="K25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02" t="str">
        <f>Table1[[#This Row],[Month]]&amp;" "&amp;Table1[[#This Row],[YEAR_ID]]</f>
        <v>Nov 2004</v>
      </c>
      <c r="M2502">
        <f>DATEVALUE(Table1[[#This Row],[Month&amp;Year (Don''t use)]])</f>
        <v>38292</v>
      </c>
      <c r="N2502" s="5">
        <v>40153</v>
      </c>
      <c r="O2502" t="s">
        <v>660</v>
      </c>
      <c r="P2502">
        <v>91</v>
      </c>
      <c r="Q2502" t="s">
        <v>789</v>
      </c>
      <c r="R2502" t="s">
        <v>637</v>
      </c>
      <c r="S2502" t="s">
        <v>638</v>
      </c>
      <c r="T2502" t="s">
        <v>639</v>
      </c>
      <c r="V2502" t="s">
        <v>640</v>
      </c>
      <c r="X2502">
        <v>24100</v>
      </c>
      <c r="Y2502" t="s">
        <v>286</v>
      </c>
      <c r="Z2502" t="s">
        <v>43</v>
      </c>
      <c r="AA2502" t="s">
        <v>641</v>
      </c>
      <c r="AB2502" t="s">
        <v>642</v>
      </c>
      <c r="AC2502" t="s">
        <v>37</v>
      </c>
    </row>
    <row r="2503" spans="1:29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 t="s">
        <v>157</v>
      </c>
      <c r="G2503" t="s">
        <v>26</v>
      </c>
      <c r="H2503">
        <v>4</v>
      </c>
      <c r="I2503">
        <v>11</v>
      </c>
      <c r="J2503">
        <v>2004</v>
      </c>
      <c r="K2503" t="str" cm="1">
        <f t="array" ref="K25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03" t="str">
        <f>Table1[[#This Row],[Month]]&amp;" "&amp;Table1[[#This Row],[YEAR_ID]]</f>
        <v>Nov 2004</v>
      </c>
      <c r="M2503">
        <f>DATEVALUE(Table1[[#This Row],[Month&amp;Year (Don''t use)]])</f>
        <v>38292</v>
      </c>
      <c r="N2503" s="5">
        <v>40154</v>
      </c>
      <c r="O2503" t="s">
        <v>660</v>
      </c>
      <c r="P2503">
        <v>91</v>
      </c>
      <c r="Q2503" t="s">
        <v>789</v>
      </c>
      <c r="R2503" t="s">
        <v>393</v>
      </c>
      <c r="S2503" t="s">
        <v>394</v>
      </c>
      <c r="T2503" t="s">
        <v>395</v>
      </c>
      <c r="V2503" t="s">
        <v>396</v>
      </c>
      <c r="X2503">
        <v>8022</v>
      </c>
      <c r="Y2503" t="s">
        <v>194</v>
      </c>
      <c r="Z2503" t="s">
        <v>43</v>
      </c>
      <c r="AA2503" t="s">
        <v>397</v>
      </c>
      <c r="AB2503" t="s">
        <v>398</v>
      </c>
      <c r="AC2503" t="s">
        <v>37</v>
      </c>
    </row>
    <row r="2504" spans="1:29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38089</v>
      </c>
      <c r="G2504" t="s">
        <v>26</v>
      </c>
      <c r="H2504">
        <v>4</v>
      </c>
      <c r="I2504">
        <v>12</v>
      </c>
      <c r="J2504">
        <v>2004</v>
      </c>
      <c r="K2504" t="str" cm="1">
        <f t="array" ref="K25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04" t="str">
        <f>Table1[[#This Row],[Month]]&amp;" "&amp;Table1[[#This Row],[YEAR_ID]]</f>
        <v>Dec 2004</v>
      </c>
      <c r="M2504">
        <f>DATEVALUE(Table1[[#This Row],[Month&amp;Year (Don''t use)]])</f>
        <v>38322</v>
      </c>
      <c r="N2504" s="5">
        <v>40155</v>
      </c>
      <c r="O2504" t="s">
        <v>660</v>
      </c>
      <c r="P2504">
        <v>91</v>
      </c>
      <c r="Q2504" t="s">
        <v>789</v>
      </c>
      <c r="R2504" t="s">
        <v>663</v>
      </c>
      <c r="S2504">
        <v>2035554407</v>
      </c>
      <c r="T2504" t="s">
        <v>664</v>
      </c>
      <c r="V2504" t="s">
        <v>590</v>
      </c>
      <c r="W2504" t="s">
        <v>120</v>
      </c>
      <c r="X2504">
        <v>97561</v>
      </c>
      <c r="Y2504" t="s">
        <v>33</v>
      </c>
      <c r="Z2504" t="s">
        <v>34</v>
      </c>
      <c r="AA2504" t="s">
        <v>665</v>
      </c>
      <c r="AB2504" t="s">
        <v>666</v>
      </c>
      <c r="AC2504" t="s">
        <v>52</v>
      </c>
    </row>
    <row r="2505" spans="1:29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 t="s">
        <v>166</v>
      </c>
      <c r="G2505" t="s">
        <v>26</v>
      </c>
      <c r="H2505">
        <v>4</v>
      </c>
      <c r="I2505">
        <v>12</v>
      </c>
      <c r="J2505">
        <v>2004</v>
      </c>
      <c r="K2505" t="str" cm="1">
        <f t="array" ref="K25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05" t="str">
        <f>Table1[[#This Row],[Month]]&amp;" "&amp;Table1[[#This Row],[YEAR_ID]]</f>
        <v>Dec 2004</v>
      </c>
      <c r="M2505">
        <f>DATEVALUE(Table1[[#This Row],[Month&amp;Year (Don''t use)]])</f>
        <v>38322</v>
      </c>
      <c r="N2505" s="5">
        <v>40156</v>
      </c>
      <c r="O2505" t="s">
        <v>660</v>
      </c>
      <c r="P2505">
        <v>91</v>
      </c>
      <c r="Q2505" t="s">
        <v>789</v>
      </c>
      <c r="R2505" t="s">
        <v>167</v>
      </c>
      <c r="S2505" t="s">
        <v>168</v>
      </c>
      <c r="T2505" t="s">
        <v>169</v>
      </c>
      <c r="U2505" t="s">
        <v>170</v>
      </c>
      <c r="V2505" t="s">
        <v>171</v>
      </c>
      <c r="W2505" t="s">
        <v>172</v>
      </c>
      <c r="X2505">
        <v>2067</v>
      </c>
      <c r="Y2505" t="s">
        <v>101</v>
      </c>
      <c r="Z2505" t="s">
        <v>102</v>
      </c>
      <c r="AA2505" t="s">
        <v>173</v>
      </c>
      <c r="AB2505" t="s">
        <v>174</v>
      </c>
      <c r="AC2505" t="s">
        <v>37</v>
      </c>
    </row>
    <row r="2506" spans="1:29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38413</v>
      </c>
      <c r="G2506" t="s">
        <v>26</v>
      </c>
      <c r="H2506">
        <v>1</v>
      </c>
      <c r="I2506">
        <v>2</v>
      </c>
      <c r="J2506">
        <v>2005</v>
      </c>
      <c r="K2506" t="str" cm="1">
        <f t="array" ref="K25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06" t="str">
        <f>Table1[[#This Row],[Month]]&amp;" "&amp;Table1[[#This Row],[YEAR_ID]]</f>
        <v>Feb 2005</v>
      </c>
      <c r="M2506">
        <f>DATEVALUE(Table1[[#This Row],[Month&amp;Year (Don''t use)]])</f>
        <v>38384</v>
      </c>
      <c r="N2506" s="5">
        <v>40157</v>
      </c>
      <c r="O2506" t="s">
        <v>660</v>
      </c>
      <c r="P2506">
        <v>91</v>
      </c>
      <c r="Q2506" t="s">
        <v>789</v>
      </c>
      <c r="R2506" t="s">
        <v>123</v>
      </c>
      <c r="S2506" t="s">
        <v>124</v>
      </c>
      <c r="T2506" t="s">
        <v>125</v>
      </c>
      <c r="V2506" t="s">
        <v>126</v>
      </c>
      <c r="X2506">
        <v>44000</v>
      </c>
      <c r="Y2506" t="s">
        <v>42</v>
      </c>
      <c r="Z2506" t="s">
        <v>43</v>
      </c>
      <c r="AA2506" t="s">
        <v>127</v>
      </c>
      <c r="AB2506" t="s">
        <v>128</v>
      </c>
      <c r="AC2506" t="s">
        <v>52</v>
      </c>
    </row>
    <row r="2507" spans="1:29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26</v>
      </c>
      <c r="H2507">
        <v>1</v>
      </c>
      <c r="I2507">
        <v>3</v>
      </c>
      <c r="J2507">
        <v>2005</v>
      </c>
      <c r="K2507" t="str" cm="1">
        <f t="array" ref="K25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07" t="str">
        <f>Table1[[#This Row],[Month]]&amp;" "&amp;Table1[[#This Row],[YEAR_ID]]</f>
        <v>Mar 2005</v>
      </c>
      <c r="M2507">
        <f>DATEVALUE(Table1[[#This Row],[Month&amp;Year (Don''t use)]])</f>
        <v>38412</v>
      </c>
      <c r="N2507" s="5">
        <v>40158</v>
      </c>
      <c r="O2507" t="s">
        <v>660</v>
      </c>
      <c r="P2507">
        <v>91</v>
      </c>
      <c r="Q2507" t="s">
        <v>789</v>
      </c>
      <c r="R2507" t="s">
        <v>175</v>
      </c>
      <c r="S2507">
        <v>5085552555</v>
      </c>
      <c r="T2507" t="s">
        <v>176</v>
      </c>
      <c r="V2507" t="s">
        <v>177</v>
      </c>
      <c r="W2507" t="s">
        <v>133</v>
      </c>
      <c r="X2507">
        <v>50553</v>
      </c>
      <c r="Y2507" t="s">
        <v>33</v>
      </c>
      <c r="Z2507" t="s">
        <v>34</v>
      </c>
      <c r="AA2507" t="s">
        <v>178</v>
      </c>
      <c r="AB2507" t="s">
        <v>179</v>
      </c>
      <c r="AC2507" t="s">
        <v>165</v>
      </c>
    </row>
    <row r="2508" spans="1:29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 t="s">
        <v>684</v>
      </c>
      <c r="G2508" t="s">
        <v>26</v>
      </c>
      <c r="H2508">
        <v>1</v>
      </c>
      <c r="I2508">
        <v>3</v>
      </c>
      <c r="J2508">
        <v>2005</v>
      </c>
      <c r="K2508" t="str" cm="1">
        <f t="array" ref="K25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08" t="str">
        <f>Table1[[#This Row],[Month]]&amp;" "&amp;Table1[[#This Row],[YEAR_ID]]</f>
        <v>Mar 2005</v>
      </c>
      <c r="M2508">
        <f>DATEVALUE(Table1[[#This Row],[Month&amp;Year (Don''t use)]])</f>
        <v>38412</v>
      </c>
      <c r="N2508" s="5">
        <v>40159</v>
      </c>
      <c r="O2508" t="s">
        <v>660</v>
      </c>
      <c r="P2508">
        <v>91</v>
      </c>
      <c r="Q2508" t="s">
        <v>789</v>
      </c>
      <c r="R2508" t="s">
        <v>38</v>
      </c>
      <c r="S2508" t="s">
        <v>39</v>
      </c>
      <c r="T2508" t="s">
        <v>40</v>
      </c>
      <c r="V2508" t="s">
        <v>41</v>
      </c>
      <c r="X2508">
        <v>51100</v>
      </c>
      <c r="Y2508" t="s">
        <v>42</v>
      </c>
      <c r="Z2508" t="s">
        <v>43</v>
      </c>
      <c r="AA2508" t="s">
        <v>44</v>
      </c>
      <c r="AB2508" t="s">
        <v>45</v>
      </c>
      <c r="AC2508" t="s">
        <v>52</v>
      </c>
    </row>
    <row r="2509" spans="1:29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38415</v>
      </c>
      <c r="G2509" t="s">
        <v>452</v>
      </c>
      <c r="H2509">
        <v>2</v>
      </c>
      <c r="I2509">
        <v>4</v>
      </c>
      <c r="J2509">
        <v>2005</v>
      </c>
      <c r="K2509" t="str" cm="1">
        <f t="array" ref="K25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09" t="str">
        <f>Table1[[#This Row],[Month]]&amp;" "&amp;Table1[[#This Row],[YEAR_ID]]</f>
        <v>Apr 2005</v>
      </c>
      <c r="M2509">
        <f>DATEVALUE(Table1[[#This Row],[Month&amp;Year (Don''t use)]])</f>
        <v>38443</v>
      </c>
      <c r="N2509" s="5">
        <v>40160</v>
      </c>
      <c r="O2509" t="s">
        <v>660</v>
      </c>
      <c r="P2509">
        <v>91</v>
      </c>
      <c r="Q2509" t="s">
        <v>789</v>
      </c>
      <c r="R2509" t="s">
        <v>111</v>
      </c>
      <c r="S2509">
        <v>2015559350</v>
      </c>
      <c r="T2509" t="s">
        <v>112</v>
      </c>
      <c r="V2509" t="s">
        <v>113</v>
      </c>
      <c r="W2509" t="s">
        <v>114</v>
      </c>
      <c r="X2509">
        <v>94019</v>
      </c>
      <c r="Y2509" t="s">
        <v>33</v>
      </c>
      <c r="Z2509" t="s">
        <v>34</v>
      </c>
      <c r="AA2509" t="s">
        <v>63</v>
      </c>
      <c r="AB2509" t="s">
        <v>115</v>
      </c>
      <c r="AC2509" t="s">
        <v>37</v>
      </c>
    </row>
    <row r="2510" spans="1:29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38630</v>
      </c>
      <c r="G2510" t="s">
        <v>26</v>
      </c>
      <c r="H2510">
        <v>2</v>
      </c>
      <c r="I2510">
        <v>5</v>
      </c>
      <c r="J2510">
        <v>2005</v>
      </c>
      <c r="K2510" t="str" cm="1">
        <f t="array" ref="K25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10" t="str">
        <f>Table1[[#This Row],[Month]]&amp;" "&amp;Table1[[#This Row],[YEAR_ID]]</f>
        <v>May 2005</v>
      </c>
      <c r="M2510">
        <f>DATEVALUE(Table1[[#This Row],[Month&amp;Year (Don''t use)]])</f>
        <v>38473</v>
      </c>
      <c r="N2510" s="5">
        <v>40161</v>
      </c>
      <c r="O2510" t="s">
        <v>660</v>
      </c>
      <c r="P2510">
        <v>91</v>
      </c>
      <c r="Q2510" t="s">
        <v>789</v>
      </c>
      <c r="R2510" t="s">
        <v>510</v>
      </c>
      <c r="S2510" t="s">
        <v>511</v>
      </c>
      <c r="T2510" t="s">
        <v>512</v>
      </c>
      <c r="V2510" t="s">
        <v>513</v>
      </c>
      <c r="X2510">
        <v>42100</v>
      </c>
      <c r="Y2510" t="s">
        <v>286</v>
      </c>
      <c r="Z2510" t="s">
        <v>43</v>
      </c>
      <c r="AA2510" t="s">
        <v>514</v>
      </c>
      <c r="AB2510" t="s">
        <v>515</v>
      </c>
      <c r="AC2510" t="s">
        <v>37</v>
      </c>
    </row>
    <row r="2511" spans="1:29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37927</v>
      </c>
      <c r="G2511" t="s">
        <v>26</v>
      </c>
      <c r="H2511">
        <v>1</v>
      </c>
      <c r="I2511">
        <v>2</v>
      </c>
      <c r="J2511">
        <v>2003</v>
      </c>
      <c r="K2511" t="str" cm="1">
        <f t="array" ref="K25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11" t="str">
        <f>Table1[[#This Row],[Month]]&amp;" "&amp;Table1[[#This Row],[YEAR_ID]]</f>
        <v>Feb 2003</v>
      </c>
      <c r="M2511">
        <f>DATEVALUE(Table1[[#This Row],[Month&amp;Year (Don''t use)]])</f>
        <v>37653</v>
      </c>
      <c r="N2511" s="5">
        <v>40162</v>
      </c>
      <c r="O2511" t="s">
        <v>709</v>
      </c>
      <c r="P2511">
        <v>86</v>
      </c>
      <c r="Q2511" t="s">
        <v>790</v>
      </c>
      <c r="R2511" t="s">
        <v>359</v>
      </c>
      <c r="S2511" t="s">
        <v>360</v>
      </c>
      <c r="T2511" t="s">
        <v>361</v>
      </c>
      <c r="V2511" t="s">
        <v>362</v>
      </c>
      <c r="X2511">
        <v>1734</v>
      </c>
      <c r="Y2511" t="s">
        <v>363</v>
      </c>
      <c r="Z2511" t="s">
        <v>43</v>
      </c>
      <c r="AA2511" t="s">
        <v>364</v>
      </c>
      <c r="AB2511" t="s">
        <v>365</v>
      </c>
      <c r="AC2511" t="s">
        <v>37</v>
      </c>
    </row>
    <row r="2512" spans="1:29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 t="s">
        <v>536</v>
      </c>
      <c r="G2512" t="s">
        <v>26</v>
      </c>
      <c r="H2512">
        <v>2</v>
      </c>
      <c r="I2512">
        <v>4</v>
      </c>
      <c r="J2512">
        <v>2003</v>
      </c>
      <c r="K2512" t="str" cm="1">
        <f t="array" ref="K25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12" t="str">
        <f>Table1[[#This Row],[Month]]&amp;" "&amp;Table1[[#This Row],[YEAR_ID]]</f>
        <v>Apr 2003</v>
      </c>
      <c r="M2512">
        <f>DATEVALUE(Table1[[#This Row],[Month&amp;Year (Don''t use)]])</f>
        <v>37712</v>
      </c>
      <c r="N2512" s="5">
        <v>40163</v>
      </c>
      <c r="O2512" t="s">
        <v>709</v>
      </c>
      <c r="P2512">
        <v>86</v>
      </c>
      <c r="Q2512" t="s">
        <v>790</v>
      </c>
      <c r="R2512" t="s">
        <v>217</v>
      </c>
      <c r="S2512" t="s">
        <v>218</v>
      </c>
      <c r="T2512" t="s">
        <v>219</v>
      </c>
      <c r="V2512" t="s">
        <v>220</v>
      </c>
      <c r="X2512">
        <v>79903</v>
      </c>
      <c r="Y2512" t="s">
        <v>220</v>
      </c>
      <c r="Z2512" t="s">
        <v>221</v>
      </c>
      <c r="AA2512" t="s">
        <v>222</v>
      </c>
      <c r="AB2512" t="s">
        <v>223</v>
      </c>
      <c r="AC2512" t="s">
        <v>52</v>
      </c>
    </row>
    <row r="2513" spans="1:29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26</v>
      </c>
      <c r="H2513">
        <v>2</v>
      </c>
      <c r="I2513">
        <v>6</v>
      </c>
      <c r="J2513">
        <v>2003</v>
      </c>
      <c r="K2513" t="str" cm="1">
        <f t="array" ref="K25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13" t="str">
        <f>Table1[[#This Row],[Month]]&amp;" "&amp;Table1[[#This Row],[YEAR_ID]]</f>
        <v>Jun 2003</v>
      </c>
      <c r="M2513">
        <f>DATEVALUE(Table1[[#This Row],[Month&amp;Year (Don''t use)]])</f>
        <v>37773</v>
      </c>
      <c r="N2513" s="5">
        <v>40164</v>
      </c>
      <c r="O2513" t="s">
        <v>709</v>
      </c>
      <c r="P2513">
        <v>86</v>
      </c>
      <c r="Q2513" t="s">
        <v>790</v>
      </c>
      <c r="R2513" t="s">
        <v>190</v>
      </c>
      <c r="S2513" t="s">
        <v>191</v>
      </c>
      <c r="T2513" t="s">
        <v>192</v>
      </c>
      <c r="V2513" t="s">
        <v>193</v>
      </c>
      <c r="X2513">
        <v>28034</v>
      </c>
      <c r="Y2513" t="s">
        <v>194</v>
      </c>
      <c r="Z2513" t="s">
        <v>43</v>
      </c>
      <c r="AA2513" t="s">
        <v>195</v>
      </c>
      <c r="AB2513" t="s">
        <v>196</v>
      </c>
      <c r="AC2513" t="s">
        <v>52</v>
      </c>
    </row>
    <row r="2514" spans="1:29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26</v>
      </c>
      <c r="H2514">
        <v>3</v>
      </c>
      <c r="I2514">
        <v>8</v>
      </c>
      <c r="J2514">
        <v>2003</v>
      </c>
      <c r="K2514" t="str" cm="1">
        <f t="array" ref="K25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14" t="str">
        <f>Table1[[#This Row],[Month]]&amp;" "&amp;Table1[[#This Row],[YEAR_ID]]</f>
        <v>Aug 2003</v>
      </c>
      <c r="M2514">
        <f>DATEVALUE(Table1[[#This Row],[Month&amp;Year (Don''t use)]])</f>
        <v>37834</v>
      </c>
      <c r="N2514" s="5">
        <v>40165</v>
      </c>
      <c r="O2514" t="s">
        <v>709</v>
      </c>
      <c r="P2514">
        <v>86</v>
      </c>
      <c r="Q2514" t="s">
        <v>790</v>
      </c>
      <c r="R2514" t="s">
        <v>301</v>
      </c>
      <c r="S2514">
        <v>4155551450</v>
      </c>
      <c r="T2514" t="s">
        <v>302</v>
      </c>
      <c r="V2514" t="s">
        <v>303</v>
      </c>
      <c r="W2514" t="s">
        <v>57</v>
      </c>
      <c r="X2514">
        <v>97562</v>
      </c>
      <c r="Y2514" t="s">
        <v>33</v>
      </c>
      <c r="Z2514" t="s">
        <v>34</v>
      </c>
      <c r="AA2514" t="s">
        <v>304</v>
      </c>
      <c r="AB2514" t="s">
        <v>305</v>
      </c>
      <c r="AC2514" t="s">
        <v>52</v>
      </c>
    </row>
    <row r="2515" spans="1:29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 t="s">
        <v>541</v>
      </c>
      <c r="G2515" t="s">
        <v>26</v>
      </c>
      <c r="H2515">
        <v>3</v>
      </c>
      <c r="I2515">
        <v>9</v>
      </c>
      <c r="J2515">
        <v>2003</v>
      </c>
      <c r="K2515" t="str" cm="1">
        <f t="array" ref="K25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515" t="str">
        <f>Table1[[#This Row],[Month]]&amp;" "&amp;Table1[[#This Row],[YEAR_ID]]</f>
        <v>Sep 2003</v>
      </c>
      <c r="M2515">
        <f>DATEVALUE(Table1[[#This Row],[Month&amp;Year (Don''t use)]])</f>
        <v>37865</v>
      </c>
      <c r="N2515" s="5">
        <v>40166</v>
      </c>
      <c r="O2515" t="s">
        <v>709</v>
      </c>
      <c r="P2515">
        <v>86</v>
      </c>
      <c r="Q2515" t="s">
        <v>790</v>
      </c>
      <c r="R2515" t="s">
        <v>190</v>
      </c>
      <c r="S2515" t="s">
        <v>191</v>
      </c>
      <c r="T2515" t="s">
        <v>192</v>
      </c>
      <c r="V2515" t="s">
        <v>193</v>
      </c>
      <c r="X2515">
        <v>28034</v>
      </c>
      <c r="Y2515" t="s">
        <v>194</v>
      </c>
      <c r="Z2515" t="s">
        <v>43</v>
      </c>
      <c r="AA2515" t="s">
        <v>195</v>
      </c>
      <c r="AB2515" t="s">
        <v>196</v>
      </c>
      <c r="AC2515" t="s">
        <v>37</v>
      </c>
    </row>
    <row r="2516" spans="1:29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 t="s">
        <v>459</v>
      </c>
      <c r="G2516" t="s">
        <v>26</v>
      </c>
      <c r="H2516">
        <v>4</v>
      </c>
      <c r="I2516">
        <v>10</v>
      </c>
      <c r="J2516">
        <v>2003</v>
      </c>
      <c r="K2516" t="str" cm="1">
        <f t="array" ref="K25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16" t="str">
        <f>Table1[[#This Row],[Month]]&amp;" "&amp;Table1[[#This Row],[YEAR_ID]]</f>
        <v>Oct 2003</v>
      </c>
      <c r="M2516">
        <f>DATEVALUE(Table1[[#This Row],[Month&amp;Year (Don''t use)]])</f>
        <v>37895</v>
      </c>
      <c r="N2516" s="5">
        <v>40167</v>
      </c>
      <c r="O2516" t="s">
        <v>709</v>
      </c>
      <c r="P2516">
        <v>86</v>
      </c>
      <c r="Q2516" t="s">
        <v>790</v>
      </c>
      <c r="R2516" t="s">
        <v>175</v>
      </c>
      <c r="S2516">
        <v>5085552555</v>
      </c>
      <c r="T2516" t="s">
        <v>176</v>
      </c>
      <c r="V2516" t="s">
        <v>177</v>
      </c>
      <c r="W2516" t="s">
        <v>133</v>
      </c>
      <c r="X2516">
        <v>50553</v>
      </c>
      <c r="Y2516" t="s">
        <v>33</v>
      </c>
      <c r="Z2516" t="s">
        <v>34</v>
      </c>
      <c r="AA2516" t="s">
        <v>178</v>
      </c>
      <c r="AB2516" t="s">
        <v>179</v>
      </c>
      <c r="AC2516" t="s">
        <v>52</v>
      </c>
    </row>
    <row r="2517" spans="1:29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37813</v>
      </c>
      <c r="G2517" t="s">
        <v>26</v>
      </c>
      <c r="H2517">
        <v>4</v>
      </c>
      <c r="I2517">
        <v>11</v>
      </c>
      <c r="J2517">
        <v>2003</v>
      </c>
      <c r="K2517" t="str" cm="1">
        <f t="array" ref="K25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17" t="str">
        <f>Table1[[#This Row],[Month]]&amp;" "&amp;Table1[[#This Row],[YEAR_ID]]</f>
        <v>Nov 2003</v>
      </c>
      <c r="M2517">
        <f>DATEVALUE(Table1[[#This Row],[Month&amp;Year (Don''t use)]])</f>
        <v>37926</v>
      </c>
      <c r="N2517" s="5">
        <v>40168</v>
      </c>
      <c r="O2517" t="s">
        <v>709</v>
      </c>
      <c r="P2517">
        <v>86</v>
      </c>
      <c r="Q2517" t="s">
        <v>790</v>
      </c>
      <c r="R2517" t="s">
        <v>552</v>
      </c>
      <c r="S2517" t="s">
        <v>553</v>
      </c>
      <c r="T2517" t="s">
        <v>554</v>
      </c>
      <c r="V2517" t="s">
        <v>193</v>
      </c>
      <c r="X2517">
        <v>28023</v>
      </c>
      <c r="Y2517" t="s">
        <v>194</v>
      </c>
      <c r="Z2517" t="s">
        <v>43</v>
      </c>
      <c r="AA2517" t="s">
        <v>555</v>
      </c>
      <c r="AB2517" t="s">
        <v>556</v>
      </c>
      <c r="AC2517" t="s">
        <v>37</v>
      </c>
    </row>
    <row r="2518" spans="1:29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 t="s">
        <v>385</v>
      </c>
      <c r="G2518" t="s">
        <v>26</v>
      </c>
      <c r="H2518">
        <v>4</v>
      </c>
      <c r="I2518">
        <v>11</v>
      </c>
      <c r="J2518">
        <v>2003</v>
      </c>
      <c r="K2518" t="str" cm="1">
        <f t="array" ref="K25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18" t="str">
        <f>Table1[[#This Row],[Month]]&amp;" "&amp;Table1[[#This Row],[YEAR_ID]]</f>
        <v>Nov 2003</v>
      </c>
      <c r="M2518">
        <f>DATEVALUE(Table1[[#This Row],[Month&amp;Year (Don''t use)]])</f>
        <v>37926</v>
      </c>
      <c r="N2518" s="5">
        <v>40169</v>
      </c>
      <c r="O2518" t="s">
        <v>709</v>
      </c>
      <c r="P2518">
        <v>86</v>
      </c>
      <c r="Q2518" t="s">
        <v>790</v>
      </c>
      <c r="R2518" t="s">
        <v>373</v>
      </c>
      <c r="S2518">
        <v>5085559555</v>
      </c>
      <c r="T2518" t="s">
        <v>374</v>
      </c>
      <c r="V2518" t="s">
        <v>177</v>
      </c>
      <c r="W2518" t="s">
        <v>133</v>
      </c>
      <c r="X2518">
        <v>50553</v>
      </c>
      <c r="Y2518" t="s">
        <v>33</v>
      </c>
      <c r="Z2518" t="s">
        <v>34</v>
      </c>
      <c r="AA2518" t="s">
        <v>375</v>
      </c>
      <c r="AB2518" t="s">
        <v>376</v>
      </c>
      <c r="AC2518" t="s">
        <v>37</v>
      </c>
    </row>
    <row r="2519" spans="1:29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 t="s">
        <v>392</v>
      </c>
      <c r="G2519" t="s">
        <v>26</v>
      </c>
      <c r="H2519">
        <v>4</v>
      </c>
      <c r="I2519">
        <v>11</v>
      </c>
      <c r="J2519">
        <v>2003</v>
      </c>
      <c r="K2519" t="str" cm="1">
        <f t="array" ref="K25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19" t="str">
        <f>Table1[[#This Row],[Month]]&amp;" "&amp;Table1[[#This Row],[YEAR_ID]]</f>
        <v>Nov 2003</v>
      </c>
      <c r="M2519">
        <f>DATEVALUE(Table1[[#This Row],[Month&amp;Year (Don''t use)]])</f>
        <v>37926</v>
      </c>
      <c r="N2519" s="5">
        <v>40170</v>
      </c>
      <c r="O2519" t="s">
        <v>709</v>
      </c>
      <c r="P2519">
        <v>86</v>
      </c>
      <c r="Q2519" t="s">
        <v>790</v>
      </c>
      <c r="R2519" t="s">
        <v>267</v>
      </c>
      <c r="S2519">
        <v>2035559545</v>
      </c>
      <c r="T2519" t="s">
        <v>268</v>
      </c>
      <c r="V2519" t="s">
        <v>269</v>
      </c>
      <c r="W2519" t="s">
        <v>120</v>
      </c>
      <c r="X2519">
        <v>97823</v>
      </c>
      <c r="Y2519" t="s">
        <v>33</v>
      </c>
      <c r="Z2519" t="s">
        <v>34</v>
      </c>
      <c r="AA2519" t="s">
        <v>87</v>
      </c>
      <c r="AB2519" t="s">
        <v>270</v>
      </c>
      <c r="AC2519" t="s">
        <v>52</v>
      </c>
    </row>
    <row r="2520" spans="1:29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38018</v>
      </c>
      <c r="G2520" t="s">
        <v>26</v>
      </c>
      <c r="H2520">
        <v>1</v>
      </c>
      <c r="I2520">
        <v>1</v>
      </c>
      <c r="J2520">
        <v>2004</v>
      </c>
      <c r="K2520" t="str" cm="1">
        <f t="array" ref="K25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20" t="str">
        <f>Table1[[#This Row],[Month]]&amp;" "&amp;Table1[[#This Row],[YEAR_ID]]</f>
        <v>Jan 2004</v>
      </c>
      <c r="M2520">
        <f>DATEVALUE(Table1[[#This Row],[Month&amp;Year (Don''t use)]])</f>
        <v>37987</v>
      </c>
      <c r="N2520" s="5">
        <v>40171</v>
      </c>
      <c r="O2520" t="s">
        <v>709</v>
      </c>
      <c r="P2520">
        <v>86</v>
      </c>
      <c r="Q2520" t="s">
        <v>790</v>
      </c>
      <c r="R2520" t="s">
        <v>243</v>
      </c>
      <c r="S2520" t="s">
        <v>244</v>
      </c>
      <c r="T2520" t="s">
        <v>245</v>
      </c>
      <c r="V2520" t="s">
        <v>246</v>
      </c>
      <c r="X2520">
        <v>69004</v>
      </c>
      <c r="Y2520" t="s">
        <v>42</v>
      </c>
      <c r="Z2520" t="s">
        <v>43</v>
      </c>
      <c r="AA2520" t="s">
        <v>247</v>
      </c>
      <c r="AB2520" t="s">
        <v>248</v>
      </c>
      <c r="AC2520" t="s">
        <v>52</v>
      </c>
    </row>
    <row r="2521" spans="1:29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 t="s">
        <v>715</v>
      </c>
      <c r="G2521" t="s">
        <v>26</v>
      </c>
      <c r="H2521">
        <v>1</v>
      </c>
      <c r="I2521">
        <v>2</v>
      </c>
      <c r="J2521">
        <v>2004</v>
      </c>
      <c r="K2521" t="str" cm="1">
        <f t="array" ref="K25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21" t="str">
        <f>Table1[[#This Row],[Month]]&amp;" "&amp;Table1[[#This Row],[YEAR_ID]]</f>
        <v>Feb 2004</v>
      </c>
      <c r="M2521">
        <f>DATEVALUE(Table1[[#This Row],[Month&amp;Year (Don''t use)]])</f>
        <v>38018</v>
      </c>
      <c r="N2521" s="5">
        <v>40172</v>
      </c>
      <c r="O2521" t="s">
        <v>709</v>
      </c>
      <c r="P2521">
        <v>86</v>
      </c>
      <c r="Q2521" t="s">
        <v>790</v>
      </c>
      <c r="R2521" t="s">
        <v>409</v>
      </c>
      <c r="S2521" t="s">
        <v>410</v>
      </c>
      <c r="T2521" t="s">
        <v>411</v>
      </c>
      <c r="V2521" t="s">
        <v>412</v>
      </c>
      <c r="X2521" t="s">
        <v>413</v>
      </c>
      <c r="Y2521" t="s">
        <v>414</v>
      </c>
      <c r="Z2521" t="s">
        <v>43</v>
      </c>
      <c r="AA2521" t="s">
        <v>415</v>
      </c>
      <c r="AB2521" t="s">
        <v>416</v>
      </c>
      <c r="AC2521" t="s">
        <v>37</v>
      </c>
    </row>
    <row r="2522" spans="1:29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 t="s">
        <v>716</v>
      </c>
      <c r="G2522" t="s">
        <v>26</v>
      </c>
      <c r="H2522">
        <v>1</v>
      </c>
      <c r="I2522">
        <v>3</v>
      </c>
      <c r="J2522">
        <v>2004</v>
      </c>
      <c r="K2522" t="str" cm="1">
        <f t="array" ref="K25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22" t="str">
        <f>Table1[[#This Row],[Month]]&amp;" "&amp;Table1[[#This Row],[YEAR_ID]]</f>
        <v>Mar 2004</v>
      </c>
      <c r="M2522">
        <f>DATEVALUE(Table1[[#This Row],[Month&amp;Year (Don''t use)]])</f>
        <v>38047</v>
      </c>
      <c r="N2522" s="5">
        <v>40173</v>
      </c>
      <c r="O2522" t="s">
        <v>709</v>
      </c>
      <c r="P2522">
        <v>86</v>
      </c>
      <c r="Q2522" t="s">
        <v>790</v>
      </c>
      <c r="R2522" t="s">
        <v>429</v>
      </c>
      <c r="S2522" t="s">
        <v>430</v>
      </c>
      <c r="T2522" t="s">
        <v>431</v>
      </c>
      <c r="V2522" t="s">
        <v>432</v>
      </c>
      <c r="W2522" t="s">
        <v>433</v>
      </c>
      <c r="X2522" t="s">
        <v>434</v>
      </c>
      <c r="Y2522" t="s">
        <v>185</v>
      </c>
      <c r="Z2522" t="s">
        <v>43</v>
      </c>
      <c r="AA2522" t="s">
        <v>435</v>
      </c>
      <c r="AB2522" t="s">
        <v>436</v>
      </c>
      <c r="AC2522" t="s">
        <v>37</v>
      </c>
    </row>
    <row r="2523" spans="1:29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38173</v>
      </c>
      <c r="G2523" t="s">
        <v>378</v>
      </c>
      <c r="H2523">
        <v>2</v>
      </c>
      <c r="I2523">
        <v>5</v>
      </c>
      <c r="J2523">
        <v>2004</v>
      </c>
      <c r="K2523" t="str" cm="1">
        <f t="array" ref="K25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23" t="str">
        <f>Table1[[#This Row],[Month]]&amp;" "&amp;Table1[[#This Row],[YEAR_ID]]</f>
        <v>May 2004</v>
      </c>
      <c r="M2523">
        <f>DATEVALUE(Table1[[#This Row],[Month&amp;Year (Don''t use)]])</f>
        <v>38108</v>
      </c>
      <c r="N2523" s="5">
        <v>40174</v>
      </c>
      <c r="O2523" t="s">
        <v>709</v>
      </c>
      <c r="P2523">
        <v>86</v>
      </c>
      <c r="Q2523" t="s">
        <v>790</v>
      </c>
      <c r="R2523" t="s">
        <v>29</v>
      </c>
      <c r="S2523">
        <v>2125557818</v>
      </c>
      <c r="T2523" t="s">
        <v>30</v>
      </c>
      <c r="V2523" t="s">
        <v>31</v>
      </c>
      <c r="W2523" t="s">
        <v>32</v>
      </c>
      <c r="X2523">
        <v>10022</v>
      </c>
      <c r="Y2523" t="s">
        <v>33</v>
      </c>
      <c r="Z2523" t="s">
        <v>34</v>
      </c>
      <c r="AA2523" t="s">
        <v>35</v>
      </c>
      <c r="AB2523" t="s">
        <v>36</v>
      </c>
      <c r="AC2523" t="s">
        <v>52</v>
      </c>
    </row>
    <row r="2524" spans="1:29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 t="s">
        <v>408</v>
      </c>
      <c r="G2524" t="s">
        <v>26</v>
      </c>
      <c r="H2524">
        <v>3</v>
      </c>
      <c r="I2524">
        <v>7</v>
      </c>
      <c r="J2524">
        <v>2004</v>
      </c>
      <c r="K2524" t="str" cm="1">
        <f t="array" ref="K25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524" t="str">
        <f>Table1[[#This Row],[Month]]&amp;" "&amp;Table1[[#This Row],[YEAR_ID]]</f>
        <v>Jul 2004</v>
      </c>
      <c r="M2524">
        <f>DATEVALUE(Table1[[#This Row],[Month&amp;Year (Don''t use)]])</f>
        <v>38169</v>
      </c>
      <c r="N2524" s="5">
        <v>40175</v>
      </c>
      <c r="O2524" t="s">
        <v>709</v>
      </c>
      <c r="P2524">
        <v>86</v>
      </c>
      <c r="Q2524" t="s">
        <v>790</v>
      </c>
      <c r="R2524" t="s">
        <v>409</v>
      </c>
      <c r="S2524" t="s">
        <v>410</v>
      </c>
      <c r="T2524" t="s">
        <v>411</v>
      </c>
      <c r="V2524" t="s">
        <v>412</v>
      </c>
      <c r="X2524" t="s">
        <v>413</v>
      </c>
      <c r="Y2524" t="s">
        <v>414</v>
      </c>
      <c r="Z2524" t="s">
        <v>43</v>
      </c>
      <c r="AA2524" t="s">
        <v>415</v>
      </c>
      <c r="AB2524" t="s">
        <v>416</v>
      </c>
      <c r="AC2524" t="s">
        <v>37</v>
      </c>
    </row>
    <row r="2525" spans="1:29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 t="s">
        <v>417</v>
      </c>
      <c r="G2525" t="s">
        <v>26</v>
      </c>
      <c r="H2525">
        <v>3</v>
      </c>
      <c r="I2525">
        <v>8</v>
      </c>
      <c r="J2525">
        <v>2004</v>
      </c>
      <c r="K2525" t="str" cm="1">
        <f t="array" ref="K25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25" t="str">
        <f>Table1[[#This Row],[Month]]&amp;" "&amp;Table1[[#This Row],[YEAR_ID]]</f>
        <v>Aug 2004</v>
      </c>
      <c r="M2525">
        <f>DATEVALUE(Table1[[#This Row],[Month&amp;Year (Don''t use)]])</f>
        <v>38200</v>
      </c>
      <c r="N2525" s="5">
        <v>40176</v>
      </c>
      <c r="O2525" t="s">
        <v>709</v>
      </c>
      <c r="P2525">
        <v>86</v>
      </c>
      <c r="Q2525" t="s">
        <v>790</v>
      </c>
      <c r="R2525" t="s">
        <v>301</v>
      </c>
      <c r="S2525">
        <v>4155551450</v>
      </c>
      <c r="T2525" t="s">
        <v>302</v>
      </c>
      <c r="V2525" t="s">
        <v>303</v>
      </c>
      <c r="W2525" t="s">
        <v>57</v>
      </c>
      <c r="X2525">
        <v>97562</v>
      </c>
      <c r="Y2525" t="s">
        <v>33</v>
      </c>
      <c r="Z2525" t="s">
        <v>34</v>
      </c>
      <c r="AA2525" t="s">
        <v>304</v>
      </c>
      <c r="AB2525" t="s">
        <v>305</v>
      </c>
      <c r="AC2525" t="s">
        <v>52</v>
      </c>
    </row>
    <row r="2526" spans="1:29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26</v>
      </c>
      <c r="H2526">
        <v>3</v>
      </c>
      <c r="I2526">
        <v>9</v>
      </c>
      <c r="J2526">
        <v>2004</v>
      </c>
      <c r="K2526" t="str" cm="1">
        <f t="array" ref="K25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526" t="str">
        <f>Table1[[#This Row],[Month]]&amp;" "&amp;Table1[[#This Row],[YEAR_ID]]</f>
        <v>Sep 2004</v>
      </c>
      <c r="M2526">
        <f>DATEVALUE(Table1[[#This Row],[Month&amp;Year (Don''t use)]])</f>
        <v>38231</v>
      </c>
      <c r="N2526" s="5">
        <v>40177</v>
      </c>
      <c r="O2526" t="s">
        <v>709</v>
      </c>
      <c r="P2526">
        <v>86</v>
      </c>
      <c r="Q2526" t="s">
        <v>790</v>
      </c>
      <c r="R2526" t="s">
        <v>282</v>
      </c>
      <c r="S2526" t="s">
        <v>283</v>
      </c>
      <c r="T2526" t="s">
        <v>284</v>
      </c>
      <c r="V2526" t="s">
        <v>285</v>
      </c>
      <c r="X2526">
        <v>10100</v>
      </c>
      <c r="Y2526" t="s">
        <v>286</v>
      </c>
      <c r="Z2526" t="s">
        <v>43</v>
      </c>
      <c r="AA2526" t="s">
        <v>287</v>
      </c>
      <c r="AB2526" t="s">
        <v>288</v>
      </c>
      <c r="AC2526" t="s">
        <v>37</v>
      </c>
    </row>
    <row r="2527" spans="1:29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 t="s">
        <v>428</v>
      </c>
      <c r="G2527" t="s">
        <v>26</v>
      </c>
      <c r="H2527">
        <v>4</v>
      </c>
      <c r="I2527">
        <v>10</v>
      </c>
      <c r="J2527">
        <v>2004</v>
      </c>
      <c r="K2527" t="str" cm="1">
        <f t="array" ref="K25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27" t="str">
        <f>Table1[[#This Row],[Month]]&amp;" "&amp;Table1[[#This Row],[YEAR_ID]]</f>
        <v>Oct 2004</v>
      </c>
      <c r="M2527">
        <f>DATEVALUE(Table1[[#This Row],[Month&amp;Year (Don''t use)]])</f>
        <v>38261</v>
      </c>
      <c r="N2527" s="5">
        <v>40178</v>
      </c>
      <c r="O2527" t="s">
        <v>709</v>
      </c>
      <c r="P2527">
        <v>86</v>
      </c>
      <c r="Q2527" t="s">
        <v>790</v>
      </c>
      <c r="R2527" t="s">
        <v>558</v>
      </c>
      <c r="S2527" t="s">
        <v>559</v>
      </c>
      <c r="T2527" t="s">
        <v>560</v>
      </c>
      <c r="V2527" t="s">
        <v>561</v>
      </c>
      <c r="X2527" t="s">
        <v>562</v>
      </c>
      <c r="Y2527" t="s">
        <v>185</v>
      </c>
      <c r="Z2527" t="s">
        <v>43</v>
      </c>
      <c r="AA2527" t="s">
        <v>563</v>
      </c>
      <c r="AB2527" t="s">
        <v>100</v>
      </c>
      <c r="AC2527" t="s">
        <v>52</v>
      </c>
    </row>
    <row r="2528" spans="1:29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 t="s">
        <v>478</v>
      </c>
      <c r="G2528" t="s">
        <v>26</v>
      </c>
      <c r="H2528">
        <v>4</v>
      </c>
      <c r="I2528">
        <v>10</v>
      </c>
      <c r="J2528">
        <v>2004</v>
      </c>
      <c r="K2528" t="str" cm="1">
        <f t="array" ref="K25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28" t="str">
        <f>Table1[[#This Row],[Month]]&amp;" "&amp;Table1[[#This Row],[YEAR_ID]]</f>
        <v>Oct 2004</v>
      </c>
      <c r="M2528">
        <f>DATEVALUE(Table1[[#This Row],[Month&amp;Year (Don''t use)]])</f>
        <v>38261</v>
      </c>
      <c r="N2528" s="5">
        <v>40179</v>
      </c>
      <c r="O2528" t="s">
        <v>709</v>
      </c>
      <c r="P2528">
        <v>86</v>
      </c>
      <c r="Q2528" t="s">
        <v>790</v>
      </c>
      <c r="R2528" t="s">
        <v>564</v>
      </c>
      <c r="S2528" t="s">
        <v>565</v>
      </c>
      <c r="T2528" t="s">
        <v>566</v>
      </c>
      <c r="V2528" t="s">
        <v>567</v>
      </c>
      <c r="X2528">
        <v>8200</v>
      </c>
      <c r="Y2528" t="s">
        <v>363</v>
      </c>
      <c r="Z2528" t="s">
        <v>43</v>
      </c>
      <c r="AA2528" t="s">
        <v>568</v>
      </c>
      <c r="AB2528" t="s">
        <v>569</v>
      </c>
      <c r="AC2528" t="s">
        <v>37</v>
      </c>
    </row>
    <row r="2529" spans="1:29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38271</v>
      </c>
      <c r="G2529" t="s">
        <v>460</v>
      </c>
      <c r="H2529">
        <v>4</v>
      </c>
      <c r="I2529">
        <v>11</v>
      </c>
      <c r="J2529">
        <v>2004</v>
      </c>
      <c r="K2529" t="str" cm="1">
        <f t="array" ref="K25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29" t="str">
        <f>Table1[[#This Row],[Month]]&amp;" "&amp;Table1[[#This Row],[YEAR_ID]]</f>
        <v>Nov 2004</v>
      </c>
      <c r="M2529">
        <f>DATEVALUE(Table1[[#This Row],[Month&amp;Year (Don''t use)]])</f>
        <v>38292</v>
      </c>
      <c r="N2529" s="5">
        <v>40180</v>
      </c>
      <c r="O2529" t="s">
        <v>709</v>
      </c>
      <c r="P2529">
        <v>86</v>
      </c>
      <c r="Q2529" t="s">
        <v>790</v>
      </c>
      <c r="R2529" t="s">
        <v>359</v>
      </c>
      <c r="S2529" t="s">
        <v>360</v>
      </c>
      <c r="T2529" t="s">
        <v>361</v>
      </c>
      <c r="V2529" t="s">
        <v>362</v>
      </c>
      <c r="X2529">
        <v>1734</v>
      </c>
      <c r="Y2529" t="s">
        <v>363</v>
      </c>
      <c r="Z2529" t="s">
        <v>43</v>
      </c>
      <c r="AA2529" t="s">
        <v>364</v>
      </c>
      <c r="AB2529" t="s">
        <v>365</v>
      </c>
      <c r="AC2529" t="s">
        <v>52</v>
      </c>
    </row>
    <row r="2530" spans="1:29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 t="s">
        <v>437</v>
      </c>
      <c r="G2530" t="s">
        <v>26</v>
      </c>
      <c r="H2530">
        <v>4</v>
      </c>
      <c r="I2530">
        <v>11</v>
      </c>
      <c r="J2530">
        <v>2004</v>
      </c>
      <c r="K2530" t="str" cm="1">
        <f t="array" ref="K25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30" t="str">
        <f>Table1[[#This Row],[Month]]&amp;" "&amp;Table1[[#This Row],[YEAR_ID]]</f>
        <v>Nov 2004</v>
      </c>
      <c r="M2530">
        <f>DATEVALUE(Table1[[#This Row],[Month&amp;Year (Don''t use)]])</f>
        <v>38292</v>
      </c>
      <c r="N2530" s="5">
        <v>40181</v>
      </c>
      <c r="O2530" t="s">
        <v>709</v>
      </c>
      <c r="P2530">
        <v>86</v>
      </c>
      <c r="Q2530" t="s">
        <v>790</v>
      </c>
      <c r="R2530" t="s">
        <v>225</v>
      </c>
      <c r="S2530">
        <v>2125558493</v>
      </c>
      <c r="T2530" t="s">
        <v>226</v>
      </c>
      <c r="U2530" t="s">
        <v>227</v>
      </c>
      <c r="V2530" t="s">
        <v>31</v>
      </c>
      <c r="W2530" t="s">
        <v>32</v>
      </c>
      <c r="X2530">
        <v>10022</v>
      </c>
      <c r="Y2530" t="s">
        <v>33</v>
      </c>
      <c r="Z2530" t="s">
        <v>34</v>
      </c>
      <c r="AA2530" t="s">
        <v>134</v>
      </c>
      <c r="AB2530" t="s">
        <v>228</v>
      </c>
      <c r="AC2530" t="s">
        <v>37</v>
      </c>
    </row>
    <row r="2531" spans="1:29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38029</v>
      </c>
      <c r="G2531" t="s">
        <v>26</v>
      </c>
      <c r="H2531">
        <v>4</v>
      </c>
      <c r="I2531">
        <v>12</v>
      </c>
      <c r="J2531">
        <v>2004</v>
      </c>
      <c r="K2531" t="str" cm="1">
        <f t="array" ref="K25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31" t="str">
        <f>Table1[[#This Row],[Month]]&amp;" "&amp;Table1[[#This Row],[YEAR_ID]]</f>
        <v>Dec 2004</v>
      </c>
      <c r="M2531">
        <f>DATEVALUE(Table1[[#This Row],[Month&amp;Year (Don''t use)]])</f>
        <v>38322</v>
      </c>
      <c r="N2531" s="5">
        <v>40182</v>
      </c>
      <c r="O2531" t="s">
        <v>709</v>
      </c>
      <c r="P2531">
        <v>86</v>
      </c>
      <c r="Q2531" t="s">
        <v>790</v>
      </c>
      <c r="R2531" t="s">
        <v>190</v>
      </c>
      <c r="S2531" t="s">
        <v>191</v>
      </c>
      <c r="T2531" t="s">
        <v>192</v>
      </c>
      <c r="V2531" t="s">
        <v>193</v>
      </c>
      <c r="X2531">
        <v>28034</v>
      </c>
      <c r="Y2531" t="s">
        <v>194</v>
      </c>
      <c r="Z2531" t="s">
        <v>43</v>
      </c>
      <c r="AA2531" t="s">
        <v>195</v>
      </c>
      <c r="AB2531" t="s">
        <v>196</v>
      </c>
      <c r="AC2531" t="s">
        <v>37</v>
      </c>
    </row>
    <row r="2532" spans="1:29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 t="s">
        <v>585</v>
      </c>
      <c r="G2532" t="s">
        <v>26</v>
      </c>
      <c r="H2532">
        <v>1</v>
      </c>
      <c r="I2532">
        <v>1</v>
      </c>
      <c r="J2532">
        <v>2005</v>
      </c>
      <c r="K2532" t="str" cm="1">
        <f t="array" ref="K25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32" t="str">
        <f>Table1[[#This Row],[Month]]&amp;" "&amp;Table1[[#This Row],[YEAR_ID]]</f>
        <v>Jan 2005</v>
      </c>
      <c r="M2532">
        <f>DATEVALUE(Table1[[#This Row],[Month&amp;Year (Don''t use)]])</f>
        <v>38353</v>
      </c>
      <c r="N2532" s="5">
        <v>40183</v>
      </c>
      <c r="O2532" t="s">
        <v>709</v>
      </c>
      <c r="P2532">
        <v>86</v>
      </c>
      <c r="Q2532" t="s">
        <v>790</v>
      </c>
      <c r="R2532" t="s">
        <v>272</v>
      </c>
      <c r="S2532" t="s">
        <v>273</v>
      </c>
      <c r="T2532" t="s">
        <v>274</v>
      </c>
      <c r="V2532" t="s">
        <v>275</v>
      </c>
      <c r="W2532" t="s">
        <v>276</v>
      </c>
      <c r="X2532" t="s">
        <v>277</v>
      </c>
      <c r="Y2532" t="s">
        <v>221</v>
      </c>
      <c r="Z2532" t="s">
        <v>221</v>
      </c>
      <c r="AA2532" t="s">
        <v>278</v>
      </c>
      <c r="AB2532" t="s">
        <v>279</v>
      </c>
      <c r="AC2532" t="s">
        <v>52</v>
      </c>
    </row>
    <row r="2533" spans="1:29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 t="s">
        <v>446</v>
      </c>
      <c r="G2533" t="s">
        <v>26</v>
      </c>
      <c r="H2533">
        <v>1</v>
      </c>
      <c r="I2533">
        <v>2</v>
      </c>
      <c r="J2533">
        <v>2005</v>
      </c>
      <c r="K2533" t="str" cm="1">
        <f t="array" ref="K25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33" t="str">
        <f>Table1[[#This Row],[Month]]&amp;" "&amp;Table1[[#This Row],[YEAR_ID]]</f>
        <v>Feb 2005</v>
      </c>
      <c r="M2533">
        <f>DATEVALUE(Table1[[#This Row],[Month&amp;Year (Don''t use)]])</f>
        <v>38384</v>
      </c>
      <c r="N2533" s="5">
        <v>40184</v>
      </c>
      <c r="O2533" t="s">
        <v>709</v>
      </c>
      <c r="P2533">
        <v>86</v>
      </c>
      <c r="Q2533" t="s">
        <v>790</v>
      </c>
      <c r="R2533" t="s">
        <v>60</v>
      </c>
      <c r="S2533">
        <v>6505551386</v>
      </c>
      <c r="T2533" t="s">
        <v>61</v>
      </c>
      <c r="V2533" t="s">
        <v>62</v>
      </c>
      <c r="W2533" t="s">
        <v>57</v>
      </c>
      <c r="Y2533" t="s">
        <v>33</v>
      </c>
      <c r="Z2533" t="s">
        <v>34</v>
      </c>
      <c r="AA2533" t="s">
        <v>63</v>
      </c>
      <c r="AB2533" t="s">
        <v>59</v>
      </c>
      <c r="AC2533" t="s">
        <v>52</v>
      </c>
    </row>
    <row r="2534" spans="1:29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 t="s">
        <v>791</v>
      </c>
      <c r="G2534" t="s">
        <v>26</v>
      </c>
      <c r="H2534">
        <v>1</v>
      </c>
      <c r="I2534">
        <v>3</v>
      </c>
      <c r="J2534">
        <v>2005</v>
      </c>
      <c r="K2534" t="str" cm="1">
        <f t="array" ref="K25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34" t="str">
        <f>Table1[[#This Row],[Month]]&amp;" "&amp;Table1[[#This Row],[YEAR_ID]]</f>
        <v>Mar 2005</v>
      </c>
      <c r="M2534">
        <f>DATEVALUE(Table1[[#This Row],[Month&amp;Year (Don''t use)]])</f>
        <v>38412</v>
      </c>
      <c r="N2534" s="5">
        <v>40185</v>
      </c>
      <c r="O2534" t="s">
        <v>709</v>
      </c>
      <c r="P2534">
        <v>86</v>
      </c>
      <c r="Q2534" t="s">
        <v>790</v>
      </c>
      <c r="R2534" t="s">
        <v>379</v>
      </c>
      <c r="S2534" t="s">
        <v>380</v>
      </c>
      <c r="T2534" t="s">
        <v>381</v>
      </c>
      <c r="V2534" t="s">
        <v>382</v>
      </c>
      <c r="X2534">
        <v>31000</v>
      </c>
      <c r="Y2534" t="s">
        <v>42</v>
      </c>
      <c r="Z2534" t="s">
        <v>43</v>
      </c>
      <c r="AA2534" t="s">
        <v>383</v>
      </c>
      <c r="AB2534" t="s">
        <v>384</v>
      </c>
      <c r="AC2534" t="s">
        <v>37</v>
      </c>
    </row>
    <row r="2535" spans="1:29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38508</v>
      </c>
      <c r="G2535" t="s">
        <v>452</v>
      </c>
      <c r="H2535">
        <v>2</v>
      </c>
      <c r="I2535">
        <v>5</v>
      </c>
      <c r="J2535">
        <v>2005</v>
      </c>
      <c r="K2535" t="str" cm="1">
        <f t="array" ref="K25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35" t="str">
        <f>Table1[[#This Row],[Month]]&amp;" "&amp;Table1[[#This Row],[YEAR_ID]]</f>
        <v>May 2005</v>
      </c>
      <c r="M2535">
        <f>DATEVALUE(Table1[[#This Row],[Month&amp;Year (Don''t use)]])</f>
        <v>38473</v>
      </c>
      <c r="N2535" s="5">
        <v>40186</v>
      </c>
      <c r="O2535" t="s">
        <v>709</v>
      </c>
      <c r="P2535">
        <v>86</v>
      </c>
      <c r="Q2535" t="s">
        <v>790</v>
      </c>
      <c r="R2535" t="s">
        <v>424</v>
      </c>
      <c r="S2535">
        <v>6175559555</v>
      </c>
      <c r="T2535" t="s">
        <v>425</v>
      </c>
      <c r="V2535" t="s">
        <v>426</v>
      </c>
      <c r="W2535" t="s">
        <v>133</v>
      </c>
      <c r="X2535">
        <v>51003</v>
      </c>
      <c r="Y2535" t="s">
        <v>33</v>
      </c>
      <c r="Z2535" t="s">
        <v>34</v>
      </c>
      <c r="AA2535" t="s">
        <v>427</v>
      </c>
      <c r="AB2535" t="s">
        <v>69</v>
      </c>
      <c r="AC2535" t="s">
        <v>52</v>
      </c>
    </row>
    <row r="2536" spans="1:29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 t="s">
        <v>659</v>
      </c>
      <c r="G2536" t="s">
        <v>26</v>
      </c>
      <c r="H2536">
        <v>1</v>
      </c>
      <c r="I2536">
        <v>2</v>
      </c>
      <c r="J2536">
        <v>2003</v>
      </c>
      <c r="K2536" t="str" cm="1">
        <f t="array" ref="K25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36" t="str">
        <f>Table1[[#This Row],[Month]]&amp;" "&amp;Table1[[#This Row],[YEAR_ID]]</f>
        <v>Feb 2003</v>
      </c>
      <c r="M2536">
        <f>DATEVALUE(Table1[[#This Row],[Month&amp;Year (Don''t use)]])</f>
        <v>37653</v>
      </c>
      <c r="N2536" s="5">
        <v>40187</v>
      </c>
      <c r="O2536" t="s">
        <v>709</v>
      </c>
      <c r="P2536">
        <v>90</v>
      </c>
      <c r="Q2536" t="s">
        <v>792</v>
      </c>
      <c r="R2536" t="s">
        <v>637</v>
      </c>
      <c r="S2536" t="s">
        <v>638</v>
      </c>
      <c r="T2536" t="s">
        <v>639</v>
      </c>
      <c r="V2536" t="s">
        <v>640</v>
      </c>
      <c r="X2536">
        <v>24100</v>
      </c>
      <c r="Y2536" t="s">
        <v>286</v>
      </c>
      <c r="Z2536" t="s">
        <v>43</v>
      </c>
      <c r="AA2536" t="s">
        <v>641</v>
      </c>
      <c r="AB2536" t="s">
        <v>642</v>
      </c>
      <c r="AC2536" t="s">
        <v>52</v>
      </c>
    </row>
    <row r="2537" spans="1:29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 t="s">
        <v>366</v>
      </c>
      <c r="G2537" t="s">
        <v>26</v>
      </c>
      <c r="H2537">
        <v>2</v>
      </c>
      <c r="I2537">
        <v>4</v>
      </c>
      <c r="J2537">
        <v>2003</v>
      </c>
      <c r="K2537" t="str" cm="1">
        <f t="array" ref="K25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37" t="str">
        <f>Table1[[#This Row],[Month]]&amp;" "&amp;Table1[[#This Row],[YEAR_ID]]</f>
        <v>Apr 2003</v>
      </c>
      <c r="M2537">
        <f>DATEVALUE(Table1[[#This Row],[Month&amp;Year (Don''t use)]])</f>
        <v>37712</v>
      </c>
      <c r="N2537" s="5">
        <v>40188</v>
      </c>
      <c r="O2537" t="s">
        <v>709</v>
      </c>
      <c r="P2537">
        <v>90</v>
      </c>
      <c r="Q2537" t="s">
        <v>792</v>
      </c>
      <c r="R2537" t="s">
        <v>158</v>
      </c>
      <c r="S2537" t="s">
        <v>159</v>
      </c>
      <c r="T2537" t="s">
        <v>160</v>
      </c>
      <c r="V2537" t="s">
        <v>161</v>
      </c>
      <c r="X2537">
        <v>5020</v>
      </c>
      <c r="Y2537" t="s">
        <v>162</v>
      </c>
      <c r="Z2537" t="s">
        <v>43</v>
      </c>
      <c r="AA2537" t="s">
        <v>163</v>
      </c>
      <c r="AB2537" t="s">
        <v>164</v>
      </c>
      <c r="AC2537" t="s">
        <v>37</v>
      </c>
    </row>
    <row r="2538" spans="1:29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 t="s">
        <v>662</v>
      </c>
      <c r="G2538" t="s">
        <v>26</v>
      </c>
      <c r="H2538">
        <v>2</v>
      </c>
      <c r="I2538">
        <v>6</v>
      </c>
      <c r="J2538">
        <v>2003</v>
      </c>
      <c r="K2538" t="str" cm="1">
        <f t="array" ref="K25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38" t="str">
        <f>Table1[[#This Row],[Month]]&amp;" "&amp;Table1[[#This Row],[YEAR_ID]]</f>
        <v>Jun 2003</v>
      </c>
      <c r="M2538">
        <f>DATEVALUE(Table1[[#This Row],[Month&amp;Year (Don''t use)]])</f>
        <v>37773</v>
      </c>
      <c r="N2538" s="5">
        <v>40189</v>
      </c>
      <c r="O2538" t="s">
        <v>709</v>
      </c>
      <c r="P2538">
        <v>90</v>
      </c>
      <c r="Q2538" t="s">
        <v>792</v>
      </c>
      <c r="R2538" t="s">
        <v>663</v>
      </c>
      <c r="S2538">
        <v>2035554407</v>
      </c>
      <c r="T2538" t="s">
        <v>664</v>
      </c>
      <c r="V2538" t="s">
        <v>590</v>
      </c>
      <c r="W2538" t="s">
        <v>120</v>
      </c>
      <c r="X2538">
        <v>97561</v>
      </c>
      <c r="Y2538" t="s">
        <v>33</v>
      </c>
      <c r="Z2538" t="s">
        <v>34</v>
      </c>
      <c r="AA2538" t="s">
        <v>665</v>
      </c>
      <c r="AB2538" t="s">
        <v>666</v>
      </c>
      <c r="AC2538" t="s">
        <v>37</v>
      </c>
    </row>
    <row r="2539" spans="1:29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37902</v>
      </c>
      <c r="G2539" t="s">
        <v>26</v>
      </c>
      <c r="H2539">
        <v>3</v>
      </c>
      <c r="I2539">
        <v>8</v>
      </c>
      <c r="J2539">
        <v>2003</v>
      </c>
      <c r="K2539" t="str" cm="1">
        <f t="array" ref="K25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39" t="str">
        <f>Table1[[#This Row],[Month]]&amp;" "&amp;Table1[[#This Row],[YEAR_ID]]</f>
        <v>Aug 2003</v>
      </c>
      <c r="M2539">
        <f>DATEVALUE(Table1[[#This Row],[Month&amp;Year (Don''t use)]])</f>
        <v>37834</v>
      </c>
      <c r="N2539" s="5">
        <v>40190</v>
      </c>
      <c r="O2539" t="s">
        <v>709</v>
      </c>
      <c r="P2539">
        <v>90</v>
      </c>
      <c r="Q2539" t="s">
        <v>792</v>
      </c>
      <c r="R2539" t="s">
        <v>373</v>
      </c>
      <c r="S2539">
        <v>5085559555</v>
      </c>
      <c r="T2539" t="s">
        <v>374</v>
      </c>
      <c r="V2539" t="s">
        <v>177</v>
      </c>
      <c r="W2539" t="s">
        <v>133</v>
      </c>
      <c r="X2539">
        <v>50553</v>
      </c>
      <c r="Y2539" t="s">
        <v>33</v>
      </c>
      <c r="Z2539" t="s">
        <v>34</v>
      </c>
      <c r="AA2539" t="s">
        <v>375</v>
      </c>
      <c r="AB2539" t="s">
        <v>376</v>
      </c>
      <c r="AC2539" t="s">
        <v>37</v>
      </c>
    </row>
    <row r="2540" spans="1:29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37782</v>
      </c>
      <c r="G2540" t="s">
        <v>26</v>
      </c>
      <c r="H2540">
        <v>4</v>
      </c>
      <c r="I2540">
        <v>10</v>
      </c>
      <c r="J2540">
        <v>2003</v>
      </c>
      <c r="K2540" t="str" cm="1">
        <f t="array" ref="K25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40" t="str">
        <f>Table1[[#This Row],[Month]]&amp;" "&amp;Table1[[#This Row],[YEAR_ID]]</f>
        <v>Oct 2003</v>
      </c>
      <c r="M2540">
        <f>DATEVALUE(Table1[[#This Row],[Month&amp;Year (Don''t use)]])</f>
        <v>37895</v>
      </c>
      <c r="N2540" s="5">
        <v>40191</v>
      </c>
      <c r="O2540" t="s">
        <v>709</v>
      </c>
      <c r="P2540">
        <v>90</v>
      </c>
      <c r="Q2540" t="s">
        <v>792</v>
      </c>
      <c r="R2540" t="s">
        <v>137</v>
      </c>
      <c r="S2540" t="s">
        <v>138</v>
      </c>
      <c r="T2540" t="s">
        <v>139</v>
      </c>
      <c r="V2540" t="s">
        <v>140</v>
      </c>
      <c r="X2540">
        <v>21240</v>
      </c>
      <c r="Y2540" t="s">
        <v>141</v>
      </c>
      <c r="Z2540" t="s">
        <v>43</v>
      </c>
      <c r="AA2540" t="s">
        <v>142</v>
      </c>
      <c r="AB2540" t="s">
        <v>143</v>
      </c>
      <c r="AC2540" t="s">
        <v>37</v>
      </c>
    </row>
    <row r="2541" spans="1:29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 t="s">
        <v>377</v>
      </c>
      <c r="G2541" t="s">
        <v>378</v>
      </c>
      <c r="H2541">
        <v>4</v>
      </c>
      <c r="I2541">
        <v>10</v>
      </c>
      <c r="J2541">
        <v>2003</v>
      </c>
      <c r="K2541" t="str" cm="1">
        <f t="array" ref="K25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41" t="str">
        <f>Table1[[#This Row],[Month]]&amp;" "&amp;Table1[[#This Row],[YEAR_ID]]</f>
        <v>Oct 2003</v>
      </c>
      <c r="M2541">
        <f>DATEVALUE(Table1[[#This Row],[Month&amp;Year (Don''t use)]])</f>
        <v>37895</v>
      </c>
      <c r="N2541" s="5">
        <v>40192</v>
      </c>
      <c r="O2541" t="s">
        <v>709</v>
      </c>
      <c r="P2541">
        <v>90</v>
      </c>
      <c r="Q2541" t="s">
        <v>792</v>
      </c>
      <c r="R2541" t="s">
        <v>289</v>
      </c>
      <c r="S2541" t="s">
        <v>290</v>
      </c>
      <c r="T2541" t="s">
        <v>291</v>
      </c>
      <c r="V2541" t="s">
        <v>292</v>
      </c>
      <c r="X2541" t="s">
        <v>293</v>
      </c>
      <c r="Y2541" t="s">
        <v>206</v>
      </c>
      <c r="Z2541" t="s">
        <v>43</v>
      </c>
      <c r="AA2541" t="s">
        <v>294</v>
      </c>
      <c r="AB2541" t="s">
        <v>228</v>
      </c>
      <c r="AC2541" t="s">
        <v>37</v>
      </c>
    </row>
    <row r="2542" spans="1:29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37844</v>
      </c>
      <c r="G2542" t="s">
        <v>26</v>
      </c>
      <c r="H2542">
        <v>4</v>
      </c>
      <c r="I2542">
        <v>11</v>
      </c>
      <c r="J2542">
        <v>2003</v>
      </c>
      <c r="K2542" t="str" cm="1">
        <f t="array" ref="K25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42" t="str">
        <f>Table1[[#This Row],[Month]]&amp;" "&amp;Table1[[#This Row],[YEAR_ID]]</f>
        <v>Nov 2003</v>
      </c>
      <c r="M2542">
        <f>DATEVALUE(Table1[[#This Row],[Month&amp;Year (Don''t use)]])</f>
        <v>37926</v>
      </c>
      <c r="N2542" s="5">
        <v>40193</v>
      </c>
      <c r="O2542" t="s">
        <v>709</v>
      </c>
      <c r="P2542">
        <v>90</v>
      </c>
      <c r="Q2542" t="s">
        <v>792</v>
      </c>
      <c r="R2542" t="s">
        <v>379</v>
      </c>
      <c r="S2542" t="s">
        <v>380</v>
      </c>
      <c r="T2542" t="s">
        <v>381</v>
      </c>
      <c r="V2542" t="s">
        <v>382</v>
      </c>
      <c r="X2542">
        <v>31000</v>
      </c>
      <c r="Y2542" t="s">
        <v>42</v>
      </c>
      <c r="Z2542" t="s">
        <v>43</v>
      </c>
      <c r="AA2542" t="s">
        <v>383</v>
      </c>
      <c r="AB2542" t="s">
        <v>384</v>
      </c>
      <c r="AC2542" t="s">
        <v>52</v>
      </c>
    </row>
    <row r="2543" spans="1:29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 t="s">
        <v>385</v>
      </c>
      <c r="G2543" t="s">
        <v>26</v>
      </c>
      <c r="H2543">
        <v>4</v>
      </c>
      <c r="I2543">
        <v>11</v>
      </c>
      <c r="J2543">
        <v>2003</v>
      </c>
      <c r="K2543" t="str" cm="1">
        <f t="array" ref="K25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43" t="str">
        <f>Table1[[#This Row],[Month]]&amp;" "&amp;Table1[[#This Row],[YEAR_ID]]</f>
        <v>Nov 2003</v>
      </c>
      <c r="M2543">
        <f>DATEVALUE(Table1[[#This Row],[Month&amp;Year (Don''t use)]])</f>
        <v>37926</v>
      </c>
      <c r="N2543" s="5">
        <v>40194</v>
      </c>
      <c r="O2543" t="s">
        <v>709</v>
      </c>
      <c r="P2543">
        <v>90</v>
      </c>
      <c r="Q2543" t="s">
        <v>792</v>
      </c>
      <c r="R2543" t="s">
        <v>386</v>
      </c>
      <c r="S2543" t="s">
        <v>387</v>
      </c>
      <c r="T2543" t="s">
        <v>388</v>
      </c>
      <c r="V2543" t="s">
        <v>370</v>
      </c>
      <c r="X2543" t="s">
        <v>389</v>
      </c>
      <c r="Y2543" t="s">
        <v>185</v>
      </c>
      <c r="Z2543" t="s">
        <v>43</v>
      </c>
      <c r="AA2543" t="s">
        <v>390</v>
      </c>
      <c r="AB2543" t="s">
        <v>391</v>
      </c>
      <c r="AC2543" t="s">
        <v>37</v>
      </c>
    </row>
    <row r="2544" spans="1:29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 t="s">
        <v>392</v>
      </c>
      <c r="G2544" t="s">
        <v>26</v>
      </c>
      <c r="H2544">
        <v>4</v>
      </c>
      <c r="I2544">
        <v>11</v>
      </c>
      <c r="J2544">
        <v>2003</v>
      </c>
      <c r="K2544" t="str" cm="1">
        <f t="array" ref="K25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44" t="str">
        <f>Table1[[#This Row],[Month]]&amp;" "&amp;Table1[[#This Row],[YEAR_ID]]</f>
        <v>Nov 2003</v>
      </c>
      <c r="M2544">
        <f>DATEVALUE(Table1[[#This Row],[Month&amp;Year (Don''t use)]])</f>
        <v>37926</v>
      </c>
      <c r="N2544" s="5">
        <v>40195</v>
      </c>
      <c r="O2544" t="s">
        <v>709</v>
      </c>
      <c r="P2544">
        <v>90</v>
      </c>
      <c r="Q2544" t="s">
        <v>792</v>
      </c>
      <c r="R2544" t="s">
        <v>393</v>
      </c>
      <c r="S2544" t="s">
        <v>394</v>
      </c>
      <c r="T2544" t="s">
        <v>395</v>
      </c>
      <c r="V2544" t="s">
        <v>396</v>
      </c>
      <c r="X2544">
        <v>8022</v>
      </c>
      <c r="Y2544" t="s">
        <v>194</v>
      </c>
      <c r="Z2544" t="s">
        <v>43</v>
      </c>
      <c r="AA2544" t="s">
        <v>397</v>
      </c>
      <c r="AB2544" t="s">
        <v>398</v>
      </c>
      <c r="AC2544" t="s">
        <v>37</v>
      </c>
    </row>
    <row r="2545" spans="1:29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38231</v>
      </c>
      <c r="G2545" t="s">
        <v>26</v>
      </c>
      <c r="H2545">
        <v>1</v>
      </c>
      <c r="I2545">
        <v>1</v>
      </c>
      <c r="J2545">
        <v>2004</v>
      </c>
      <c r="K2545" t="str" cm="1">
        <f t="array" ref="K25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45" t="str">
        <f>Table1[[#This Row],[Month]]&amp;" "&amp;Table1[[#This Row],[YEAR_ID]]</f>
        <v>Jan 2004</v>
      </c>
      <c r="M2545">
        <f>DATEVALUE(Table1[[#This Row],[Month&amp;Year (Don''t use)]])</f>
        <v>37987</v>
      </c>
      <c r="N2545" s="5">
        <v>40196</v>
      </c>
      <c r="O2545" t="s">
        <v>709</v>
      </c>
      <c r="P2545">
        <v>90</v>
      </c>
      <c r="Q2545" t="s">
        <v>792</v>
      </c>
      <c r="R2545" t="s">
        <v>399</v>
      </c>
      <c r="S2545">
        <v>2155554369</v>
      </c>
      <c r="T2545" t="s">
        <v>400</v>
      </c>
      <c r="V2545" t="s">
        <v>401</v>
      </c>
      <c r="W2545" t="s">
        <v>57</v>
      </c>
      <c r="Y2545" t="s">
        <v>33</v>
      </c>
      <c r="Z2545" t="s">
        <v>34</v>
      </c>
      <c r="AA2545" t="s">
        <v>402</v>
      </c>
      <c r="AB2545" t="s">
        <v>109</v>
      </c>
      <c r="AC2545" t="s">
        <v>37</v>
      </c>
    </row>
    <row r="2546" spans="1:29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 t="s">
        <v>403</v>
      </c>
      <c r="G2546" t="s">
        <v>26</v>
      </c>
      <c r="H2546">
        <v>1</v>
      </c>
      <c r="I2546">
        <v>2</v>
      </c>
      <c r="J2546">
        <v>2004</v>
      </c>
      <c r="K2546" t="str" cm="1">
        <f t="array" ref="K25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46" t="str">
        <f>Table1[[#This Row],[Month]]&amp;" "&amp;Table1[[#This Row],[YEAR_ID]]</f>
        <v>Feb 2004</v>
      </c>
      <c r="M2546">
        <f>DATEVALUE(Table1[[#This Row],[Month&amp;Year (Don''t use)]])</f>
        <v>38018</v>
      </c>
      <c r="N2546" s="5">
        <v>40197</v>
      </c>
      <c r="O2546" t="s">
        <v>709</v>
      </c>
      <c r="P2546">
        <v>90</v>
      </c>
      <c r="Q2546" t="s">
        <v>792</v>
      </c>
      <c r="R2546" t="s">
        <v>404</v>
      </c>
      <c r="S2546">
        <v>7605558146</v>
      </c>
      <c r="T2546" t="s">
        <v>405</v>
      </c>
      <c r="V2546" t="s">
        <v>406</v>
      </c>
      <c r="W2546" t="s">
        <v>57</v>
      </c>
      <c r="X2546">
        <v>91217</v>
      </c>
      <c r="Y2546" t="s">
        <v>33</v>
      </c>
      <c r="Z2546" t="s">
        <v>34</v>
      </c>
      <c r="AA2546" t="s">
        <v>262</v>
      </c>
      <c r="AB2546" t="s">
        <v>305</v>
      </c>
      <c r="AC2546" t="s">
        <v>37</v>
      </c>
    </row>
    <row r="2547" spans="1:29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38204</v>
      </c>
      <c r="G2547" t="s">
        <v>26</v>
      </c>
      <c r="H2547">
        <v>2</v>
      </c>
      <c r="I2547">
        <v>5</v>
      </c>
      <c r="J2547">
        <v>2004</v>
      </c>
      <c r="K2547" t="str" cm="1">
        <f t="array" ref="K25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47" t="str">
        <f>Table1[[#This Row],[Month]]&amp;" "&amp;Table1[[#This Row],[YEAR_ID]]</f>
        <v>May 2004</v>
      </c>
      <c r="M2547">
        <f>DATEVALUE(Table1[[#This Row],[Month&amp;Year (Don''t use)]])</f>
        <v>38108</v>
      </c>
      <c r="N2547" s="5">
        <v>40198</v>
      </c>
      <c r="O2547" t="s">
        <v>709</v>
      </c>
      <c r="P2547">
        <v>90</v>
      </c>
      <c r="Q2547" t="s">
        <v>792</v>
      </c>
      <c r="R2547" t="s">
        <v>264</v>
      </c>
      <c r="S2547">
        <v>6175555555</v>
      </c>
      <c r="T2547" t="s">
        <v>265</v>
      </c>
      <c r="V2547" t="s">
        <v>132</v>
      </c>
      <c r="W2547" t="s">
        <v>133</v>
      </c>
      <c r="X2547">
        <v>51247</v>
      </c>
      <c r="Y2547" t="s">
        <v>33</v>
      </c>
      <c r="Z2547" t="s">
        <v>34</v>
      </c>
      <c r="AA2547" t="s">
        <v>266</v>
      </c>
      <c r="AB2547" t="s">
        <v>155</v>
      </c>
      <c r="AC2547" t="s">
        <v>52</v>
      </c>
    </row>
    <row r="2548" spans="1:29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 t="s">
        <v>668</v>
      </c>
      <c r="G2548" t="s">
        <v>378</v>
      </c>
      <c r="H2548">
        <v>2</v>
      </c>
      <c r="I2548">
        <v>6</v>
      </c>
      <c r="J2548">
        <v>2004</v>
      </c>
      <c r="K2548" t="str" cm="1">
        <f t="array" ref="K25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48" t="str">
        <f>Table1[[#This Row],[Month]]&amp;" "&amp;Table1[[#This Row],[YEAR_ID]]</f>
        <v>Jun 2004</v>
      </c>
      <c r="M2548">
        <f>DATEVALUE(Table1[[#This Row],[Month&amp;Year (Don''t use)]])</f>
        <v>38139</v>
      </c>
      <c r="N2548" s="5">
        <v>40199</v>
      </c>
      <c r="O2548" t="s">
        <v>709</v>
      </c>
      <c r="P2548">
        <v>90</v>
      </c>
      <c r="Q2548" t="s">
        <v>792</v>
      </c>
      <c r="R2548" t="s">
        <v>190</v>
      </c>
      <c r="S2548" t="s">
        <v>191</v>
      </c>
      <c r="T2548" t="s">
        <v>192</v>
      </c>
      <c r="V2548" t="s">
        <v>193</v>
      </c>
      <c r="X2548">
        <v>28034</v>
      </c>
      <c r="Y2548" t="s">
        <v>194</v>
      </c>
      <c r="Z2548" t="s">
        <v>43</v>
      </c>
      <c r="AA2548" t="s">
        <v>195</v>
      </c>
      <c r="AB2548" t="s">
        <v>196</v>
      </c>
      <c r="AC2548" t="s">
        <v>52</v>
      </c>
    </row>
    <row r="2549" spans="1:29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 t="s">
        <v>408</v>
      </c>
      <c r="G2549" t="s">
        <v>26</v>
      </c>
      <c r="H2549">
        <v>3</v>
      </c>
      <c r="I2549">
        <v>7</v>
      </c>
      <c r="J2549">
        <v>2004</v>
      </c>
      <c r="K2549" t="str" cm="1">
        <f t="array" ref="K25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549" t="str">
        <f>Table1[[#This Row],[Month]]&amp;" "&amp;Table1[[#This Row],[YEAR_ID]]</f>
        <v>Jul 2004</v>
      </c>
      <c r="M2549">
        <f>DATEVALUE(Table1[[#This Row],[Month&amp;Year (Don''t use)]])</f>
        <v>38169</v>
      </c>
      <c r="N2549" s="5">
        <v>40200</v>
      </c>
      <c r="O2549" t="s">
        <v>709</v>
      </c>
      <c r="P2549">
        <v>90</v>
      </c>
      <c r="Q2549" t="s">
        <v>792</v>
      </c>
      <c r="R2549" t="s">
        <v>313</v>
      </c>
      <c r="S2549">
        <v>6175558555</v>
      </c>
      <c r="T2549" t="s">
        <v>314</v>
      </c>
      <c r="V2549" t="s">
        <v>315</v>
      </c>
      <c r="W2549" t="s">
        <v>133</v>
      </c>
      <c r="X2549">
        <v>58339</v>
      </c>
      <c r="Y2549" t="s">
        <v>33</v>
      </c>
      <c r="Z2549" t="s">
        <v>34</v>
      </c>
      <c r="AA2549" t="s">
        <v>304</v>
      </c>
      <c r="AB2549" t="s">
        <v>316</v>
      </c>
      <c r="AC2549" t="s">
        <v>37</v>
      </c>
    </row>
    <row r="2550" spans="1:29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 t="s">
        <v>417</v>
      </c>
      <c r="G2550" t="s">
        <v>26</v>
      </c>
      <c r="H2550">
        <v>3</v>
      </c>
      <c r="I2550">
        <v>8</v>
      </c>
      <c r="J2550">
        <v>2004</v>
      </c>
      <c r="K2550" t="str" cm="1">
        <f t="array" ref="K25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50" t="str">
        <f>Table1[[#This Row],[Month]]&amp;" "&amp;Table1[[#This Row],[YEAR_ID]]</f>
        <v>Aug 2004</v>
      </c>
      <c r="M2550">
        <f>DATEVALUE(Table1[[#This Row],[Month&amp;Year (Don''t use)]])</f>
        <v>38200</v>
      </c>
      <c r="N2550" s="5">
        <v>40201</v>
      </c>
      <c r="O2550" t="s">
        <v>709</v>
      </c>
      <c r="P2550">
        <v>90</v>
      </c>
      <c r="Q2550" t="s">
        <v>792</v>
      </c>
      <c r="R2550" t="s">
        <v>418</v>
      </c>
      <c r="S2550" t="s">
        <v>419</v>
      </c>
      <c r="T2550" t="s">
        <v>420</v>
      </c>
      <c r="V2550" t="s">
        <v>421</v>
      </c>
      <c r="W2550" t="s">
        <v>253</v>
      </c>
      <c r="X2550" t="s">
        <v>422</v>
      </c>
      <c r="Y2550" t="s">
        <v>255</v>
      </c>
      <c r="Z2550" t="s">
        <v>34</v>
      </c>
      <c r="AA2550" t="s">
        <v>423</v>
      </c>
      <c r="AB2550" t="s">
        <v>187</v>
      </c>
      <c r="AC2550" t="s">
        <v>37</v>
      </c>
    </row>
    <row r="2551" spans="1:29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 t="s">
        <v>670</v>
      </c>
      <c r="G2551" t="s">
        <v>26</v>
      </c>
      <c r="H2551">
        <v>3</v>
      </c>
      <c r="I2551">
        <v>9</v>
      </c>
      <c r="J2551">
        <v>2004</v>
      </c>
      <c r="K2551" t="str" cm="1">
        <f t="array" ref="K25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551" t="str">
        <f>Table1[[#This Row],[Month]]&amp;" "&amp;Table1[[#This Row],[YEAR_ID]]</f>
        <v>Sep 2004</v>
      </c>
      <c r="M2551">
        <f>DATEVALUE(Table1[[#This Row],[Month&amp;Year (Don''t use)]])</f>
        <v>38231</v>
      </c>
      <c r="N2551" s="5">
        <v>40202</v>
      </c>
      <c r="O2551" t="s">
        <v>709</v>
      </c>
      <c r="P2551">
        <v>90</v>
      </c>
      <c r="Q2551" t="s">
        <v>792</v>
      </c>
      <c r="R2551" t="s">
        <v>671</v>
      </c>
      <c r="S2551" t="s">
        <v>672</v>
      </c>
      <c r="T2551" t="s">
        <v>673</v>
      </c>
      <c r="V2551" t="s">
        <v>674</v>
      </c>
      <c r="X2551">
        <v>80686</v>
      </c>
      <c r="Y2551" t="s">
        <v>500</v>
      </c>
      <c r="Z2551" t="s">
        <v>43</v>
      </c>
      <c r="AA2551" t="s">
        <v>675</v>
      </c>
      <c r="AB2551" t="s">
        <v>109</v>
      </c>
      <c r="AC2551" t="s">
        <v>52</v>
      </c>
    </row>
    <row r="2552" spans="1:29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 t="s">
        <v>428</v>
      </c>
      <c r="G2552" t="s">
        <v>26</v>
      </c>
      <c r="H2552">
        <v>4</v>
      </c>
      <c r="I2552">
        <v>10</v>
      </c>
      <c r="J2552">
        <v>2004</v>
      </c>
      <c r="K2552" t="str" cm="1">
        <f t="array" ref="K25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52" t="str">
        <f>Table1[[#This Row],[Month]]&amp;" "&amp;Table1[[#This Row],[YEAR_ID]]</f>
        <v>Oct 2004</v>
      </c>
      <c r="M2552">
        <f>DATEVALUE(Table1[[#This Row],[Month&amp;Year (Don''t use)]])</f>
        <v>38261</v>
      </c>
      <c r="N2552" s="5">
        <v>40203</v>
      </c>
      <c r="O2552" t="s">
        <v>709</v>
      </c>
      <c r="P2552">
        <v>90</v>
      </c>
      <c r="Q2552" t="s">
        <v>792</v>
      </c>
      <c r="R2552" t="s">
        <v>237</v>
      </c>
      <c r="S2552">
        <v>2155554695</v>
      </c>
      <c r="T2552" t="s">
        <v>238</v>
      </c>
      <c r="V2552" t="s">
        <v>239</v>
      </c>
      <c r="W2552" t="s">
        <v>154</v>
      </c>
      <c r="X2552">
        <v>71270</v>
      </c>
      <c r="Y2552" t="s">
        <v>33</v>
      </c>
      <c r="Z2552" t="s">
        <v>34</v>
      </c>
      <c r="AA2552" t="s">
        <v>240</v>
      </c>
      <c r="AB2552" t="s">
        <v>241</v>
      </c>
      <c r="AC2552" t="s">
        <v>52</v>
      </c>
    </row>
    <row r="2553" spans="1:29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37997</v>
      </c>
      <c r="G2553" t="s">
        <v>26</v>
      </c>
      <c r="H2553">
        <v>4</v>
      </c>
      <c r="I2553">
        <v>11</v>
      </c>
      <c r="J2553">
        <v>2004</v>
      </c>
      <c r="K2553" t="str" cm="1">
        <f t="array" ref="K25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53" t="str">
        <f>Table1[[#This Row],[Month]]&amp;" "&amp;Table1[[#This Row],[YEAR_ID]]</f>
        <v>Nov 2004</v>
      </c>
      <c r="M2553">
        <f>DATEVALUE(Table1[[#This Row],[Month&amp;Year (Don''t use)]])</f>
        <v>38292</v>
      </c>
      <c r="N2553" s="5">
        <v>40204</v>
      </c>
      <c r="O2553" t="s">
        <v>709</v>
      </c>
      <c r="P2553">
        <v>90</v>
      </c>
      <c r="Q2553" t="s">
        <v>792</v>
      </c>
      <c r="R2553" t="s">
        <v>429</v>
      </c>
      <c r="S2553" t="s">
        <v>430</v>
      </c>
      <c r="T2553" t="s">
        <v>431</v>
      </c>
      <c r="V2553" t="s">
        <v>432</v>
      </c>
      <c r="W2553" t="s">
        <v>433</v>
      </c>
      <c r="X2553" t="s">
        <v>434</v>
      </c>
      <c r="Y2553" t="s">
        <v>185</v>
      </c>
      <c r="Z2553" t="s">
        <v>43</v>
      </c>
      <c r="AA2553" t="s">
        <v>435</v>
      </c>
      <c r="AB2553" t="s">
        <v>436</v>
      </c>
      <c r="AC2553" t="s">
        <v>52</v>
      </c>
    </row>
    <row r="2554" spans="1:29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38332</v>
      </c>
      <c r="G2554" t="s">
        <v>26</v>
      </c>
      <c r="H2554">
        <v>4</v>
      </c>
      <c r="I2554">
        <v>11</v>
      </c>
      <c r="J2554">
        <v>2004</v>
      </c>
      <c r="K2554" t="str" cm="1">
        <f t="array" ref="K25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54" t="str">
        <f>Table1[[#This Row],[Month]]&amp;" "&amp;Table1[[#This Row],[YEAR_ID]]</f>
        <v>Nov 2004</v>
      </c>
      <c r="M2554">
        <f>DATEVALUE(Table1[[#This Row],[Month&amp;Year (Don''t use)]])</f>
        <v>38292</v>
      </c>
      <c r="N2554" s="5">
        <v>40205</v>
      </c>
      <c r="O2554" t="s">
        <v>709</v>
      </c>
      <c r="P2554">
        <v>90</v>
      </c>
      <c r="Q2554" t="s">
        <v>792</v>
      </c>
      <c r="R2554" t="s">
        <v>637</v>
      </c>
      <c r="S2554" t="s">
        <v>638</v>
      </c>
      <c r="T2554" t="s">
        <v>639</v>
      </c>
      <c r="V2554" t="s">
        <v>640</v>
      </c>
      <c r="X2554">
        <v>24100</v>
      </c>
      <c r="Y2554" t="s">
        <v>286</v>
      </c>
      <c r="Z2554" t="s">
        <v>43</v>
      </c>
      <c r="AA2554" t="s">
        <v>641</v>
      </c>
      <c r="AB2554" t="s">
        <v>642</v>
      </c>
      <c r="AC2554" t="s">
        <v>52</v>
      </c>
    </row>
    <row r="2555" spans="1:29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 t="s">
        <v>356</v>
      </c>
      <c r="G2555" t="s">
        <v>26</v>
      </c>
      <c r="H2555">
        <v>4</v>
      </c>
      <c r="I2555">
        <v>11</v>
      </c>
      <c r="J2555">
        <v>2004</v>
      </c>
      <c r="K2555" t="str" cm="1">
        <f t="array" ref="K25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55" t="str">
        <f>Table1[[#This Row],[Month]]&amp;" "&amp;Table1[[#This Row],[YEAR_ID]]</f>
        <v>Nov 2004</v>
      </c>
      <c r="M2555">
        <f>DATEVALUE(Table1[[#This Row],[Month&amp;Year (Don''t use)]])</f>
        <v>38292</v>
      </c>
      <c r="N2555" s="5">
        <v>40206</v>
      </c>
      <c r="O2555" t="s">
        <v>709</v>
      </c>
      <c r="P2555">
        <v>90</v>
      </c>
      <c r="Q2555" t="s">
        <v>792</v>
      </c>
      <c r="R2555" t="s">
        <v>272</v>
      </c>
      <c r="S2555" t="s">
        <v>273</v>
      </c>
      <c r="T2555" t="s">
        <v>274</v>
      </c>
      <c r="V2555" t="s">
        <v>275</v>
      </c>
      <c r="W2555" t="s">
        <v>276</v>
      </c>
      <c r="X2555" t="s">
        <v>277</v>
      </c>
      <c r="Y2555" t="s">
        <v>221</v>
      </c>
      <c r="Z2555" t="s">
        <v>221</v>
      </c>
      <c r="AA2555" t="s">
        <v>278</v>
      </c>
      <c r="AB2555" t="s">
        <v>279</v>
      </c>
      <c r="AC2555" t="s">
        <v>52</v>
      </c>
    </row>
    <row r="2556" spans="1:29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38058</v>
      </c>
      <c r="G2556" t="s">
        <v>26</v>
      </c>
      <c r="H2556">
        <v>4</v>
      </c>
      <c r="I2556">
        <v>12</v>
      </c>
      <c r="J2556">
        <v>2004</v>
      </c>
      <c r="K2556" t="str" cm="1">
        <f t="array" ref="K25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56" t="str">
        <f>Table1[[#This Row],[Month]]&amp;" "&amp;Table1[[#This Row],[YEAR_ID]]</f>
        <v>Dec 2004</v>
      </c>
      <c r="M2556">
        <f>DATEVALUE(Table1[[#This Row],[Month&amp;Year (Don''t use)]])</f>
        <v>38322</v>
      </c>
      <c r="N2556" s="5">
        <v>40207</v>
      </c>
      <c r="O2556" t="s">
        <v>709</v>
      </c>
      <c r="P2556">
        <v>90</v>
      </c>
      <c r="Q2556" t="s">
        <v>792</v>
      </c>
      <c r="R2556" t="s">
        <v>711</v>
      </c>
      <c r="S2556">
        <v>6175558428</v>
      </c>
      <c r="T2556" t="s">
        <v>712</v>
      </c>
      <c r="V2556" t="s">
        <v>315</v>
      </c>
      <c r="W2556" t="s">
        <v>133</v>
      </c>
      <c r="X2556">
        <v>58339</v>
      </c>
      <c r="Y2556" t="s">
        <v>33</v>
      </c>
      <c r="Z2556" t="s">
        <v>34</v>
      </c>
      <c r="AA2556" t="s">
        <v>605</v>
      </c>
      <c r="AB2556" t="s">
        <v>270</v>
      </c>
      <c r="AC2556" t="s">
        <v>37</v>
      </c>
    </row>
    <row r="2557" spans="1:29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 t="s">
        <v>166</v>
      </c>
      <c r="G2557" t="s">
        <v>26</v>
      </c>
      <c r="H2557">
        <v>4</v>
      </c>
      <c r="I2557">
        <v>12</v>
      </c>
      <c r="J2557">
        <v>2004</v>
      </c>
      <c r="K2557" t="str" cm="1">
        <f t="array" ref="K25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57" t="str">
        <f>Table1[[#This Row],[Month]]&amp;" "&amp;Table1[[#This Row],[YEAR_ID]]</f>
        <v>Dec 2004</v>
      </c>
      <c r="M2557">
        <f>DATEVALUE(Table1[[#This Row],[Month&amp;Year (Don''t use)]])</f>
        <v>38322</v>
      </c>
      <c r="N2557" s="5">
        <v>40208</v>
      </c>
      <c r="O2557" t="s">
        <v>709</v>
      </c>
      <c r="P2557">
        <v>90</v>
      </c>
      <c r="Q2557" t="s">
        <v>792</v>
      </c>
      <c r="R2557" t="s">
        <v>167</v>
      </c>
      <c r="S2557" t="s">
        <v>168</v>
      </c>
      <c r="T2557" t="s">
        <v>169</v>
      </c>
      <c r="U2557" t="s">
        <v>170</v>
      </c>
      <c r="V2557" t="s">
        <v>171</v>
      </c>
      <c r="W2557" t="s">
        <v>172</v>
      </c>
      <c r="X2557">
        <v>2067</v>
      </c>
      <c r="Y2557" t="s">
        <v>101</v>
      </c>
      <c r="Z2557" t="s">
        <v>102</v>
      </c>
      <c r="AA2557" t="s">
        <v>173</v>
      </c>
      <c r="AB2557" t="s">
        <v>174</v>
      </c>
      <c r="AC2557" t="s">
        <v>37</v>
      </c>
    </row>
    <row r="2558" spans="1:29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 t="s">
        <v>439</v>
      </c>
      <c r="G2558" t="s">
        <v>26</v>
      </c>
      <c r="H2558">
        <v>1</v>
      </c>
      <c r="I2558">
        <v>1</v>
      </c>
      <c r="J2558">
        <v>2005</v>
      </c>
      <c r="K2558" t="str" cm="1">
        <f t="array" ref="K25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58" t="str">
        <f>Table1[[#This Row],[Month]]&amp;" "&amp;Table1[[#This Row],[YEAR_ID]]</f>
        <v>Jan 2005</v>
      </c>
      <c r="M2558">
        <f>DATEVALUE(Table1[[#This Row],[Month&amp;Year (Don''t use)]])</f>
        <v>38353</v>
      </c>
      <c r="N2558" s="5">
        <v>40209</v>
      </c>
      <c r="O2558" t="s">
        <v>709</v>
      </c>
      <c r="P2558">
        <v>90</v>
      </c>
      <c r="Q2558" t="s">
        <v>792</v>
      </c>
      <c r="R2558" t="s">
        <v>440</v>
      </c>
      <c r="S2558" t="s">
        <v>441</v>
      </c>
      <c r="T2558" t="s">
        <v>442</v>
      </c>
      <c r="V2558" t="s">
        <v>443</v>
      </c>
      <c r="X2558">
        <v>90110</v>
      </c>
      <c r="Y2558" t="s">
        <v>141</v>
      </c>
      <c r="Z2558" t="s">
        <v>43</v>
      </c>
      <c r="AA2558" t="s">
        <v>444</v>
      </c>
      <c r="AB2558" t="s">
        <v>445</v>
      </c>
      <c r="AC2558" t="s">
        <v>37</v>
      </c>
    </row>
    <row r="2559" spans="1:29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38355</v>
      </c>
      <c r="G2559" t="s">
        <v>460</v>
      </c>
      <c r="H2559">
        <v>1</v>
      </c>
      <c r="I2559">
        <v>3</v>
      </c>
      <c r="J2559">
        <v>2005</v>
      </c>
      <c r="K2559" t="str" cm="1">
        <f t="array" ref="K25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59" t="str">
        <f>Table1[[#This Row],[Month]]&amp;" "&amp;Table1[[#This Row],[YEAR_ID]]</f>
        <v>Mar 2005</v>
      </c>
      <c r="M2559">
        <f>DATEVALUE(Table1[[#This Row],[Month&amp;Year (Don''t use)]])</f>
        <v>38412</v>
      </c>
      <c r="N2559" s="5">
        <v>40210</v>
      </c>
      <c r="O2559" t="s">
        <v>709</v>
      </c>
      <c r="P2559">
        <v>90</v>
      </c>
      <c r="Q2559" t="s">
        <v>792</v>
      </c>
      <c r="R2559" t="s">
        <v>190</v>
      </c>
      <c r="S2559" t="s">
        <v>191</v>
      </c>
      <c r="T2559" t="s">
        <v>192</v>
      </c>
      <c r="V2559" t="s">
        <v>193</v>
      </c>
      <c r="X2559">
        <v>28034</v>
      </c>
      <c r="Y2559" t="s">
        <v>194</v>
      </c>
      <c r="Z2559" t="s">
        <v>43</v>
      </c>
      <c r="AA2559" t="s">
        <v>195</v>
      </c>
      <c r="AB2559" t="s">
        <v>196</v>
      </c>
      <c r="AC2559" t="s">
        <v>37</v>
      </c>
    </row>
    <row r="2560" spans="1:29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 t="s">
        <v>684</v>
      </c>
      <c r="G2560" t="s">
        <v>26</v>
      </c>
      <c r="H2560">
        <v>1</v>
      </c>
      <c r="I2560">
        <v>3</v>
      </c>
      <c r="J2560">
        <v>2005</v>
      </c>
      <c r="K2560" t="str" cm="1">
        <f t="array" ref="K25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60" t="str">
        <f>Table1[[#This Row],[Month]]&amp;" "&amp;Table1[[#This Row],[YEAR_ID]]</f>
        <v>Mar 2005</v>
      </c>
      <c r="M2560">
        <f>DATEVALUE(Table1[[#This Row],[Month&amp;Year (Don''t use)]])</f>
        <v>38412</v>
      </c>
      <c r="N2560" s="5">
        <v>40211</v>
      </c>
      <c r="O2560" t="s">
        <v>709</v>
      </c>
      <c r="P2560">
        <v>90</v>
      </c>
      <c r="Q2560" t="s">
        <v>792</v>
      </c>
      <c r="R2560" t="s">
        <v>38</v>
      </c>
      <c r="S2560" t="s">
        <v>39</v>
      </c>
      <c r="T2560" t="s">
        <v>40</v>
      </c>
      <c r="V2560" t="s">
        <v>41</v>
      </c>
      <c r="X2560">
        <v>51100</v>
      </c>
      <c r="Y2560" t="s">
        <v>42</v>
      </c>
      <c r="Z2560" t="s">
        <v>43</v>
      </c>
      <c r="AA2560" t="s">
        <v>44</v>
      </c>
      <c r="AB2560" t="s">
        <v>45</v>
      </c>
      <c r="AC2560" t="s">
        <v>52</v>
      </c>
    </row>
    <row r="2561" spans="1:29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38356</v>
      </c>
      <c r="G2561" t="s">
        <v>26</v>
      </c>
      <c r="H2561">
        <v>2</v>
      </c>
      <c r="I2561">
        <v>4</v>
      </c>
      <c r="J2561">
        <v>2005</v>
      </c>
      <c r="K2561" t="str" cm="1">
        <f t="array" ref="K25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61" t="str">
        <f>Table1[[#This Row],[Month]]&amp;" "&amp;Table1[[#This Row],[YEAR_ID]]</f>
        <v>Apr 2005</v>
      </c>
      <c r="M2561">
        <f>DATEVALUE(Table1[[#This Row],[Month&amp;Year (Don''t use)]])</f>
        <v>38443</v>
      </c>
      <c r="N2561" s="5">
        <v>40212</v>
      </c>
      <c r="O2561" t="s">
        <v>709</v>
      </c>
      <c r="P2561">
        <v>90</v>
      </c>
      <c r="Q2561" t="s">
        <v>792</v>
      </c>
      <c r="R2561" t="s">
        <v>448</v>
      </c>
      <c r="S2561">
        <v>4085553659</v>
      </c>
      <c r="T2561" t="s">
        <v>449</v>
      </c>
      <c r="V2561" t="s">
        <v>450</v>
      </c>
      <c r="W2561" t="s">
        <v>57</v>
      </c>
      <c r="X2561">
        <v>94217</v>
      </c>
      <c r="Y2561" t="s">
        <v>33</v>
      </c>
      <c r="Z2561" t="s">
        <v>34</v>
      </c>
      <c r="AA2561" t="s">
        <v>108</v>
      </c>
      <c r="AB2561" t="s">
        <v>451</v>
      </c>
      <c r="AC2561" t="s">
        <v>52</v>
      </c>
    </row>
    <row r="2562" spans="1:29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38600</v>
      </c>
      <c r="G2562" t="s">
        <v>189</v>
      </c>
      <c r="H2562">
        <v>2</v>
      </c>
      <c r="I2562">
        <v>5</v>
      </c>
      <c r="J2562">
        <v>2005</v>
      </c>
      <c r="K2562" t="str" cm="1">
        <f t="array" ref="K25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62" t="str">
        <f>Table1[[#This Row],[Month]]&amp;" "&amp;Table1[[#This Row],[YEAR_ID]]</f>
        <v>May 2005</v>
      </c>
      <c r="M2562">
        <f>DATEVALUE(Table1[[#This Row],[Month&amp;Year (Don''t use)]])</f>
        <v>38473</v>
      </c>
      <c r="N2562" s="5">
        <v>40213</v>
      </c>
      <c r="O2562" t="s">
        <v>709</v>
      </c>
      <c r="P2562">
        <v>90</v>
      </c>
      <c r="Q2562" t="s">
        <v>792</v>
      </c>
      <c r="R2562" t="s">
        <v>644</v>
      </c>
      <c r="S2562" t="s">
        <v>645</v>
      </c>
      <c r="T2562" t="s">
        <v>646</v>
      </c>
      <c r="V2562" t="s">
        <v>647</v>
      </c>
      <c r="W2562" t="s">
        <v>100</v>
      </c>
      <c r="X2562">
        <v>3150</v>
      </c>
      <c r="Y2562" t="s">
        <v>101</v>
      </c>
      <c r="Z2562" t="s">
        <v>102</v>
      </c>
      <c r="AA2562" t="s">
        <v>648</v>
      </c>
      <c r="AB2562" t="s">
        <v>649</v>
      </c>
      <c r="AC2562" t="s">
        <v>52</v>
      </c>
    </row>
    <row r="2563" spans="1:29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 t="s">
        <v>659</v>
      </c>
      <c r="G2563" t="s">
        <v>26</v>
      </c>
      <c r="H2563">
        <v>1</v>
      </c>
      <c r="I2563">
        <v>2</v>
      </c>
      <c r="J2563">
        <v>2003</v>
      </c>
      <c r="K2563" t="str" cm="1">
        <f t="array" ref="K25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63" t="str">
        <f>Table1[[#This Row],[Month]]&amp;" "&amp;Table1[[#This Row],[YEAR_ID]]</f>
        <v>Feb 2003</v>
      </c>
      <c r="M2563">
        <f>DATEVALUE(Table1[[#This Row],[Month&amp;Year (Don''t use)]])</f>
        <v>37653</v>
      </c>
      <c r="N2563" s="5">
        <v>40214</v>
      </c>
      <c r="O2563" t="s">
        <v>660</v>
      </c>
      <c r="P2563">
        <v>99</v>
      </c>
      <c r="Q2563" t="s">
        <v>793</v>
      </c>
      <c r="R2563" t="s">
        <v>637</v>
      </c>
      <c r="S2563" t="s">
        <v>638</v>
      </c>
      <c r="T2563" t="s">
        <v>639</v>
      </c>
      <c r="V2563" t="s">
        <v>640</v>
      </c>
      <c r="X2563">
        <v>24100</v>
      </c>
      <c r="Y2563" t="s">
        <v>286</v>
      </c>
      <c r="Z2563" t="s">
        <v>43</v>
      </c>
      <c r="AA2563" t="s">
        <v>641</v>
      </c>
      <c r="AB2563" t="s">
        <v>642</v>
      </c>
      <c r="AC2563" t="s">
        <v>52</v>
      </c>
    </row>
    <row r="2564" spans="1:29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 t="s">
        <v>336</v>
      </c>
      <c r="G2564" t="s">
        <v>26</v>
      </c>
      <c r="H2564">
        <v>2</v>
      </c>
      <c r="I2564">
        <v>4</v>
      </c>
      <c r="J2564">
        <v>2003</v>
      </c>
      <c r="K2564" t="str" cm="1">
        <f t="array" ref="K25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64" t="str">
        <f>Table1[[#This Row],[Month]]&amp;" "&amp;Table1[[#This Row],[YEAR_ID]]</f>
        <v>Apr 2003</v>
      </c>
      <c r="M2564">
        <f>DATEVALUE(Table1[[#This Row],[Month&amp;Year (Don''t use)]])</f>
        <v>37712</v>
      </c>
      <c r="N2564" s="5">
        <v>40215</v>
      </c>
      <c r="O2564" t="s">
        <v>660</v>
      </c>
      <c r="P2564">
        <v>99</v>
      </c>
      <c r="Q2564" t="s">
        <v>793</v>
      </c>
      <c r="R2564" t="s">
        <v>95</v>
      </c>
      <c r="S2564" t="s">
        <v>96</v>
      </c>
      <c r="T2564" t="s">
        <v>97</v>
      </c>
      <c r="U2564" t="s">
        <v>98</v>
      </c>
      <c r="V2564" t="s">
        <v>99</v>
      </c>
      <c r="W2564" t="s">
        <v>100</v>
      </c>
      <c r="X2564">
        <v>3004</v>
      </c>
      <c r="Y2564" t="s">
        <v>101</v>
      </c>
      <c r="Z2564" t="s">
        <v>102</v>
      </c>
      <c r="AA2564" t="s">
        <v>103</v>
      </c>
      <c r="AB2564" t="s">
        <v>104</v>
      </c>
      <c r="AC2564" t="s">
        <v>37</v>
      </c>
    </row>
    <row r="2565" spans="1:29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 t="s">
        <v>662</v>
      </c>
      <c r="G2565" t="s">
        <v>26</v>
      </c>
      <c r="H2565">
        <v>2</v>
      </c>
      <c r="I2565">
        <v>6</v>
      </c>
      <c r="J2565">
        <v>2003</v>
      </c>
      <c r="K2565" t="str" cm="1">
        <f t="array" ref="K25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65" t="str">
        <f>Table1[[#This Row],[Month]]&amp;" "&amp;Table1[[#This Row],[YEAR_ID]]</f>
        <v>Jun 2003</v>
      </c>
      <c r="M2565">
        <f>DATEVALUE(Table1[[#This Row],[Month&amp;Year (Don''t use)]])</f>
        <v>37773</v>
      </c>
      <c r="N2565" s="5">
        <v>40216</v>
      </c>
      <c r="O2565" t="s">
        <v>660</v>
      </c>
      <c r="P2565">
        <v>99</v>
      </c>
      <c r="Q2565" t="s">
        <v>793</v>
      </c>
      <c r="R2565" t="s">
        <v>663</v>
      </c>
      <c r="S2565">
        <v>2035554407</v>
      </c>
      <c r="T2565" t="s">
        <v>664</v>
      </c>
      <c r="V2565" t="s">
        <v>590</v>
      </c>
      <c r="W2565" t="s">
        <v>120</v>
      </c>
      <c r="X2565">
        <v>97561</v>
      </c>
      <c r="Y2565" t="s">
        <v>33</v>
      </c>
      <c r="Z2565" t="s">
        <v>34</v>
      </c>
      <c r="AA2565" t="s">
        <v>665</v>
      </c>
      <c r="AB2565" t="s">
        <v>666</v>
      </c>
      <c r="AC2565" t="s">
        <v>52</v>
      </c>
    </row>
    <row r="2566" spans="1:29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37902</v>
      </c>
      <c r="G2566" t="s">
        <v>26</v>
      </c>
      <c r="H2566">
        <v>3</v>
      </c>
      <c r="I2566">
        <v>8</v>
      </c>
      <c r="J2566">
        <v>2003</v>
      </c>
      <c r="K2566" t="str" cm="1">
        <f t="array" ref="K25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66" t="str">
        <f>Table1[[#This Row],[Month]]&amp;" "&amp;Table1[[#This Row],[YEAR_ID]]</f>
        <v>Aug 2003</v>
      </c>
      <c r="M2566">
        <f>DATEVALUE(Table1[[#This Row],[Month&amp;Year (Don''t use)]])</f>
        <v>37834</v>
      </c>
      <c r="N2566" s="5">
        <v>40217</v>
      </c>
      <c r="O2566" t="s">
        <v>660</v>
      </c>
      <c r="P2566">
        <v>99</v>
      </c>
      <c r="Q2566" t="s">
        <v>793</v>
      </c>
      <c r="R2566" t="s">
        <v>373</v>
      </c>
      <c r="S2566">
        <v>5085559555</v>
      </c>
      <c r="T2566" t="s">
        <v>374</v>
      </c>
      <c r="V2566" t="s">
        <v>177</v>
      </c>
      <c r="W2566" t="s">
        <v>133</v>
      </c>
      <c r="X2566">
        <v>50553</v>
      </c>
      <c r="Y2566" t="s">
        <v>33</v>
      </c>
      <c r="Z2566" t="s">
        <v>34</v>
      </c>
      <c r="AA2566" t="s">
        <v>375</v>
      </c>
      <c r="AB2566" t="s">
        <v>376</v>
      </c>
      <c r="AC2566" t="s">
        <v>37</v>
      </c>
    </row>
    <row r="2567" spans="1:29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37782</v>
      </c>
      <c r="G2567" t="s">
        <v>26</v>
      </c>
      <c r="H2567">
        <v>4</v>
      </c>
      <c r="I2567">
        <v>10</v>
      </c>
      <c r="J2567">
        <v>2003</v>
      </c>
      <c r="K2567" t="str" cm="1">
        <f t="array" ref="K25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67" t="str">
        <f>Table1[[#This Row],[Month]]&amp;" "&amp;Table1[[#This Row],[YEAR_ID]]</f>
        <v>Oct 2003</v>
      </c>
      <c r="M2567">
        <f>DATEVALUE(Table1[[#This Row],[Month&amp;Year (Don''t use)]])</f>
        <v>37895</v>
      </c>
      <c r="N2567" s="5">
        <v>40218</v>
      </c>
      <c r="O2567" t="s">
        <v>660</v>
      </c>
      <c r="P2567">
        <v>99</v>
      </c>
      <c r="Q2567" t="s">
        <v>793</v>
      </c>
      <c r="R2567" t="s">
        <v>137</v>
      </c>
      <c r="S2567" t="s">
        <v>138</v>
      </c>
      <c r="T2567" t="s">
        <v>139</v>
      </c>
      <c r="V2567" t="s">
        <v>140</v>
      </c>
      <c r="X2567">
        <v>21240</v>
      </c>
      <c r="Y2567" t="s">
        <v>141</v>
      </c>
      <c r="Z2567" t="s">
        <v>43</v>
      </c>
      <c r="AA2567" t="s">
        <v>142</v>
      </c>
      <c r="AB2567" t="s">
        <v>143</v>
      </c>
      <c r="AC2567" t="s">
        <v>37</v>
      </c>
    </row>
    <row r="2568" spans="1:29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 t="s">
        <v>64</v>
      </c>
      <c r="G2568" t="s">
        <v>26</v>
      </c>
      <c r="H2568">
        <v>4</v>
      </c>
      <c r="I2568">
        <v>10</v>
      </c>
      <c r="J2568">
        <v>2003</v>
      </c>
      <c r="K2568" t="str" cm="1">
        <f t="array" ref="K25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68" t="str">
        <f>Table1[[#This Row],[Month]]&amp;" "&amp;Table1[[#This Row],[YEAR_ID]]</f>
        <v>Oct 2003</v>
      </c>
      <c r="M2568">
        <f>DATEVALUE(Table1[[#This Row],[Month&amp;Year (Don''t use)]])</f>
        <v>37895</v>
      </c>
      <c r="N2568" s="5">
        <v>40219</v>
      </c>
      <c r="O2568" t="s">
        <v>660</v>
      </c>
      <c r="P2568">
        <v>99</v>
      </c>
      <c r="Q2568" t="s">
        <v>793</v>
      </c>
      <c r="R2568" t="s">
        <v>65</v>
      </c>
      <c r="S2568">
        <v>6505556809</v>
      </c>
      <c r="T2568" t="s">
        <v>66</v>
      </c>
      <c r="V2568" t="s">
        <v>67</v>
      </c>
      <c r="W2568" t="s">
        <v>57</v>
      </c>
      <c r="X2568">
        <v>94217</v>
      </c>
      <c r="Y2568" t="s">
        <v>33</v>
      </c>
      <c r="Z2568" t="s">
        <v>34</v>
      </c>
      <c r="AA2568" t="s">
        <v>68</v>
      </c>
      <c r="AB2568" t="s">
        <v>69</v>
      </c>
      <c r="AC2568" t="s">
        <v>52</v>
      </c>
    </row>
    <row r="2569" spans="1:29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37844</v>
      </c>
      <c r="G2569" t="s">
        <v>26</v>
      </c>
      <c r="H2569">
        <v>4</v>
      </c>
      <c r="I2569">
        <v>11</v>
      </c>
      <c r="J2569">
        <v>2003</v>
      </c>
      <c r="K2569" t="str" cm="1">
        <f t="array" ref="K25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69" t="str">
        <f>Table1[[#This Row],[Month]]&amp;" "&amp;Table1[[#This Row],[YEAR_ID]]</f>
        <v>Nov 2003</v>
      </c>
      <c r="M2569">
        <f>DATEVALUE(Table1[[#This Row],[Month&amp;Year (Don''t use)]])</f>
        <v>37926</v>
      </c>
      <c r="N2569" s="5">
        <v>40220</v>
      </c>
      <c r="O2569" t="s">
        <v>660</v>
      </c>
      <c r="P2569">
        <v>99</v>
      </c>
      <c r="Q2569" t="s">
        <v>793</v>
      </c>
      <c r="R2569" t="s">
        <v>379</v>
      </c>
      <c r="S2569" t="s">
        <v>380</v>
      </c>
      <c r="T2569" t="s">
        <v>381</v>
      </c>
      <c r="V2569" t="s">
        <v>382</v>
      </c>
      <c r="X2569">
        <v>31000</v>
      </c>
      <c r="Y2569" t="s">
        <v>42</v>
      </c>
      <c r="Z2569" t="s">
        <v>43</v>
      </c>
      <c r="AA2569" t="s">
        <v>383</v>
      </c>
      <c r="AB2569" t="s">
        <v>384</v>
      </c>
      <c r="AC2569" t="s">
        <v>37</v>
      </c>
    </row>
    <row r="2570" spans="1:29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 t="s">
        <v>667</v>
      </c>
      <c r="G2570" t="s">
        <v>26</v>
      </c>
      <c r="H2570">
        <v>4</v>
      </c>
      <c r="I2570">
        <v>11</v>
      </c>
      <c r="J2570">
        <v>2003</v>
      </c>
      <c r="K2570" t="str" cm="1">
        <f t="array" ref="K25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70" t="str">
        <f>Table1[[#This Row],[Month]]&amp;" "&amp;Table1[[#This Row],[YEAR_ID]]</f>
        <v>Nov 2003</v>
      </c>
      <c r="M2570">
        <f>DATEVALUE(Table1[[#This Row],[Month&amp;Year (Don''t use)]])</f>
        <v>37926</v>
      </c>
      <c r="N2570" s="5">
        <v>40221</v>
      </c>
      <c r="O2570" t="s">
        <v>660</v>
      </c>
      <c r="P2570">
        <v>99</v>
      </c>
      <c r="Q2570" t="s">
        <v>793</v>
      </c>
      <c r="R2570" t="s">
        <v>481</v>
      </c>
      <c r="S2570" t="s">
        <v>482</v>
      </c>
      <c r="T2570" t="s">
        <v>483</v>
      </c>
      <c r="V2570" t="s">
        <v>484</v>
      </c>
      <c r="X2570" t="s">
        <v>485</v>
      </c>
      <c r="Y2570" t="s">
        <v>486</v>
      </c>
      <c r="Z2570" t="s">
        <v>221</v>
      </c>
      <c r="AA2570" t="s">
        <v>487</v>
      </c>
      <c r="AB2570" t="s">
        <v>488</v>
      </c>
      <c r="AC2570" t="s">
        <v>52</v>
      </c>
    </row>
    <row r="2571" spans="1:29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38322</v>
      </c>
      <c r="G2571" t="s">
        <v>26</v>
      </c>
      <c r="H2571">
        <v>1</v>
      </c>
      <c r="I2571">
        <v>1</v>
      </c>
      <c r="J2571">
        <v>2004</v>
      </c>
      <c r="K2571" t="str" cm="1">
        <f t="array" ref="K25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71" t="str">
        <f>Table1[[#This Row],[Month]]&amp;" "&amp;Table1[[#This Row],[YEAR_ID]]</f>
        <v>Jan 2004</v>
      </c>
      <c r="M2571">
        <f>DATEVALUE(Table1[[#This Row],[Month&amp;Year (Don''t use)]])</f>
        <v>37987</v>
      </c>
      <c r="N2571" s="5">
        <v>40222</v>
      </c>
      <c r="O2571" t="s">
        <v>660</v>
      </c>
      <c r="P2571">
        <v>99</v>
      </c>
      <c r="Q2571" t="s">
        <v>793</v>
      </c>
      <c r="R2571" t="s">
        <v>337</v>
      </c>
      <c r="S2571" t="s">
        <v>338</v>
      </c>
      <c r="T2571" t="s">
        <v>339</v>
      </c>
      <c r="V2571" t="s">
        <v>340</v>
      </c>
      <c r="W2571" t="s">
        <v>340</v>
      </c>
      <c r="X2571" t="s">
        <v>341</v>
      </c>
      <c r="Y2571" t="s">
        <v>221</v>
      </c>
      <c r="Z2571" t="s">
        <v>221</v>
      </c>
      <c r="AA2571" t="s">
        <v>342</v>
      </c>
      <c r="AB2571" t="s">
        <v>343</v>
      </c>
      <c r="AC2571" t="s">
        <v>37</v>
      </c>
    </row>
    <row r="2572" spans="1:29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 t="s">
        <v>403</v>
      </c>
      <c r="G2572" t="s">
        <v>26</v>
      </c>
      <c r="H2572">
        <v>1</v>
      </c>
      <c r="I2572">
        <v>2</v>
      </c>
      <c r="J2572">
        <v>2004</v>
      </c>
      <c r="K2572" t="str" cm="1">
        <f t="array" ref="K25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72" t="str">
        <f>Table1[[#This Row],[Month]]&amp;" "&amp;Table1[[#This Row],[YEAR_ID]]</f>
        <v>Feb 2004</v>
      </c>
      <c r="M2572">
        <f>DATEVALUE(Table1[[#This Row],[Month&amp;Year (Don''t use)]])</f>
        <v>38018</v>
      </c>
      <c r="N2572" s="5">
        <v>40223</v>
      </c>
      <c r="O2572" t="s">
        <v>660</v>
      </c>
      <c r="P2572">
        <v>99</v>
      </c>
      <c r="Q2572" t="s">
        <v>793</v>
      </c>
      <c r="R2572" t="s">
        <v>404</v>
      </c>
      <c r="S2572">
        <v>7605558146</v>
      </c>
      <c r="T2572" t="s">
        <v>405</v>
      </c>
      <c r="V2572" t="s">
        <v>406</v>
      </c>
      <c r="W2572" t="s">
        <v>57</v>
      </c>
      <c r="X2572">
        <v>91217</v>
      </c>
      <c r="Y2572" t="s">
        <v>33</v>
      </c>
      <c r="Z2572" t="s">
        <v>34</v>
      </c>
      <c r="AA2572" t="s">
        <v>262</v>
      </c>
      <c r="AB2572" t="s">
        <v>305</v>
      </c>
      <c r="AC2572" t="s">
        <v>52</v>
      </c>
    </row>
    <row r="2573" spans="1:29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38021</v>
      </c>
      <c r="G2573" t="s">
        <v>26</v>
      </c>
      <c r="H2573">
        <v>2</v>
      </c>
      <c r="I2573">
        <v>4</v>
      </c>
      <c r="J2573">
        <v>2004</v>
      </c>
      <c r="K2573" t="str" cm="1">
        <f t="array" ref="K25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73" t="str">
        <f>Table1[[#This Row],[Month]]&amp;" "&amp;Table1[[#This Row],[YEAR_ID]]</f>
        <v>Apr 2004</v>
      </c>
      <c r="M2573">
        <f>DATEVALUE(Table1[[#This Row],[Month&amp;Year (Don''t use)]])</f>
        <v>38078</v>
      </c>
      <c r="N2573" s="5">
        <v>40224</v>
      </c>
      <c r="O2573" t="s">
        <v>660</v>
      </c>
      <c r="P2573">
        <v>99</v>
      </c>
      <c r="Q2573" t="s">
        <v>793</v>
      </c>
      <c r="R2573" t="s">
        <v>418</v>
      </c>
      <c r="S2573" t="s">
        <v>419</v>
      </c>
      <c r="T2573" t="s">
        <v>420</v>
      </c>
      <c r="V2573" t="s">
        <v>421</v>
      </c>
      <c r="W2573" t="s">
        <v>253</v>
      </c>
      <c r="X2573" t="s">
        <v>422</v>
      </c>
      <c r="Y2573" t="s">
        <v>255</v>
      </c>
      <c r="Z2573" t="s">
        <v>34</v>
      </c>
      <c r="AA2573" t="s">
        <v>423</v>
      </c>
      <c r="AB2573" t="s">
        <v>187</v>
      </c>
      <c r="AC2573" t="s">
        <v>52</v>
      </c>
    </row>
    <row r="2574" spans="1:29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38296</v>
      </c>
      <c r="G2574" t="s">
        <v>26</v>
      </c>
      <c r="H2574">
        <v>2</v>
      </c>
      <c r="I2574">
        <v>5</v>
      </c>
      <c r="J2574">
        <v>2004</v>
      </c>
      <c r="K2574" t="str" cm="1">
        <f t="array" ref="K25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74" t="str">
        <f>Table1[[#This Row],[Month]]&amp;" "&amp;Table1[[#This Row],[YEAR_ID]]</f>
        <v>May 2004</v>
      </c>
      <c r="M2574">
        <f>DATEVALUE(Table1[[#This Row],[Month&amp;Year (Don''t use)]])</f>
        <v>38108</v>
      </c>
      <c r="N2574" s="5">
        <v>40225</v>
      </c>
      <c r="O2574" t="s">
        <v>660</v>
      </c>
      <c r="P2574">
        <v>99</v>
      </c>
      <c r="Q2574" t="s">
        <v>793</v>
      </c>
      <c r="R2574" t="s">
        <v>448</v>
      </c>
      <c r="S2574">
        <v>4085553659</v>
      </c>
      <c r="T2574" t="s">
        <v>449</v>
      </c>
      <c r="V2574" t="s">
        <v>450</v>
      </c>
      <c r="W2574" t="s">
        <v>57</v>
      </c>
      <c r="X2574">
        <v>94217</v>
      </c>
      <c r="Y2574" t="s">
        <v>33</v>
      </c>
      <c r="Z2574" t="s">
        <v>34</v>
      </c>
      <c r="AA2574" t="s">
        <v>108</v>
      </c>
      <c r="AB2574" t="s">
        <v>451</v>
      </c>
      <c r="AC2574" t="s">
        <v>52</v>
      </c>
    </row>
    <row r="2575" spans="1:29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 t="s">
        <v>668</v>
      </c>
      <c r="G2575" t="s">
        <v>378</v>
      </c>
      <c r="H2575">
        <v>2</v>
      </c>
      <c r="I2575">
        <v>6</v>
      </c>
      <c r="J2575">
        <v>2004</v>
      </c>
      <c r="K2575" t="str" cm="1">
        <f t="array" ref="K25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75" t="str">
        <f>Table1[[#This Row],[Month]]&amp;" "&amp;Table1[[#This Row],[YEAR_ID]]</f>
        <v>Jun 2004</v>
      </c>
      <c r="M2575">
        <f>DATEVALUE(Table1[[#This Row],[Month&amp;Year (Don''t use)]])</f>
        <v>38139</v>
      </c>
      <c r="N2575" s="5">
        <v>40226</v>
      </c>
      <c r="O2575" t="s">
        <v>660</v>
      </c>
      <c r="P2575">
        <v>99</v>
      </c>
      <c r="Q2575" t="s">
        <v>793</v>
      </c>
      <c r="R2575" t="s">
        <v>190</v>
      </c>
      <c r="S2575" t="s">
        <v>191</v>
      </c>
      <c r="T2575" t="s">
        <v>192</v>
      </c>
      <c r="V2575" t="s">
        <v>193</v>
      </c>
      <c r="X2575">
        <v>28034</v>
      </c>
      <c r="Y2575" t="s">
        <v>194</v>
      </c>
      <c r="Z2575" t="s">
        <v>43</v>
      </c>
      <c r="AA2575" t="s">
        <v>195</v>
      </c>
      <c r="AB2575" t="s">
        <v>196</v>
      </c>
      <c r="AC2575" t="s">
        <v>37</v>
      </c>
    </row>
    <row r="2576" spans="1:29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 t="s">
        <v>122</v>
      </c>
      <c r="G2576" t="s">
        <v>26</v>
      </c>
      <c r="H2576">
        <v>3</v>
      </c>
      <c r="I2576">
        <v>7</v>
      </c>
      <c r="J2576">
        <v>2004</v>
      </c>
      <c r="K2576" t="str" cm="1">
        <f t="array" ref="K25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576" t="str">
        <f>Table1[[#This Row],[Month]]&amp;" "&amp;Table1[[#This Row],[YEAR_ID]]</f>
        <v>Jul 2004</v>
      </c>
      <c r="M2576">
        <f>DATEVALUE(Table1[[#This Row],[Month&amp;Year (Don''t use)]])</f>
        <v>38169</v>
      </c>
      <c r="N2576" s="5">
        <v>40227</v>
      </c>
      <c r="O2576" t="s">
        <v>660</v>
      </c>
      <c r="P2576">
        <v>99</v>
      </c>
      <c r="Q2576" t="s">
        <v>793</v>
      </c>
      <c r="R2576" t="s">
        <v>123</v>
      </c>
      <c r="S2576" t="s">
        <v>124</v>
      </c>
      <c r="T2576" t="s">
        <v>125</v>
      </c>
      <c r="V2576" t="s">
        <v>126</v>
      </c>
      <c r="X2576">
        <v>44000</v>
      </c>
      <c r="Y2576" t="s">
        <v>42</v>
      </c>
      <c r="Z2576" t="s">
        <v>43</v>
      </c>
      <c r="AA2576" t="s">
        <v>127</v>
      </c>
      <c r="AB2576" t="s">
        <v>128</v>
      </c>
      <c r="AC2576" t="s">
        <v>52</v>
      </c>
    </row>
    <row r="2577" spans="1:29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 t="s">
        <v>669</v>
      </c>
      <c r="G2577" t="s">
        <v>26</v>
      </c>
      <c r="H2577">
        <v>3</v>
      </c>
      <c r="I2577">
        <v>8</v>
      </c>
      <c r="J2577">
        <v>2004</v>
      </c>
      <c r="K2577" t="str" cm="1">
        <f t="array" ref="K25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77" t="str">
        <f>Table1[[#This Row],[Month]]&amp;" "&amp;Table1[[#This Row],[YEAR_ID]]</f>
        <v>Aug 2004</v>
      </c>
      <c r="M2577">
        <f>DATEVALUE(Table1[[#This Row],[Month&amp;Year (Don''t use)]])</f>
        <v>38200</v>
      </c>
      <c r="N2577" s="5">
        <v>40228</v>
      </c>
      <c r="O2577" t="s">
        <v>660</v>
      </c>
      <c r="P2577">
        <v>99</v>
      </c>
      <c r="Q2577" t="s">
        <v>793</v>
      </c>
      <c r="R2577" t="s">
        <v>622</v>
      </c>
      <c r="S2577" t="s">
        <v>623</v>
      </c>
      <c r="T2577" t="s">
        <v>624</v>
      </c>
      <c r="V2577" t="s">
        <v>625</v>
      </c>
      <c r="X2577" t="s">
        <v>626</v>
      </c>
      <c r="Y2577" t="s">
        <v>82</v>
      </c>
      <c r="Z2577" t="s">
        <v>43</v>
      </c>
      <c r="AA2577" t="s">
        <v>627</v>
      </c>
      <c r="AB2577" t="s">
        <v>628</v>
      </c>
      <c r="AC2577" t="s">
        <v>52</v>
      </c>
    </row>
    <row r="2578" spans="1:29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 t="s">
        <v>670</v>
      </c>
      <c r="G2578" t="s">
        <v>26</v>
      </c>
      <c r="H2578">
        <v>3</v>
      </c>
      <c r="I2578">
        <v>9</v>
      </c>
      <c r="J2578">
        <v>2004</v>
      </c>
      <c r="K2578" t="str" cm="1">
        <f t="array" ref="K25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578" t="str">
        <f>Table1[[#This Row],[Month]]&amp;" "&amp;Table1[[#This Row],[YEAR_ID]]</f>
        <v>Sep 2004</v>
      </c>
      <c r="M2578">
        <f>DATEVALUE(Table1[[#This Row],[Month&amp;Year (Don''t use)]])</f>
        <v>38231</v>
      </c>
      <c r="N2578" s="5">
        <v>40229</v>
      </c>
      <c r="O2578" t="s">
        <v>660</v>
      </c>
      <c r="P2578">
        <v>99</v>
      </c>
      <c r="Q2578" t="s">
        <v>793</v>
      </c>
      <c r="R2578" t="s">
        <v>671</v>
      </c>
      <c r="S2578" t="s">
        <v>672</v>
      </c>
      <c r="T2578" t="s">
        <v>673</v>
      </c>
      <c r="V2578" t="s">
        <v>674</v>
      </c>
      <c r="X2578">
        <v>80686</v>
      </c>
      <c r="Y2578" t="s">
        <v>500</v>
      </c>
      <c r="Z2578" t="s">
        <v>43</v>
      </c>
      <c r="AA2578" t="s">
        <v>675</v>
      </c>
      <c r="AB2578" t="s">
        <v>109</v>
      </c>
      <c r="AC2578" t="s">
        <v>37</v>
      </c>
    </row>
    <row r="2579" spans="1:29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 t="s">
        <v>144</v>
      </c>
      <c r="G2579" t="s">
        <v>26</v>
      </c>
      <c r="H2579">
        <v>4</v>
      </c>
      <c r="I2579">
        <v>10</v>
      </c>
      <c r="J2579">
        <v>2004</v>
      </c>
      <c r="K2579" t="str" cm="1">
        <f t="array" ref="K25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79" t="str">
        <f>Table1[[#This Row],[Month]]&amp;" "&amp;Table1[[#This Row],[YEAR_ID]]</f>
        <v>Oct 2004</v>
      </c>
      <c r="M2579">
        <f>DATEVALUE(Table1[[#This Row],[Month&amp;Year (Don''t use)]])</f>
        <v>38261</v>
      </c>
      <c r="N2579" s="5">
        <v>40230</v>
      </c>
      <c r="O2579" t="s">
        <v>660</v>
      </c>
      <c r="P2579">
        <v>99</v>
      </c>
      <c r="Q2579" t="s">
        <v>793</v>
      </c>
      <c r="R2579" t="s">
        <v>353</v>
      </c>
      <c r="S2579">
        <v>9145554562</v>
      </c>
      <c r="T2579" t="s">
        <v>354</v>
      </c>
      <c r="V2579" t="s">
        <v>355</v>
      </c>
      <c r="W2579" t="s">
        <v>32</v>
      </c>
      <c r="X2579">
        <v>24067</v>
      </c>
      <c r="Y2579" t="s">
        <v>33</v>
      </c>
      <c r="Z2579" t="s">
        <v>34</v>
      </c>
      <c r="AA2579" t="s">
        <v>108</v>
      </c>
      <c r="AB2579" t="s">
        <v>263</v>
      </c>
      <c r="AC2579" t="s">
        <v>52</v>
      </c>
    </row>
    <row r="2580" spans="1:29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37997</v>
      </c>
      <c r="G2580" t="s">
        <v>26</v>
      </c>
      <c r="H2580">
        <v>4</v>
      </c>
      <c r="I2580">
        <v>11</v>
      </c>
      <c r="J2580">
        <v>2004</v>
      </c>
      <c r="K2580" t="str" cm="1">
        <f t="array" ref="K25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80" t="str">
        <f>Table1[[#This Row],[Month]]&amp;" "&amp;Table1[[#This Row],[YEAR_ID]]</f>
        <v>Nov 2004</v>
      </c>
      <c r="M2580">
        <f>DATEVALUE(Table1[[#This Row],[Month&amp;Year (Don''t use)]])</f>
        <v>38292</v>
      </c>
      <c r="N2580" s="5">
        <v>40231</v>
      </c>
      <c r="O2580" t="s">
        <v>660</v>
      </c>
      <c r="P2580">
        <v>99</v>
      </c>
      <c r="Q2580" t="s">
        <v>793</v>
      </c>
      <c r="R2580" t="s">
        <v>429</v>
      </c>
      <c r="S2580" t="s">
        <v>430</v>
      </c>
      <c r="T2580" t="s">
        <v>431</v>
      </c>
      <c r="V2580" t="s">
        <v>432</v>
      </c>
      <c r="W2580" t="s">
        <v>433</v>
      </c>
      <c r="X2580" t="s">
        <v>434</v>
      </c>
      <c r="Y2580" t="s">
        <v>185</v>
      </c>
      <c r="Z2580" t="s">
        <v>43</v>
      </c>
      <c r="AA2580" t="s">
        <v>435</v>
      </c>
      <c r="AB2580" t="s">
        <v>436</v>
      </c>
      <c r="AC2580" t="s">
        <v>37</v>
      </c>
    </row>
    <row r="2581" spans="1:29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38332</v>
      </c>
      <c r="G2581" t="s">
        <v>26</v>
      </c>
      <c r="H2581">
        <v>4</v>
      </c>
      <c r="I2581">
        <v>11</v>
      </c>
      <c r="J2581">
        <v>2004</v>
      </c>
      <c r="K2581" t="str" cm="1">
        <f t="array" ref="K25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81" t="str">
        <f>Table1[[#This Row],[Month]]&amp;" "&amp;Table1[[#This Row],[YEAR_ID]]</f>
        <v>Nov 2004</v>
      </c>
      <c r="M2581">
        <f>DATEVALUE(Table1[[#This Row],[Month&amp;Year (Don''t use)]])</f>
        <v>38292</v>
      </c>
      <c r="N2581" s="5">
        <v>40232</v>
      </c>
      <c r="O2581" t="s">
        <v>660</v>
      </c>
      <c r="P2581">
        <v>99</v>
      </c>
      <c r="Q2581" t="s">
        <v>793</v>
      </c>
      <c r="R2581" t="s">
        <v>637</v>
      </c>
      <c r="S2581" t="s">
        <v>638</v>
      </c>
      <c r="T2581" t="s">
        <v>639</v>
      </c>
      <c r="V2581" t="s">
        <v>640</v>
      </c>
      <c r="X2581">
        <v>24100</v>
      </c>
      <c r="Y2581" t="s">
        <v>286</v>
      </c>
      <c r="Z2581" t="s">
        <v>43</v>
      </c>
      <c r="AA2581" t="s">
        <v>641</v>
      </c>
      <c r="AB2581" t="s">
        <v>642</v>
      </c>
      <c r="AC2581" t="s">
        <v>52</v>
      </c>
    </row>
    <row r="2582" spans="1:29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 t="s">
        <v>157</v>
      </c>
      <c r="G2582" t="s">
        <v>26</v>
      </c>
      <c r="H2582">
        <v>4</v>
      </c>
      <c r="I2582">
        <v>11</v>
      </c>
      <c r="J2582">
        <v>2004</v>
      </c>
      <c r="K2582" t="str" cm="1">
        <f t="array" ref="K25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82" t="str">
        <f>Table1[[#This Row],[Month]]&amp;" "&amp;Table1[[#This Row],[YEAR_ID]]</f>
        <v>Nov 2004</v>
      </c>
      <c r="M2582">
        <f>DATEVALUE(Table1[[#This Row],[Month&amp;Year (Don''t use)]])</f>
        <v>38292</v>
      </c>
      <c r="N2582" s="5">
        <v>40233</v>
      </c>
      <c r="O2582" t="s">
        <v>660</v>
      </c>
      <c r="P2582">
        <v>99</v>
      </c>
      <c r="Q2582" t="s">
        <v>793</v>
      </c>
      <c r="R2582" t="s">
        <v>393</v>
      </c>
      <c r="S2582" t="s">
        <v>394</v>
      </c>
      <c r="T2582" t="s">
        <v>395</v>
      </c>
      <c r="V2582" t="s">
        <v>396</v>
      </c>
      <c r="X2582">
        <v>8022</v>
      </c>
      <c r="Y2582" t="s">
        <v>194</v>
      </c>
      <c r="Z2582" t="s">
        <v>43</v>
      </c>
      <c r="AA2582" t="s">
        <v>397</v>
      </c>
      <c r="AB2582" t="s">
        <v>398</v>
      </c>
      <c r="AC2582" t="s">
        <v>52</v>
      </c>
    </row>
    <row r="2583" spans="1:29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38058</v>
      </c>
      <c r="G2583" t="s">
        <v>26</v>
      </c>
      <c r="H2583">
        <v>4</v>
      </c>
      <c r="I2583">
        <v>12</v>
      </c>
      <c r="J2583">
        <v>2004</v>
      </c>
      <c r="K2583" t="str" cm="1">
        <f t="array" ref="K25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83" t="str">
        <f>Table1[[#This Row],[Month]]&amp;" "&amp;Table1[[#This Row],[YEAR_ID]]</f>
        <v>Dec 2004</v>
      </c>
      <c r="M2583">
        <f>DATEVALUE(Table1[[#This Row],[Month&amp;Year (Don''t use)]])</f>
        <v>38322</v>
      </c>
      <c r="N2583" s="5">
        <v>40234</v>
      </c>
      <c r="O2583" t="s">
        <v>660</v>
      </c>
      <c r="P2583">
        <v>99</v>
      </c>
      <c r="Q2583" t="s">
        <v>793</v>
      </c>
      <c r="R2583" t="s">
        <v>711</v>
      </c>
      <c r="S2583">
        <v>6175558428</v>
      </c>
      <c r="T2583" t="s">
        <v>712</v>
      </c>
      <c r="V2583" t="s">
        <v>315</v>
      </c>
      <c r="W2583" t="s">
        <v>133</v>
      </c>
      <c r="X2583">
        <v>58339</v>
      </c>
      <c r="Y2583" t="s">
        <v>33</v>
      </c>
      <c r="Z2583" t="s">
        <v>34</v>
      </c>
      <c r="AA2583" t="s">
        <v>605</v>
      </c>
      <c r="AB2583" t="s">
        <v>270</v>
      </c>
      <c r="AC2583" t="s">
        <v>52</v>
      </c>
    </row>
    <row r="2584" spans="1:29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 t="s">
        <v>166</v>
      </c>
      <c r="G2584" t="s">
        <v>26</v>
      </c>
      <c r="H2584">
        <v>4</v>
      </c>
      <c r="I2584">
        <v>12</v>
      </c>
      <c r="J2584">
        <v>2004</v>
      </c>
      <c r="K2584" t="str" cm="1">
        <f t="array" ref="K25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584" t="str">
        <f>Table1[[#This Row],[Month]]&amp;" "&amp;Table1[[#This Row],[YEAR_ID]]</f>
        <v>Dec 2004</v>
      </c>
      <c r="M2584">
        <f>DATEVALUE(Table1[[#This Row],[Month&amp;Year (Don''t use)]])</f>
        <v>38322</v>
      </c>
      <c r="N2584" s="5">
        <v>40235</v>
      </c>
      <c r="O2584" t="s">
        <v>660</v>
      </c>
      <c r="P2584">
        <v>99</v>
      </c>
      <c r="Q2584" t="s">
        <v>793</v>
      </c>
      <c r="R2584" t="s">
        <v>167</v>
      </c>
      <c r="S2584" t="s">
        <v>168</v>
      </c>
      <c r="T2584" t="s">
        <v>169</v>
      </c>
      <c r="U2584" t="s">
        <v>170</v>
      </c>
      <c r="V2584" t="s">
        <v>171</v>
      </c>
      <c r="W2584" t="s">
        <v>172</v>
      </c>
      <c r="X2584">
        <v>2067</v>
      </c>
      <c r="Y2584" t="s">
        <v>101</v>
      </c>
      <c r="Z2584" t="s">
        <v>102</v>
      </c>
      <c r="AA2584" t="s">
        <v>173</v>
      </c>
      <c r="AB2584" t="s">
        <v>174</v>
      </c>
      <c r="AC2584" t="s">
        <v>37</v>
      </c>
    </row>
    <row r="2585" spans="1:29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38413</v>
      </c>
      <c r="G2585" t="s">
        <v>26</v>
      </c>
      <c r="H2585">
        <v>1</v>
      </c>
      <c r="I2585">
        <v>2</v>
      </c>
      <c r="J2585">
        <v>2005</v>
      </c>
      <c r="K2585" t="str" cm="1">
        <f t="array" ref="K25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85" t="str">
        <f>Table1[[#This Row],[Month]]&amp;" "&amp;Table1[[#This Row],[YEAR_ID]]</f>
        <v>Feb 2005</v>
      </c>
      <c r="M2585">
        <f>DATEVALUE(Table1[[#This Row],[Month&amp;Year (Don''t use)]])</f>
        <v>38384</v>
      </c>
      <c r="N2585" s="5">
        <v>40236</v>
      </c>
      <c r="O2585" t="s">
        <v>660</v>
      </c>
      <c r="P2585">
        <v>99</v>
      </c>
      <c r="Q2585" t="s">
        <v>793</v>
      </c>
      <c r="R2585" t="s">
        <v>123</v>
      </c>
      <c r="S2585" t="s">
        <v>124</v>
      </c>
      <c r="T2585" t="s">
        <v>125</v>
      </c>
      <c r="V2585" t="s">
        <v>126</v>
      </c>
      <c r="X2585">
        <v>44000</v>
      </c>
      <c r="Y2585" t="s">
        <v>42</v>
      </c>
      <c r="Z2585" t="s">
        <v>43</v>
      </c>
      <c r="AA2585" t="s">
        <v>127</v>
      </c>
      <c r="AB2585" t="s">
        <v>128</v>
      </c>
      <c r="AC2585" t="s">
        <v>52</v>
      </c>
    </row>
    <row r="2586" spans="1:29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38355</v>
      </c>
      <c r="G2586" t="s">
        <v>460</v>
      </c>
      <c r="H2586">
        <v>1</v>
      </c>
      <c r="I2586">
        <v>3</v>
      </c>
      <c r="J2586">
        <v>2005</v>
      </c>
      <c r="K2586" t="str" cm="1">
        <f t="array" ref="K25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86" t="str">
        <f>Table1[[#This Row],[Month]]&amp;" "&amp;Table1[[#This Row],[YEAR_ID]]</f>
        <v>Mar 2005</v>
      </c>
      <c r="M2586">
        <f>DATEVALUE(Table1[[#This Row],[Month&amp;Year (Don''t use)]])</f>
        <v>38412</v>
      </c>
      <c r="N2586" s="5">
        <v>40237</v>
      </c>
      <c r="O2586" t="s">
        <v>660</v>
      </c>
      <c r="P2586">
        <v>99</v>
      </c>
      <c r="Q2586" t="s">
        <v>793</v>
      </c>
      <c r="R2586" t="s">
        <v>190</v>
      </c>
      <c r="S2586" t="s">
        <v>191</v>
      </c>
      <c r="T2586" t="s">
        <v>192</v>
      </c>
      <c r="V2586" t="s">
        <v>193</v>
      </c>
      <c r="X2586">
        <v>28034</v>
      </c>
      <c r="Y2586" t="s">
        <v>194</v>
      </c>
      <c r="Z2586" t="s">
        <v>43</v>
      </c>
      <c r="AA2586" t="s">
        <v>195</v>
      </c>
      <c r="AB2586" t="s">
        <v>196</v>
      </c>
      <c r="AC2586" t="s">
        <v>52</v>
      </c>
    </row>
    <row r="2587" spans="1:29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 t="s">
        <v>684</v>
      </c>
      <c r="G2587" t="s">
        <v>26</v>
      </c>
      <c r="H2587">
        <v>1</v>
      </c>
      <c r="I2587">
        <v>3</v>
      </c>
      <c r="J2587">
        <v>2005</v>
      </c>
      <c r="K2587" t="str" cm="1">
        <f t="array" ref="K25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587" t="str">
        <f>Table1[[#This Row],[Month]]&amp;" "&amp;Table1[[#This Row],[YEAR_ID]]</f>
        <v>Mar 2005</v>
      </c>
      <c r="M2587">
        <f>DATEVALUE(Table1[[#This Row],[Month&amp;Year (Don''t use)]])</f>
        <v>38412</v>
      </c>
      <c r="N2587" s="5">
        <v>40238</v>
      </c>
      <c r="O2587" t="s">
        <v>660</v>
      </c>
      <c r="P2587">
        <v>99</v>
      </c>
      <c r="Q2587" t="s">
        <v>793</v>
      </c>
      <c r="R2587" t="s">
        <v>38</v>
      </c>
      <c r="S2587" t="s">
        <v>39</v>
      </c>
      <c r="T2587" t="s">
        <v>40</v>
      </c>
      <c r="V2587" t="s">
        <v>41</v>
      </c>
      <c r="X2587">
        <v>51100</v>
      </c>
      <c r="Y2587" t="s">
        <v>42</v>
      </c>
      <c r="Z2587" t="s">
        <v>43</v>
      </c>
      <c r="AA2587" t="s">
        <v>44</v>
      </c>
      <c r="AB2587" t="s">
        <v>45</v>
      </c>
      <c r="AC2587" t="s">
        <v>37</v>
      </c>
    </row>
    <row r="2588" spans="1:29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38415</v>
      </c>
      <c r="G2588" t="s">
        <v>452</v>
      </c>
      <c r="H2588">
        <v>2</v>
      </c>
      <c r="I2588">
        <v>4</v>
      </c>
      <c r="J2588">
        <v>2005</v>
      </c>
      <c r="K2588" t="str" cm="1">
        <f t="array" ref="K25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88" t="str">
        <f>Table1[[#This Row],[Month]]&amp;" "&amp;Table1[[#This Row],[YEAR_ID]]</f>
        <v>Apr 2005</v>
      </c>
      <c r="M2588">
        <f>DATEVALUE(Table1[[#This Row],[Month&amp;Year (Don''t use)]])</f>
        <v>38443</v>
      </c>
      <c r="N2588" s="5">
        <v>40239</v>
      </c>
      <c r="O2588" t="s">
        <v>660</v>
      </c>
      <c r="P2588">
        <v>99</v>
      </c>
      <c r="Q2588" t="s">
        <v>793</v>
      </c>
      <c r="R2588" t="s">
        <v>111</v>
      </c>
      <c r="S2588">
        <v>2015559350</v>
      </c>
      <c r="T2588" t="s">
        <v>112</v>
      </c>
      <c r="V2588" t="s">
        <v>113</v>
      </c>
      <c r="W2588" t="s">
        <v>114</v>
      </c>
      <c r="X2588">
        <v>94019</v>
      </c>
      <c r="Y2588" t="s">
        <v>33</v>
      </c>
      <c r="Z2588" t="s">
        <v>34</v>
      </c>
      <c r="AA2588" t="s">
        <v>63</v>
      </c>
      <c r="AB2588" t="s">
        <v>115</v>
      </c>
      <c r="AC2588" t="s">
        <v>165</v>
      </c>
    </row>
    <row r="2589" spans="1:29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38630</v>
      </c>
      <c r="G2589" t="s">
        <v>26</v>
      </c>
      <c r="H2589">
        <v>2</v>
      </c>
      <c r="I2589">
        <v>5</v>
      </c>
      <c r="J2589">
        <v>2005</v>
      </c>
      <c r="K2589" t="str" cm="1">
        <f t="array" ref="K25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589" t="str">
        <f>Table1[[#This Row],[Month]]&amp;" "&amp;Table1[[#This Row],[YEAR_ID]]</f>
        <v>May 2005</v>
      </c>
      <c r="M2589">
        <f>DATEVALUE(Table1[[#This Row],[Month&amp;Year (Don''t use)]])</f>
        <v>38473</v>
      </c>
      <c r="N2589" s="5">
        <v>40240</v>
      </c>
      <c r="O2589" t="s">
        <v>660</v>
      </c>
      <c r="P2589">
        <v>99</v>
      </c>
      <c r="Q2589" t="s">
        <v>793</v>
      </c>
      <c r="R2589" t="s">
        <v>510</v>
      </c>
      <c r="S2589" t="s">
        <v>511</v>
      </c>
      <c r="T2589" t="s">
        <v>512</v>
      </c>
      <c r="V2589" t="s">
        <v>513</v>
      </c>
      <c r="X2589">
        <v>42100</v>
      </c>
      <c r="Y2589" t="s">
        <v>286</v>
      </c>
      <c r="Z2589" t="s">
        <v>43</v>
      </c>
      <c r="AA2589" t="s">
        <v>514</v>
      </c>
      <c r="AB2589" t="s">
        <v>515</v>
      </c>
      <c r="AC2589" t="s">
        <v>37</v>
      </c>
    </row>
    <row r="2590" spans="1:29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37927</v>
      </c>
      <c r="G2590" t="s">
        <v>26</v>
      </c>
      <c r="H2590">
        <v>1</v>
      </c>
      <c r="I2590">
        <v>2</v>
      </c>
      <c r="J2590">
        <v>2003</v>
      </c>
      <c r="K2590" t="str" cm="1">
        <f t="array" ref="K25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590" t="str">
        <f>Table1[[#This Row],[Month]]&amp;" "&amp;Table1[[#This Row],[YEAR_ID]]</f>
        <v>Feb 2003</v>
      </c>
      <c r="M2590">
        <f>DATEVALUE(Table1[[#This Row],[Month&amp;Year (Don''t use)]])</f>
        <v>37653</v>
      </c>
      <c r="N2590" s="5">
        <v>40241</v>
      </c>
      <c r="O2590" t="s">
        <v>709</v>
      </c>
      <c r="P2590">
        <v>72</v>
      </c>
      <c r="Q2590" t="s">
        <v>794</v>
      </c>
      <c r="R2590" t="s">
        <v>359</v>
      </c>
      <c r="S2590" t="s">
        <v>360</v>
      </c>
      <c r="T2590" t="s">
        <v>361</v>
      </c>
      <c r="V2590" t="s">
        <v>362</v>
      </c>
      <c r="X2590">
        <v>1734</v>
      </c>
      <c r="Y2590" t="s">
        <v>363</v>
      </c>
      <c r="Z2590" t="s">
        <v>43</v>
      </c>
      <c r="AA2590" t="s">
        <v>364</v>
      </c>
      <c r="AB2590" t="s">
        <v>365</v>
      </c>
      <c r="AC2590" t="s">
        <v>37</v>
      </c>
    </row>
    <row r="2591" spans="1:29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 t="s">
        <v>366</v>
      </c>
      <c r="G2591" t="s">
        <v>26</v>
      </c>
      <c r="H2591">
        <v>2</v>
      </c>
      <c r="I2591">
        <v>4</v>
      </c>
      <c r="J2591">
        <v>2003</v>
      </c>
      <c r="K2591" t="str" cm="1">
        <f t="array" ref="K25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591" t="str">
        <f>Table1[[#This Row],[Month]]&amp;" "&amp;Table1[[#This Row],[YEAR_ID]]</f>
        <v>Apr 2003</v>
      </c>
      <c r="M2591">
        <f>DATEVALUE(Table1[[#This Row],[Month&amp;Year (Don''t use)]])</f>
        <v>37712</v>
      </c>
      <c r="N2591" s="5">
        <v>40242</v>
      </c>
      <c r="O2591" t="s">
        <v>709</v>
      </c>
      <c r="P2591">
        <v>72</v>
      </c>
      <c r="Q2591" t="s">
        <v>794</v>
      </c>
      <c r="R2591" t="s">
        <v>158</v>
      </c>
      <c r="S2591" t="s">
        <v>159</v>
      </c>
      <c r="T2591" t="s">
        <v>160</v>
      </c>
      <c r="V2591" t="s">
        <v>161</v>
      </c>
      <c r="X2591">
        <v>5020</v>
      </c>
      <c r="Y2591" t="s">
        <v>162</v>
      </c>
      <c r="Z2591" t="s">
        <v>43</v>
      </c>
      <c r="AA2591" t="s">
        <v>163</v>
      </c>
      <c r="AB2591" t="s">
        <v>164</v>
      </c>
      <c r="AC2591" t="s">
        <v>37</v>
      </c>
    </row>
    <row r="2592" spans="1:29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37961</v>
      </c>
      <c r="G2592" t="s">
        <v>26</v>
      </c>
      <c r="H2592">
        <v>2</v>
      </c>
      <c r="I2592">
        <v>6</v>
      </c>
      <c r="J2592">
        <v>2003</v>
      </c>
      <c r="K2592" t="str" cm="1">
        <f t="array" ref="K25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592" t="str">
        <f>Table1[[#This Row],[Month]]&amp;" "&amp;Table1[[#This Row],[YEAR_ID]]</f>
        <v>Jun 2003</v>
      </c>
      <c r="M2592">
        <f>DATEVALUE(Table1[[#This Row],[Month&amp;Year (Don''t use)]])</f>
        <v>37773</v>
      </c>
      <c r="N2592" s="5">
        <v>40243</v>
      </c>
      <c r="O2592" t="s">
        <v>709</v>
      </c>
      <c r="P2592">
        <v>72</v>
      </c>
      <c r="Q2592" t="s">
        <v>794</v>
      </c>
      <c r="R2592" t="s">
        <v>367</v>
      </c>
      <c r="S2592" t="s">
        <v>368</v>
      </c>
      <c r="T2592" t="s">
        <v>369</v>
      </c>
      <c r="V2592" t="s">
        <v>370</v>
      </c>
      <c r="X2592" t="s">
        <v>371</v>
      </c>
      <c r="Y2592" t="s">
        <v>185</v>
      </c>
      <c r="Z2592" t="s">
        <v>43</v>
      </c>
      <c r="AA2592" t="s">
        <v>63</v>
      </c>
      <c r="AB2592" t="s">
        <v>372</v>
      </c>
      <c r="AC2592" t="s">
        <v>52</v>
      </c>
    </row>
    <row r="2593" spans="1:29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37902</v>
      </c>
      <c r="G2593" t="s">
        <v>26</v>
      </c>
      <c r="H2593">
        <v>3</v>
      </c>
      <c r="I2593">
        <v>8</v>
      </c>
      <c r="J2593">
        <v>2003</v>
      </c>
      <c r="K2593" t="str" cm="1">
        <f t="array" ref="K25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593" t="str">
        <f>Table1[[#This Row],[Month]]&amp;" "&amp;Table1[[#This Row],[YEAR_ID]]</f>
        <v>Aug 2003</v>
      </c>
      <c r="M2593">
        <f>DATEVALUE(Table1[[#This Row],[Month&amp;Year (Don''t use)]])</f>
        <v>37834</v>
      </c>
      <c r="N2593" s="5">
        <v>40244</v>
      </c>
      <c r="O2593" t="s">
        <v>709</v>
      </c>
      <c r="P2593">
        <v>72</v>
      </c>
      <c r="Q2593" t="s">
        <v>794</v>
      </c>
      <c r="R2593" t="s">
        <v>373</v>
      </c>
      <c r="S2593">
        <v>5085559555</v>
      </c>
      <c r="T2593" t="s">
        <v>374</v>
      </c>
      <c r="V2593" t="s">
        <v>177</v>
      </c>
      <c r="W2593" t="s">
        <v>133</v>
      </c>
      <c r="X2593">
        <v>50553</v>
      </c>
      <c r="Y2593" t="s">
        <v>33</v>
      </c>
      <c r="Z2593" t="s">
        <v>34</v>
      </c>
      <c r="AA2593" t="s">
        <v>375</v>
      </c>
      <c r="AB2593" t="s">
        <v>376</v>
      </c>
      <c r="AC2593" t="s">
        <v>37</v>
      </c>
    </row>
    <row r="2594" spans="1:29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37662</v>
      </c>
      <c r="G2594" t="s">
        <v>26</v>
      </c>
      <c r="H2594">
        <v>4</v>
      </c>
      <c r="I2594">
        <v>10</v>
      </c>
      <c r="J2594">
        <v>2003</v>
      </c>
      <c r="K2594" t="str" cm="1">
        <f t="array" ref="K25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94" t="str">
        <f>Table1[[#This Row],[Month]]&amp;" "&amp;Table1[[#This Row],[YEAR_ID]]</f>
        <v>Oct 2003</v>
      </c>
      <c r="M2594">
        <f>DATEVALUE(Table1[[#This Row],[Month&amp;Year (Don''t use)]])</f>
        <v>37895</v>
      </c>
      <c r="N2594" s="5">
        <v>40245</v>
      </c>
      <c r="O2594" t="s">
        <v>709</v>
      </c>
      <c r="P2594">
        <v>72</v>
      </c>
      <c r="Q2594" t="s">
        <v>794</v>
      </c>
      <c r="R2594" t="s">
        <v>588</v>
      </c>
      <c r="S2594">
        <v>3105552373</v>
      </c>
      <c r="T2594" t="s">
        <v>589</v>
      </c>
      <c r="V2594" t="s">
        <v>590</v>
      </c>
      <c r="W2594" t="s">
        <v>57</v>
      </c>
      <c r="X2594">
        <v>92561</v>
      </c>
      <c r="Y2594" t="s">
        <v>33</v>
      </c>
      <c r="Z2594" t="s">
        <v>34</v>
      </c>
      <c r="AA2594" t="s">
        <v>58</v>
      </c>
      <c r="AB2594" t="s">
        <v>270</v>
      </c>
      <c r="AC2594" t="s">
        <v>37</v>
      </c>
    </row>
    <row r="2595" spans="1:29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 t="s">
        <v>377</v>
      </c>
      <c r="G2595" t="s">
        <v>378</v>
      </c>
      <c r="H2595">
        <v>4</v>
      </c>
      <c r="I2595">
        <v>10</v>
      </c>
      <c r="J2595">
        <v>2003</v>
      </c>
      <c r="K2595" t="str" cm="1">
        <f t="array" ref="K25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595" t="str">
        <f>Table1[[#This Row],[Month]]&amp;" "&amp;Table1[[#This Row],[YEAR_ID]]</f>
        <v>Oct 2003</v>
      </c>
      <c r="M2595">
        <f>DATEVALUE(Table1[[#This Row],[Month&amp;Year (Don''t use)]])</f>
        <v>37895</v>
      </c>
      <c r="N2595" s="5">
        <v>40246</v>
      </c>
      <c r="O2595" t="s">
        <v>709</v>
      </c>
      <c r="P2595">
        <v>72</v>
      </c>
      <c r="Q2595" t="s">
        <v>794</v>
      </c>
      <c r="R2595" t="s">
        <v>289</v>
      </c>
      <c r="S2595" t="s">
        <v>290</v>
      </c>
      <c r="T2595" t="s">
        <v>291</v>
      </c>
      <c r="V2595" t="s">
        <v>292</v>
      </c>
      <c r="X2595" t="s">
        <v>293</v>
      </c>
      <c r="Y2595" t="s">
        <v>206</v>
      </c>
      <c r="Z2595" t="s">
        <v>43</v>
      </c>
      <c r="AA2595" t="s">
        <v>294</v>
      </c>
      <c r="AB2595" t="s">
        <v>228</v>
      </c>
      <c r="AC2595" t="s">
        <v>52</v>
      </c>
    </row>
    <row r="2596" spans="1:29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37813</v>
      </c>
      <c r="G2596" t="s">
        <v>26</v>
      </c>
      <c r="H2596">
        <v>4</v>
      </c>
      <c r="I2596">
        <v>11</v>
      </c>
      <c r="J2596">
        <v>2003</v>
      </c>
      <c r="K2596" t="str" cm="1">
        <f t="array" ref="K25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96" t="str">
        <f>Table1[[#This Row],[Month]]&amp;" "&amp;Table1[[#This Row],[YEAR_ID]]</f>
        <v>Nov 2003</v>
      </c>
      <c r="M2596">
        <f>DATEVALUE(Table1[[#This Row],[Month&amp;Year (Don''t use)]])</f>
        <v>37926</v>
      </c>
      <c r="N2596" s="5">
        <v>40247</v>
      </c>
      <c r="O2596" t="s">
        <v>709</v>
      </c>
      <c r="P2596">
        <v>72</v>
      </c>
      <c r="Q2596" t="s">
        <v>794</v>
      </c>
      <c r="R2596" t="s">
        <v>552</v>
      </c>
      <c r="S2596" t="s">
        <v>553</v>
      </c>
      <c r="T2596" t="s">
        <v>554</v>
      </c>
      <c r="V2596" t="s">
        <v>193</v>
      </c>
      <c r="X2596">
        <v>28023</v>
      </c>
      <c r="Y2596" t="s">
        <v>194</v>
      </c>
      <c r="Z2596" t="s">
        <v>43</v>
      </c>
      <c r="AA2596" t="s">
        <v>555</v>
      </c>
      <c r="AB2596" t="s">
        <v>556</v>
      </c>
      <c r="AC2596" t="s">
        <v>37</v>
      </c>
    </row>
    <row r="2597" spans="1:29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 t="s">
        <v>385</v>
      </c>
      <c r="G2597" t="s">
        <v>26</v>
      </c>
      <c r="H2597">
        <v>4</v>
      </c>
      <c r="I2597">
        <v>11</v>
      </c>
      <c r="J2597">
        <v>2003</v>
      </c>
      <c r="K2597" t="str" cm="1">
        <f t="array" ref="K25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97" t="str">
        <f>Table1[[#This Row],[Month]]&amp;" "&amp;Table1[[#This Row],[YEAR_ID]]</f>
        <v>Nov 2003</v>
      </c>
      <c r="M2597">
        <f>DATEVALUE(Table1[[#This Row],[Month&amp;Year (Don''t use)]])</f>
        <v>37926</v>
      </c>
      <c r="N2597" s="5">
        <v>40248</v>
      </c>
      <c r="O2597" t="s">
        <v>709</v>
      </c>
      <c r="P2597">
        <v>72</v>
      </c>
      <c r="Q2597" t="s">
        <v>794</v>
      </c>
      <c r="R2597" t="s">
        <v>373</v>
      </c>
      <c r="S2597">
        <v>5085559555</v>
      </c>
      <c r="T2597" t="s">
        <v>374</v>
      </c>
      <c r="V2597" t="s">
        <v>177</v>
      </c>
      <c r="W2597" t="s">
        <v>133</v>
      </c>
      <c r="X2597">
        <v>50553</v>
      </c>
      <c r="Y2597" t="s">
        <v>33</v>
      </c>
      <c r="Z2597" t="s">
        <v>34</v>
      </c>
      <c r="AA2597" t="s">
        <v>375</v>
      </c>
      <c r="AB2597" t="s">
        <v>376</v>
      </c>
      <c r="AC2597" t="s">
        <v>37</v>
      </c>
    </row>
    <row r="2598" spans="1:29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 t="s">
        <v>392</v>
      </c>
      <c r="G2598" t="s">
        <v>26</v>
      </c>
      <c r="H2598">
        <v>4</v>
      </c>
      <c r="I2598">
        <v>11</v>
      </c>
      <c r="J2598">
        <v>2003</v>
      </c>
      <c r="K2598" t="str" cm="1">
        <f t="array" ref="K25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598" t="str">
        <f>Table1[[#This Row],[Month]]&amp;" "&amp;Table1[[#This Row],[YEAR_ID]]</f>
        <v>Nov 2003</v>
      </c>
      <c r="M2598">
        <f>DATEVALUE(Table1[[#This Row],[Month&amp;Year (Don''t use)]])</f>
        <v>37926</v>
      </c>
      <c r="N2598" s="5">
        <v>40249</v>
      </c>
      <c r="O2598" t="s">
        <v>709</v>
      </c>
      <c r="P2598">
        <v>72</v>
      </c>
      <c r="Q2598" t="s">
        <v>794</v>
      </c>
      <c r="R2598" t="s">
        <v>393</v>
      </c>
      <c r="S2598" t="s">
        <v>394</v>
      </c>
      <c r="T2598" t="s">
        <v>395</v>
      </c>
      <c r="V2598" t="s">
        <v>396</v>
      </c>
      <c r="X2598">
        <v>8022</v>
      </c>
      <c r="Y2598" t="s">
        <v>194</v>
      </c>
      <c r="Z2598" t="s">
        <v>43</v>
      </c>
      <c r="AA2598" t="s">
        <v>397</v>
      </c>
      <c r="AB2598" t="s">
        <v>398</v>
      </c>
      <c r="AC2598" t="s">
        <v>52</v>
      </c>
    </row>
    <row r="2599" spans="1:29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38018</v>
      </c>
      <c r="G2599" t="s">
        <v>26</v>
      </c>
      <c r="H2599">
        <v>1</v>
      </c>
      <c r="I2599">
        <v>1</v>
      </c>
      <c r="J2599">
        <v>2004</v>
      </c>
      <c r="K2599" t="str" cm="1">
        <f t="array" ref="K25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599" t="str">
        <f>Table1[[#This Row],[Month]]&amp;" "&amp;Table1[[#This Row],[YEAR_ID]]</f>
        <v>Jan 2004</v>
      </c>
      <c r="M2599">
        <f>DATEVALUE(Table1[[#This Row],[Month&amp;Year (Don''t use)]])</f>
        <v>37987</v>
      </c>
      <c r="N2599" s="5">
        <v>40250</v>
      </c>
      <c r="O2599" t="s">
        <v>709</v>
      </c>
      <c r="P2599">
        <v>72</v>
      </c>
      <c r="Q2599" t="s">
        <v>794</v>
      </c>
      <c r="R2599" t="s">
        <v>243</v>
      </c>
      <c r="S2599" t="s">
        <v>244</v>
      </c>
      <c r="T2599" t="s">
        <v>245</v>
      </c>
      <c r="V2599" t="s">
        <v>246</v>
      </c>
      <c r="X2599">
        <v>69004</v>
      </c>
      <c r="Y2599" t="s">
        <v>42</v>
      </c>
      <c r="Z2599" t="s">
        <v>43</v>
      </c>
      <c r="AA2599" t="s">
        <v>247</v>
      </c>
      <c r="AB2599" t="s">
        <v>248</v>
      </c>
      <c r="AC2599" t="s">
        <v>52</v>
      </c>
    </row>
    <row r="2600" spans="1:29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 t="s">
        <v>403</v>
      </c>
      <c r="G2600" t="s">
        <v>26</v>
      </c>
      <c r="H2600">
        <v>1</v>
      </c>
      <c r="I2600">
        <v>2</v>
      </c>
      <c r="J2600">
        <v>2004</v>
      </c>
      <c r="K2600" t="str" cm="1">
        <f t="array" ref="K26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00" t="str">
        <f>Table1[[#This Row],[Month]]&amp;" "&amp;Table1[[#This Row],[YEAR_ID]]</f>
        <v>Feb 2004</v>
      </c>
      <c r="M2600">
        <f>DATEVALUE(Table1[[#This Row],[Month&amp;Year (Don''t use)]])</f>
        <v>38018</v>
      </c>
      <c r="N2600" s="5">
        <v>40251</v>
      </c>
      <c r="O2600" t="s">
        <v>709</v>
      </c>
      <c r="P2600">
        <v>72</v>
      </c>
      <c r="Q2600" t="s">
        <v>794</v>
      </c>
      <c r="R2600" t="s">
        <v>404</v>
      </c>
      <c r="S2600">
        <v>7605558146</v>
      </c>
      <c r="T2600" t="s">
        <v>405</v>
      </c>
      <c r="V2600" t="s">
        <v>406</v>
      </c>
      <c r="W2600" t="s">
        <v>57</v>
      </c>
      <c r="X2600">
        <v>91217</v>
      </c>
      <c r="Y2600" t="s">
        <v>33</v>
      </c>
      <c r="Z2600" t="s">
        <v>34</v>
      </c>
      <c r="AA2600" t="s">
        <v>262</v>
      </c>
      <c r="AB2600" t="s">
        <v>305</v>
      </c>
      <c r="AC2600" t="s">
        <v>37</v>
      </c>
    </row>
    <row r="2601" spans="1:29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 t="s">
        <v>760</v>
      </c>
      <c r="G2601" t="s">
        <v>26</v>
      </c>
      <c r="H2601">
        <v>1</v>
      </c>
      <c r="I2601">
        <v>3</v>
      </c>
      <c r="J2601">
        <v>2004</v>
      </c>
      <c r="K2601" t="str" cm="1">
        <f t="array" ref="K26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01" t="str">
        <f>Table1[[#This Row],[Month]]&amp;" "&amp;Table1[[#This Row],[YEAR_ID]]</f>
        <v>Mar 2004</v>
      </c>
      <c r="M2601">
        <f>DATEVALUE(Table1[[#This Row],[Month&amp;Year (Don''t use)]])</f>
        <v>38047</v>
      </c>
      <c r="N2601" s="5">
        <v>40252</v>
      </c>
      <c r="O2601" t="s">
        <v>709</v>
      </c>
      <c r="P2601">
        <v>72</v>
      </c>
      <c r="Q2601" t="s">
        <v>794</v>
      </c>
      <c r="R2601" t="s">
        <v>111</v>
      </c>
      <c r="S2601">
        <v>2015559350</v>
      </c>
      <c r="T2601" t="s">
        <v>112</v>
      </c>
      <c r="V2601" t="s">
        <v>113</v>
      </c>
      <c r="W2601" t="s">
        <v>114</v>
      </c>
      <c r="X2601">
        <v>94019</v>
      </c>
      <c r="Y2601" t="s">
        <v>33</v>
      </c>
      <c r="Z2601" t="s">
        <v>34</v>
      </c>
      <c r="AA2601" t="s">
        <v>63</v>
      </c>
      <c r="AB2601" t="s">
        <v>115</v>
      </c>
      <c r="AC2601" t="s">
        <v>37</v>
      </c>
    </row>
    <row r="2602" spans="1:29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38173</v>
      </c>
      <c r="G2602" t="s">
        <v>378</v>
      </c>
      <c r="H2602">
        <v>2</v>
      </c>
      <c r="I2602">
        <v>5</v>
      </c>
      <c r="J2602">
        <v>2004</v>
      </c>
      <c r="K2602" t="str" cm="1">
        <f t="array" ref="K26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02" t="str">
        <f>Table1[[#This Row],[Month]]&amp;" "&amp;Table1[[#This Row],[YEAR_ID]]</f>
        <v>May 2004</v>
      </c>
      <c r="M2602">
        <f>DATEVALUE(Table1[[#This Row],[Month&amp;Year (Don''t use)]])</f>
        <v>38108</v>
      </c>
      <c r="N2602" s="5">
        <v>40253</v>
      </c>
      <c r="O2602" t="s">
        <v>709</v>
      </c>
      <c r="P2602">
        <v>72</v>
      </c>
      <c r="Q2602" t="s">
        <v>794</v>
      </c>
      <c r="R2602" t="s">
        <v>29</v>
      </c>
      <c r="S2602">
        <v>2125557818</v>
      </c>
      <c r="T2602" t="s">
        <v>30</v>
      </c>
      <c r="V2602" t="s">
        <v>31</v>
      </c>
      <c r="W2602" t="s">
        <v>32</v>
      </c>
      <c r="X2602">
        <v>10022</v>
      </c>
      <c r="Y2602" t="s">
        <v>33</v>
      </c>
      <c r="Z2602" t="s">
        <v>34</v>
      </c>
      <c r="AA2602" t="s">
        <v>35</v>
      </c>
      <c r="AB2602" t="s">
        <v>36</v>
      </c>
      <c r="AC2602" t="s">
        <v>37</v>
      </c>
    </row>
    <row r="2603" spans="1:29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 t="s">
        <v>407</v>
      </c>
      <c r="G2603" t="s">
        <v>26</v>
      </c>
      <c r="H2603">
        <v>2</v>
      </c>
      <c r="I2603">
        <v>6</v>
      </c>
      <c r="J2603">
        <v>2004</v>
      </c>
      <c r="K2603" t="str" cm="1">
        <f t="array" ref="K26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03" t="str">
        <f>Table1[[#This Row],[Month]]&amp;" "&amp;Table1[[#This Row],[YEAR_ID]]</f>
        <v>Jun 2004</v>
      </c>
      <c r="M2603">
        <f>DATEVALUE(Table1[[#This Row],[Month&amp;Year (Don''t use)]])</f>
        <v>38139</v>
      </c>
      <c r="N2603" s="5">
        <v>40254</v>
      </c>
      <c r="O2603" t="s">
        <v>709</v>
      </c>
      <c r="P2603">
        <v>72</v>
      </c>
      <c r="Q2603" t="s">
        <v>794</v>
      </c>
      <c r="R2603" t="s">
        <v>325</v>
      </c>
      <c r="S2603" t="s">
        <v>326</v>
      </c>
      <c r="T2603" t="s">
        <v>327</v>
      </c>
      <c r="V2603" t="s">
        <v>328</v>
      </c>
      <c r="W2603" t="s">
        <v>329</v>
      </c>
      <c r="X2603" t="s">
        <v>330</v>
      </c>
      <c r="Y2603" t="s">
        <v>255</v>
      </c>
      <c r="Z2603" t="s">
        <v>34</v>
      </c>
      <c r="AA2603" t="s">
        <v>331</v>
      </c>
      <c r="AB2603" t="s">
        <v>332</v>
      </c>
      <c r="AC2603" t="s">
        <v>52</v>
      </c>
    </row>
    <row r="2604" spans="1:29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 t="s">
        <v>408</v>
      </c>
      <c r="G2604" t="s">
        <v>26</v>
      </c>
      <c r="H2604">
        <v>3</v>
      </c>
      <c r="I2604">
        <v>7</v>
      </c>
      <c r="J2604">
        <v>2004</v>
      </c>
      <c r="K2604" t="str" cm="1">
        <f t="array" ref="K26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604" t="str">
        <f>Table1[[#This Row],[Month]]&amp;" "&amp;Table1[[#This Row],[YEAR_ID]]</f>
        <v>Jul 2004</v>
      </c>
      <c r="M2604">
        <f>DATEVALUE(Table1[[#This Row],[Month&amp;Year (Don''t use)]])</f>
        <v>38169</v>
      </c>
      <c r="N2604" s="5">
        <v>40255</v>
      </c>
      <c r="O2604" t="s">
        <v>709</v>
      </c>
      <c r="P2604">
        <v>72</v>
      </c>
      <c r="Q2604" t="s">
        <v>794</v>
      </c>
      <c r="R2604" t="s">
        <v>409</v>
      </c>
      <c r="S2604" t="s">
        <v>410</v>
      </c>
      <c r="T2604" t="s">
        <v>411</v>
      </c>
      <c r="V2604" t="s">
        <v>412</v>
      </c>
      <c r="X2604" t="s">
        <v>413</v>
      </c>
      <c r="Y2604" t="s">
        <v>414</v>
      </c>
      <c r="Z2604" t="s">
        <v>43</v>
      </c>
      <c r="AA2604" t="s">
        <v>415</v>
      </c>
      <c r="AB2604" t="s">
        <v>416</v>
      </c>
      <c r="AC2604" t="s">
        <v>37</v>
      </c>
    </row>
    <row r="2605" spans="1:29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 t="s">
        <v>417</v>
      </c>
      <c r="G2605" t="s">
        <v>26</v>
      </c>
      <c r="H2605">
        <v>3</v>
      </c>
      <c r="I2605">
        <v>8</v>
      </c>
      <c r="J2605">
        <v>2004</v>
      </c>
      <c r="K2605" t="str" cm="1">
        <f t="array" ref="K26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05" t="str">
        <f>Table1[[#This Row],[Month]]&amp;" "&amp;Table1[[#This Row],[YEAR_ID]]</f>
        <v>Aug 2004</v>
      </c>
      <c r="M2605">
        <f>DATEVALUE(Table1[[#This Row],[Month&amp;Year (Don''t use)]])</f>
        <v>38200</v>
      </c>
      <c r="N2605" s="5">
        <v>40256</v>
      </c>
      <c r="O2605" t="s">
        <v>709</v>
      </c>
      <c r="P2605">
        <v>72</v>
      </c>
      <c r="Q2605" t="s">
        <v>794</v>
      </c>
      <c r="R2605" t="s">
        <v>418</v>
      </c>
      <c r="S2605" t="s">
        <v>419</v>
      </c>
      <c r="T2605" t="s">
        <v>420</v>
      </c>
      <c r="V2605" t="s">
        <v>421</v>
      </c>
      <c r="W2605" t="s">
        <v>253</v>
      </c>
      <c r="X2605" t="s">
        <v>422</v>
      </c>
      <c r="Y2605" t="s">
        <v>255</v>
      </c>
      <c r="Z2605" t="s">
        <v>34</v>
      </c>
      <c r="AA2605" t="s">
        <v>423</v>
      </c>
      <c r="AB2605" t="s">
        <v>187</v>
      </c>
      <c r="AC2605" t="s">
        <v>52</v>
      </c>
    </row>
    <row r="2606" spans="1:29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38269</v>
      </c>
      <c r="G2606" t="s">
        <v>26</v>
      </c>
      <c r="H2606">
        <v>3</v>
      </c>
      <c r="I2606">
        <v>9</v>
      </c>
      <c r="J2606">
        <v>2004</v>
      </c>
      <c r="K2606" t="str" cm="1">
        <f t="array" ref="K26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06" t="str">
        <f>Table1[[#This Row],[Month]]&amp;" "&amp;Table1[[#This Row],[YEAR_ID]]</f>
        <v>Sep 2004</v>
      </c>
      <c r="M2606">
        <f>DATEVALUE(Table1[[#This Row],[Month&amp;Year (Don''t use)]])</f>
        <v>38231</v>
      </c>
      <c r="N2606" s="5">
        <v>40257</v>
      </c>
      <c r="O2606" t="s">
        <v>709</v>
      </c>
      <c r="P2606">
        <v>72</v>
      </c>
      <c r="Q2606" t="s">
        <v>794</v>
      </c>
      <c r="R2606" t="s">
        <v>424</v>
      </c>
      <c r="S2606">
        <v>6175559555</v>
      </c>
      <c r="T2606" t="s">
        <v>425</v>
      </c>
      <c r="V2606" t="s">
        <v>426</v>
      </c>
      <c r="W2606" t="s">
        <v>133</v>
      </c>
      <c r="X2606">
        <v>51003</v>
      </c>
      <c r="Y2606" t="s">
        <v>33</v>
      </c>
      <c r="Z2606" t="s">
        <v>34</v>
      </c>
      <c r="AA2606" t="s">
        <v>427</v>
      </c>
      <c r="AB2606" t="s">
        <v>69</v>
      </c>
      <c r="AC2606" t="s">
        <v>37</v>
      </c>
    </row>
    <row r="2607" spans="1:29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 t="s">
        <v>428</v>
      </c>
      <c r="G2607" t="s">
        <v>26</v>
      </c>
      <c r="H2607">
        <v>4</v>
      </c>
      <c r="I2607">
        <v>10</v>
      </c>
      <c r="J2607">
        <v>2004</v>
      </c>
      <c r="K2607" t="str" cm="1">
        <f t="array" ref="K26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07" t="str">
        <f>Table1[[#This Row],[Month]]&amp;" "&amp;Table1[[#This Row],[YEAR_ID]]</f>
        <v>Oct 2004</v>
      </c>
      <c r="M2607">
        <f>DATEVALUE(Table1[[#This Row],[Month&amp;Year (Don''t use)]])</f>
        <v>38261</v>
      </c>
      <c r="N2607" s="5">
        <v>40258</v>
      </c>
      <c r="O2607" t="s">
        <v>709</v>
      </c>
      <c r="P2607">
        <v>72</v>
      </c>
      <c r="Q2607" t="s">
        <v>794</v>
      </c>
      <c r="R2607" t="s">
        <v>558</v>
      </c>
      <c r="S2607" t="s">
        <v>559</v>
      </c>
      <c r="T2607" t="s">
        <v>560</v>
      </c>
      <c r="V2607" t="s">
        <v>561</v>
      </c>
      <c r="X2607" t="s">
        <v>562</v>
      </c>
      <c r="Y2607" t="s">
        <v>185</v>
      </c>
      <c r="Z2607" t="s">
        <v>43</v>
      </c>
      <c r="AA2607" t="s">
        <v>563</v>
      </c>
      <c r="AB2607" t="s">
        <v>100</v>
      </c>
      <c r="AC2607" t="s">
        <v>52</v>
      </c>
    </row>
    <row r="2608" spans="1:29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37997</v>
      </c>
      <c r="G2608" t="s">
        <v>26</v>
      </c>
      <c r="H2608">
        <v>4</v>
      </c>
      <c r="I2608">
        <v>11</v>
      </c>
      <c r="J2608">
        <v>2004</v>
      </c>
      <c r="K2608" t="str" cm="1">
        <f t="array" ref="K26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08" t="str">
        <f>Table1[[#This Row],[Month]]&amp;" "&amp;Table1[[#This Row],[YEAR_ID]]</f>
        <v>Nov 2004</v>
      </c>
      <c r="M2608">
        <f>DATEVALUE(Table1[[#This Row],[Month&amp;Year (Don''t use)]])</f>
        <v>38292</v>
      </c>
      <c r="N2608" s="5">
        <v>40259</v>
      </c>
      <c r="O2608" t="s">
        <v>709</v>
      </c>
      <c r="P2608">
        <v>72</v>
      </c>
      <c r="Q2608" t="s">
        <v>794</v>
      </c>
      <c r="R2608" t="s">
        <v>429</v>
      </c>
      <c r="S2608" t="s">
        <v>430</v>
      </c>
      <c r="T2608" t="s">
        <v>431</v>
      </c>
      <c r="V2608" t="s">
        <v>432</v>
      </c>
      <c r="W2608" t="s">
        <v>433</v>
      </c>
      <c r="X2608" t="s">
        <v>434</v>
      </c>
      <c r="Y2608" t="s">
        <v>185</v>
      </c>
      <c r="Z2608" t="s">
        <v>43</v>
      </c>
      <c r="AA2608" t="s">
        <v>435</v>
      </c>
      <c r="AB2608" t="s">
        <v>436</v>
      </c>
      <c r="AC2608" t="s">
        <v>52</v>
      </c>
    </row>
    <row r="2609" spans="1:29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38271</v>
      </c>
      <c r="G2609" t="s">
        <v>460</v>
      </c>
      <c r="H2609">
        <v>4</v>
      </c>
      <c r="I2609">
        <v>11</v>
      </c>
      <c r="J2609">
        <v>2004</v>
      </c>
      <c r="K2609" t="str" cm="1">
        <f t="array" ref="K26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09" t="str">
        <f>Table1[[#This Row],[Month]]&amp;" "&amp;Table1[[#This Row],[YEAR_ID]]</f>
        <v>Nov 2004</v>
      </c>
      <c r="M2609">
        <f>DATEVALUE(Table1[[#This Row],[Month&amp;Year (Don''t use)]])</f>
        <v>38292</v>
      </c>
      <c r="N2609" s="5">
        <v>40260</v>
      </c>
      <c r="O2609" t="s">
        <v>709</v>
      </c>
      <c r="P2609">
        <v>72</v>
      </c>
      <c r="Q2609" t="s">
        <v>794</v>
      </c>
      <c r="R2609" t="s">
        <v>359</v>
      </c>
      <c r="S2609" t="s">
        <v>360</v>
      </c>
      <c r="T2609" t="s">
        <v>361</v>
      </c>
      <c r="V2609" t="s">
        <v>362</v>
      </c>
      <c r="X2609">
        <v>1734</v>
      </c>
      <c r="Y2609" t="s">
        <v>363</v>
      </c>
      <c r="Z2609" t="s">
        <v>43</v>
      </c>
      <c r="AA2609" t="s">
        <v>364</v>
      </c>
      <c r="AB2609" t="s">
        <v>365</v>
      </c>
      <c r="AC2609" t="s">
        <v>37</v>
      </c>
    </row>
    <row r="2610" spans="1:29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 t="s">
        <v>356</v>
      </c>
      <c r="G2610" t="s">
        <v>26</v>
      </c>
      <c r="H2610">
        <v>4</v>
      </c>
      <c r="I2610">
        <v>11</v>
      </c>
      <c r="J2610">
        <v>2004</v>
      </c>
      <c r="K2610" t="str" cm="1">
        <f t="array" ref="K26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10" t="str">
        <f>Table1[[#This Row],[Month]]&amp;" "&amp;Table1[[#This Row],[YEAR_ID]]</f>
        <v>Nov 2004</v>
      </c>
      <c r="M2610">
        <f>DATEVALUE(Table1[[#This Row],[Month&amp;Year (Don''t use)]])</f>
        <v>38292</v>
      </c>
      <c r="N2610" s="5">
        <v>40261</v>
      </c>
      <c r="O2610" t="s">
        <v>709</v>
      </c>
      <c r="P2610">
        <v>72</v>
      </c>
      <c r="Q2610" t="s">
        <v>794</v>
      </c>
      <c r="R2610" t="s">
        <v>272</v>
      </c>
      <c r="S2610" t="s">
        <v>273</v>
      </c>
      <c r="T2610" t="s">
        <v>274</v>
      </c>
      <c r="V2610" t="s">
        <v>275</v>
      </c>
      <c r="W2610" t="s">
        <v>276</v>
      </c>
      <c r="X2610" t="s">
        <v>277</v>
      </c>
      <c r="Y2610" t="s">
        <v>221</v>
      </c>
      <c r="Z2610" t="s">
        <v>221</v>
      </c>
      <c r="AA2610" t="s">
        <v>278</v>
      </c>
      <c r="AB2610" t="s">
        <v>279</v>
      </c>
      <c r="AC2610" t="s">
        <v>52</v>
      </c>
    </row>
    <row r="2611" spans="1:29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38029</v>
      </c>
      <c r="G2611" t="s">
        <v>26</v>
      </c>
      <c r="H2611">
        <v>4</v>
      </c>
      <c r="I2611">
        <v>12</v>
      </c>
      <c r="J2611">
        <v>2004</v>
      </c>
      <c r="K2611" t="str" cm="1">
        <f t="array" ref="K26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11" t="str">
        <f>Table1[[#This Row],[Month]]&amp;" "&amp;Table1[[#This Row],[YEAR_ID]]</f>
        <v>Dec 2004</v>
      </c>
      <c r="M2611">
        <f>DATEVALUE(Table1[[#This Row],[Month&amp;Year (Don''t use)]])</f>
        <v>38322</v>
      </c>
      <c r="N2611" s="5">
        <v>40262</v>
      </c>
      <c r="O2611" t="s">
        <v>709</v>
      </c>
      <c r="P2611">
        <v>72</v>
      </c>
      <c r="Q2611" t="s">
        <v>794</v>
      </c>
      <c r="R2611" t="s">
        <v>190</v>
      </c>
      <c r="S2611" t="s">
        <v>191</v>
      </c>
      <c r="T2611" t="s">
        <v>192</v>
      </c>
      <c r="V2611" t="s">
        <v>193</v>
      </c>
      <c r="X2611">
        <v>28034</v>
      </c>
      <c r="Y2611" t="s">
        <v>194</v>
      </c>
      <c r="Z2611" t="s">
        <v>43</v>
      </c>
      <c r="AA2611" t="s">
        <v>195</v>
      </c>
      <c r="AB2611" t="s">
        <v>196</v>
      </c>
      <c r="AC2611" t="s">
        <v>37</v>
      </c>
    </row>
    <row r="2612" spans="1:29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 t="s">
        <v>439</v>
      </c>
      <c r="G2612" t="s">
        <v>26</v>
      </c>
      <c r="H2612">
        <v>1</v>
      </c>
      <c r="I2612">
        <v>1</v>
      </c>
      <c r="J2612">
        <v>2005</v>
      </c>
      <c r="K2612" t="str" cm="1">
        <f t="array" ref="K26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12" t="str">
        <f>Table1[[#This Row],[Month]]&amp;" "&amp;Table1[[#This Row],[YEAR_ID]]</f>
        <v>Jan 2005</v>
      </c>
      <c r="M2612">
        <f>DATEVALUE(Table1[[#This Row],[Month&amp;Year (Don''t use)]])</f>
        <v>38353</v>
      </c>
      <c r="N2612" s="5">
        <v>40263</v>
      </c>
      <c r="O2612" t="s">
        <v>709</v>
      </c>
      <c r="P2612">
        <v>72</v>
      </c>
      <c r="Q2612" t="s">
        <v>794</v>
      </c>
      <c r="R2612" t="s">
        <v>440</v>
      </c>
      <c r="S2612" t="s">
        <v>441</v>
      </c>
      <c r="T2612" t="s">
        <v>442</v>
      </c>
      <c r="V2612" t="s">
        <v>443</v>
      </c>
      <c r="X2612">
        <v>90110</v>
      </c>
      <c r="Y2612" t="s">
        <v>141</v>
      </c>
      <c r="Z2612" t="s">
        <v>43</v>
      </c>
      <c r="AA2612" t="s">
        <v>444</v>
      </c>
      <c r="AB2612" t="s">
        <v>445</v>
      </c>
      <c r="AC2612" t="s">
        <v>37</v>
      </c>
    </row>
    <row r="2613" spans="1:29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38355</v>
      </c>
      <c r="G2613" t="s">
        <v>460</v>
      </c>
      <c r="H2613">
        <v>1</v>
      </c>
      <c r="I2613">
        <v>3</v>
      </c>
      <c r="J2613">
        <v>2005</v>
      </c>
      <c r="K2613" t="str" cm="1">
        <f t="array" ref="K26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13" t="str">
        <f>Table1[[#This Row],[Month]]&amp;" "&amp;Table1[[#This Row],[YEAR_ID]]</f>
        <v>Mar 2005</v>
      </c>
      <c r="M2613">
        <f>DATEVALUE(Table1[[#This Row],[Month&amp;Year (Don''t use)]])</f>
        <v>38412</v>
      </c>
      <c r="N2613" s="5">
        <v>40264</v>
      </c>
      <c r="O2613" t="s">
        <v>709</v>
      </c>
      <c r="P2613">
        <v>72</v>
      </c>
      <c r="Q2613" t="s">
        <v>794</v>
      </c>
      <c r="R2613" t="s">
        <v>190</v>
      </c>
      <c r="S2613" t="s">
        <v>191</v>
      </c>
      <c r="T2613" t="s">
        <v>192</v>
      </c>
      <c r="V2613" t="s">
        <v>193</v>
      </c>
      <c r="X2613">
        <v>28034</v>
      </c>
      <c r="Y2613" t="s">
        <v>194</v>
      </c>
      <c r="Z2613" t="s">
        <v>43</v>
      </c>
      <c r="AA2613" t="s">
        <v>195</v>
      </c>
      <c r="AB2613" t="s">
        <v>196</v>
      </c>
      <c r="AC2613" t="s">
        <v>52</v>
      </c>
    </row>
    <row r="2614" spans="1:29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 t="s">
        <v>791</v>
      </c>
      <c r="G2614" t="s">
        <v>26</v>
      </c>
      <c r="H2614">
        <v>1</v>
      </c>
      <c r="I2614">
        <v>3</v>
      </c>
      <c r="J2614">
        <v>2005</v>
      </c>
      <c r="K2614" t="str" cm="1">
        <f t="array" ref="K26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14" t="str">
        <f>Table1[[#This Row],[Month]]&amp;" "&amp;Table1[[#This Row],[YEAR_ID]]</f>
        <v>Mar 2005</v>
      </c>
      <c r="M2614">
        <f>DATEVALUE(Table1[[#This Row],[Month&amp;Year (Don''t use)]])</f>
        <v>38412</v>
      </c>
      <c r="N2614" s="5">
        <v>40265</v>
      </c>
      <c r="O2614" t="s">
        <v>709</v>
      </c>
      <c r="P2614">
        <v>72</v>
      </c>
      <c r="Q2614" t="s">
        <v>794</v>
      </c>
      <c r="R2614" t="s">
        <v>379</v>
      </c>
      <c r="S2614" t="s">
        <v>380</v>
      </c>
      <c r="T2614" t="s">
        <v>381</v>
      </c>
      <c r="V2614" t="s">
        <v>382</v>
      </c>
      <c r="X2614">
        <v>31000</v>
      </c>
      <c r="Y2614" t="s">
        <v>42</v>
      </c>
      <c r="Z2614" t="s">
        <v>43</v>
      </c>
      <c r="AA2614" t="s">
        <v>383</v>
      </c>
      <c r="AB2614" t="s">
        <v>384</v>
      </c>
      <c r="AC2614" t="s">
        <v>37</v>
      </c>
    </row>
    <row r="2615" spans="1:29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38508</v>
      </c>
      <c r="G2615" t="s">
        <v>452</v>
      </c>
      <c r="H2615">
        <v>2</v>
      </c>
      <c r="I2615">
        <v>5</v>
      </c>
      <c r="J2615">
        <v>2005</v>
      </c>
      <c r="K2615" t="str" cm="1">
        <f t="array" ref="K26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15" t="str">
        <f>Table1[[#This Row],[Month]]&amp;" "&amp;Table1[[#This Row],[YEAR_ID]]</f>
        <v>May 2005</v>
      </c>
      <c r="M2615">
        <f>DATEVALUE(Table1[[#This Row],[Month&amp;Year (Don''t use)]])</f>
        <v>38473</v>
      </c>
      <c r="N2615" s="5">
        <v>40266</v>
      </c>
      <c r="O2615" t="s">
        <v>709</v>
      </c>
      <c r="P2615">
        <v>72</v>
      </c>
      <c r="Q2615" t="s">
        <v>794</v>
      </c>
      <c r="R2615" t="s">
        <v>424</v>
      </c>
      <c r="S2615">
        <v>6175559555</v>
      </c>
      <c r="T2615" t="s">
        <v>425</v>
      </c>
      <c r="V2615" t="s">
        <v>426</v>
      </c>
      <c r="W2615" t="s">
        <v>133</v>
      </c>
      <c r="X2615">
        <v>51003</v>
      </c>
      <c r="Y2615" t="s">
        <v>33</v>
      </c>
      <c r="Z2615" t="s">
        <v>34</v>
      </c>
      <c r="AA2615" t="s">
        <v>427</v>
      </c>
      <c r="AB2615" t="s">
        <v>69</v>
      </c>
      <c r="AC2615" t="s">
        <v>37</v>
      </c>
    </row>
    <row r="2616" spans="1:29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 t="s">
        <v>197</v>
      </c>
      <c r="G2616" t="s">
        <v>26</v>
      </c>
      <c r="H2616">
        <v>1</v>
      </c>
      <c r="I2616">
        <v>1</v>
      </c>
      <c r="J2616">
        <v>2003</v>
      </c>
      <c r="K2616" t="str" cm="1">
        <f t="array" ref="K26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16" t="str">
        <f>Table1[[#This Row],[Month]]&amp;" "&amp;Table1[[#This Row],[YEAR_ID]]</f>
        <v>Jan 2003</v>
      </c>
      <c r="M2616">
        <f>DATEVALUE(Table1[[#This Row],[Month&amp;Year (Don''t use)]])</f>
        <v>37622</v>
      </c>
      <c r="N2616" s="5">
        <v>40267</v>
      </c>
      <c r="O2616" t="s">
        <v>198</v>
      </c>
      <c r="P2616">
        <v>101</v>
      </c>
      <c r="Q2616" t="s">
        <v>795</v>
      </c>
      <c r="R2616" t="s">
        <v>145</v>
      </c>
      <c r="S2616" t="s">
        <v>146</v>
      </c>
      <c r="T2616" t="s">
        <v>147</v>
      </c>
      <c r="V2616" t="s">
        <v>148</v>
      </c>
      <c r="X2616">
        <v>4110</v>
      </c>
      <c r="Y2616" t="s">
        <v>82</v>
      </c>
      <c r="Z2616" t="s">
        <v>43</v>
      </c>
      <c r="AA2616" t="s">
        <v>149</v>
      </c>
      <c r="AB2616" t="s">
        <v>150</v>
      </c>
      <c r="AC2616" t="s">
        <v>52</v>
      </c>
    </row>
    <row r="2617" spans="1:29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37625</v>
      </c>
      <c r="G2617" t="s">
        <v>26</v>
      </c>
      <c r="H2617">
        <v>2</v>
      </c>
      <c r="I2617">
        <v>4</v>
      </c>
      <c r="J2617">
        <v>2003</v>
      </c>
      <c r="K2617" t="str" cm="1">
        <f t="array" ref="K26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17" t="str">
        <f>Table1[[#This Row],[Month]]&amp;" "&amp;Table1[[#This Row],[YEAR_ID]]</f>
        <v>Apr 2003</v>
      </c>
      <c r="M2617">
        <f>DATEVALUE(Table1[[#This Row],[Month&amp;Year (Don''t use)]])</f>
        <v>37712</v>
      </c>
      <c r="N2617" s="5">
        <v>40268</v>
      </c>
      <c r="O2617" t="s">
        <v>198</v>
      </c>
      <c r="P2617">
        <v>101</v>
      </c>
      <c r="Q2617" t="s">
        <v>795</v>
      </c>
      <c r="R2617" t="s">
        <v>454</v>
      </c>
      <c r="S2617" t="s">
        <v>455</v>
      </c>
      <c r="T2617" t="s">
        <v>456</v>
      </c>
      <c r="V2617" t="s">
        <v>49</v>
      </c>
      <c r="X2617">
        <v>75012</v>
      </c>
      <c r="Y2617" t="s">
        <v>42</v>
      </c>
      <c r="Z2617" t="s">
        <v>43</v>
      </c>
      <c r="AA2617" t="s">
        <v>457</v>
      </c>
      <c r="AB2617" t="s">
        <v>458</v>
      </c>
      <c r="AC2617" t="s">
        <v>52</v>
      </c>
    </row>
    <row r="2618" spans="1:29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 t="s">
        <v>209</v>
      </c>
      <c r="G2618" t="s">
        <v>26</v>
      </c>
      <c r="H2618">
        <v>2</v>
      </c>
      <c r="I2618">
        <v>5</v>
      </c>
      <c r="J2618">
        <v>2003</v>
      </c>
      <c r="K2618" t="str" cm="1">
        <f t="array" ref="K26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18" t="str">
        <f>Table1[[#This Row],[Month]]&amp;" "&amp;Table1[[#This Row],[YEAR_ID]]</f>
        <v>May 2003</v>
      </c>
      <c r="M2618">
        <f>DATEVALUE(Table1[[#This Row],[Month&amp;Year (Don''t use)]])</f>
        <v>37742</v>
      </c>
      <c r="N2618" s="5">
        <v>40269</v>
      </c>
      <c r="O2618" t="s">
        <v>198</v>
      </c>
      <c r="P2618">
        <v>101</v>
      </c>
      <c r="Q2618" t="s">
        <v>795</v>
      </c>
      <c r="R2618" t="s">
        <v>210</v>
      </c>
      <c r="S2618" t="s">
        <v>211</v>
      </c>
      <c r="T2618" t="s">
        <v>212</v>
      </c>
      <c r="V2618" t="s">
        <v>193</v>
      </c>
      <c r="X2618">
        <v>28023</v>
      </c>
      <c r="Y2618" t="s">
        <v>194</v>
      </c>
      <c r="Z2618" t="s">
        <v>43</v>
      </c>
      <c r="AA2618" t="s">
        <v>213</v>
      </c>
      <c r="AB2618" t="s">
        <v>214</v>
      </c>
      <c r="AC2618" t="s">
        <v>52</v>
      </c>
    </row>
    <row r="2619" spans="1:29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 t="s">
        <v>215</v>
      </c>
      <c r="G2619" t="s">
        <v>26</v>
      </c>
      <c r="H2619">
        <v>3</v>
      </c>
      <c r="I2619">
        <v>7</v>
      </c>
      <c r="J2619">
        <v>2003</v>
      </c>
      <c r="K2619" t="str" cm="1">
        <f t="array" ref="K26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619" t="str">
        <f>Table1[[#This Row],[Month]]&amp;" "&amp;Table1[[#This Row],[YEAR_ID]]</f>
        <v>Jul 2003</v>
      </c>
      <c r="M2619">
        <f>DATEVALUE(Table1[[#This Row],[Month&amp;Year (Don''t use)]])</f>
        <v>37803</v>
      </c>
      <c r="N2619" s="5">
        <v>40270</v>
      </c>
      <c r="O2619" t="s">
        <v>198</v>
      </c>
      <c r="P2619">
        <v>101</v>
      </c>
      <c r="Q2619" t="s">
        <v>795</v>
      </c>
      <c r="R2619" t="s">
        <v>65</v>
      </c>
      <c r="S2619">
        <v>6505556809</v>
      </c>
      <c r="T2619" t="s">
        <v>66</v>
      </c>
      <c r="V2619" t="s">
        <v>67</v>
      </c>
      <c r="W2619" t="s">
        <v>57</v>
      </c>
      <c r="X2619">
        <v>94217</v>
      </c>
      <c r="Y2619" t="s">
        <v>33</v>
      </c>
      <c r="Z2619" t="s">
        <v>34</v>
      </c>
      <c r="AA2619" t="s">
        <v>68</v>
      </c>
      <c r="AB2619" t="s">
        <v>69</v>
      </c>
      <c r="AC2619" t="s">
        <v>52</v>
      </c>
    </row>
    <row r="2620" spans="1:29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 t="s">
        <v>216</v>
      </c>
      <c r="G2620" t="s">
        <v>26</v>
      </c>
      <c r="H2620">
        <v>3</v>
      </c>
      <c r="I2620">
        <v>9</v>
      </c>
      <c r="J2620">
        <v>2003</v>
      </c>
      <c r="K2620" t="str" cm="1">
        <f t="array" ref="K26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20" t="str">
        <f>Table1[[#This Row],[Month]]&amp;" "&amp;Table1[[#This Row],[YEAR_ID]]</f>
        <v>Sep 2003</v>
      </c>
      <c r="M2620">
        <f>DATEVALUE(Table1[[#This Row],[Month&amp;Year (Don''t use)]])</f>
        <v>37865</v>
      </c>
      <c r="N2620" s="5">
        <v>40271</v>
      </c>
      <c r="O2620" t="s">
        <v>198</v>
      </c>
      <c r="P2620">
        <v>101</v>
      </c>
      <c r="Q2620" t="s">
        <v>795</v>
      </c>
      <c r="R2620" t="s">
        <v>217</v>
      </c>
      <c r="S2620" t="s">
        <v>218</v>
      </c>
      <c r="T2620" t="s">
        <v>219</v>
      </c>
      <c r="V2620" t="s">
        <v>220</v>
      </c>
      <c r="X2620">
        <v>79903</v>
      </c>
      <c r="Y2620" t="s">
        <v>220</v>
      </c>
      <c r="Z2620" t="s">
        <v>221</v>
      </c>
      <c r="AA2620" t="s">
        <v>222</v>
      </c>
      <c r="AB2620" t="s">
        <v>223</v>
      </c>
      <c r="AC2620" t="s">
        <v>37</v>
      </c>
    </row>
    <row r="2621" spans="1:29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 t="s">
        <v>459</v>
      </c>
      <c r="G2621" t="s">
        <v>460</v>
      </c>
      <c r="H2621">
        <v>4</v>
      </c>
      <c r="I2621">
        <v>10</v>
      </c>
      <c r="J2621">
        <v>2003</v>
      </c>
      <c r="K2621" t="str" cm="1">
        <f t="array" ref="K26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21" t="str">
        <f>Table1[[#This Row],[Month]]&amp;" "&amp;Table1[[#This Row],[YEAR_ID]]</f>
        <v>Oct 2003</v>
      </c>
      <c r="M2621">
        <f>DATEVALUE(Table1[[#This Row],[Month&amp;Year (Don''t use)]])</f>
        <v>37895</v>
      </c>
      <c r="N2621" s="5">
        <v>40272</v>
      </c>
      <c r="O2621" t="s">
        <v>198</v>
      </c>
      <c r="P2621">
        <v>101</v>
      </c>
      <c r="Q2621" t="s">
        <v>795</v>
      </c>
      <c r="R2621" t="s">
        <v>461</v>
      </c>
      <c r="S2621" t="s">
        <v>462</v>
      </c>
      <c r="T2621" t="s">
        <v>463</v>
      </c>
      <c r="V2621" t="s">
        <v>464</v>
      </c>
      <c r="X2621">
        <v>8010</v>
      </c>
      <c r="Y2621" t="s">
        <v>162</v>
      </c>
      <c r="Z2621" t="s">
        <v>43</v>
      </c>
      <c r="AA2621" t="s">
        <v>465</v>
      </c>
      <c r="AB2621" t="s">
        <v>466</v>
      </c>
      <c r="AC2621" t="s">
        <v>52</v>
      </c>
    </row>
    <row r="2622" spans="1:29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37783</v>
      </c>
      <c r="G2622" t="s">
        <v>26</v>
      </c>
      <c r="H2622">
        <v>4</v>
      </c>
      <c r="I2622">
        <v>11</v>
      </c>
      <c r="J2622">
        <v>2003</v>
      </c>
      <c r="K2622" t="str" cm="1">
        <f t="array" ref="K26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22" t="str">
        <f>Table1[[#This Row],[Month]]&amp;" "&amp;Table1[[#This Row],[YEAR_ID]]</f>
        <v>Nov 2003</v>
      </c>
      <c r="M2622">
        <f>DATEVALUE(Table1[[#This Row],[Month&amp;Year (Don''t use)]])</f>
        <v>37926</v>
      </c>
      <c r="N2622" s="5">
        <v>40273</v>
      </c>
      <c r="O2622" t="s">
        <v>198</v>
      </c>
      <c r="P2622">
        <v>101</v>
      </c>
      <c r="Q2622" t="s">
        <v>795</v>
      </c>
      <c r="R2622" t="s">
        <v>367</v>
      </c>
      <c r="S2622" t="s">
        <v>368</v>
      </c>
      <c r="T2622" t="s">
        <v>369</v>
      </c>
      <c r="V2622" t="s">
        <v>370</v>
      </c>
      <c r="X2622" t="s">
        <v>371</v>
      </c>
      <c r="Y2622" t="s">
        <v>185</v>
      </c>
      <c r="Z2622" t="s">
        <v>43</v>
      </c>
      <c r="AA2622" t="s">
        <v>63</v>
      </c>
      <c r="AB2622" t="s">
        <v>372</v>
      </c>
      <c r="AC2622" t="s">
        <v>52</v>
      </c>
    </row>
    <row r="2623" spans="1:29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 t="s">
        <v>236</v>
      </c>
      <c r="G2623" t="s">
        <v>26</v>
      </c>
      <c r="H2623">
        <v>4</v>
      </c>
      <c r="I2623">
        <v>11</v>
      </c>
      <c r="J2623">
        <v>2003</v>
      </c>
      <c r="K2623" t="str" cm="1">
        <f t="array" ref="K26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23" t="str">
        <f>Table1[[#This Row],[Month]]&amp;" "&amp;Table1[[#This Row],[YEAR_ID]]</f>
        <v>Nov 2003</v>
      </c>
      <c r="M2623">
        <f>DATEVALUE(Table1[[#This Row],[Month&amp;Year (Don''t use)]])</f>
        <v>37926</v>
      </c>
      <c r="N2623" s="5">
        <v>40274</v>
      </c>
      <c r="O2623" t="s">
        <v>198</v>
      </c>
      <c r="P2623">
        <v>101</v>
      </c>
      <c r="Q2623" t="s">
        <v>795</v>
      </c>
      <c r="R2623" t="s">
        <v>237</v>
      </c>
      <c r="S2623">
        <v>2155554695</v>
      </c>
      <c r="T2623" t="s">
        <v>238</v>
      </c>
      <c r="V2623" t="s">
        <v>239</v>
      </c>
      <c r="W2623" t="s">
        <v>154</v>
      </c>
      <c r="X2623">
        <v>71270</v>
      </c>
      <c r="Y2623" t="s">
        <v>33</v>
      </c>
      <c r="Z2623" t="s">
        <v>34</v>
      </c>
      <c r="AA2623" t="s">
        <v>240</v>
      </c>
      <c r="AB2623" t="s">
        <v>241</v>
      </c>
      <c r="AC2623" t="s">
        <v>37</v>
      </c>
    </row>
    <row r="2624" spans="1:29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 t="s">
        <v>242</v>
      </c>
      <c r="G2624" t="s">
        <v>26</v>
      </c>
      <c r="H2624">
        <v>4</v>
      </c>
      <c r="I2624">
        <v>11</v>
      </c>
      <c r="J2624">
        <v>2003</v>
      </c>
      <c r="K2624" t="str" cm="1">
        <f t="array" ref="K26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24" t="str">
        <f>Table1[[#This Row],[Month]]&amp;" "&amp;Table1[[#This Row],[YEAR_ID]]</f>
        <v>Nov 2003</v>
      </c>
      <c r="M2624">
        <f>DATEVALUE(Table1[[#This Row],[Month&amp;Year (Don''t use)]])</f>
        <v>37926</v>
      </c>
      <c r="N2624" s="5">
        <v>40275</v>
      </c>
      <c r="O2624" t="s">
        <v>198</v>
      </c>
      <c r="P2624">
        <v>101</v>
      </c>
      <c r="Q2624" t="s">
        <v>795</v>
      </c>
      <c r="R2624" t="s">
        <v>243</v>
      </c>
      <c r="S2624" t="s">
        <v>244</v>
      </c>
      <c r="T2624" t="s">
        <v>245</v>
      </c>
      <c r="V2624" t="s">
        <v>246</v>
      </c>
      <c r="X2624">
        <v>69004</v>
      </c>
      <c r="Y2624" t="s">
        <v>42</v>
      </c>
      <c r="Z2624" t="s">
        <v>43</v>
      </c>
      <c r="AA2624" t="s">
        <v>247</v>
      </c>
      <c r="AB2624" t="s">
        <v>248</v>
      </c>
      <c r="AC2624" t="s">
        <v>37</v>
      </c>
    </row>
    <row r="2625" spans="1:29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37753</v>
      </c>
      <c r="G2625" t="s">
        <v>26</v>
      </c>
      <c r="H2625">
        <v>4</v>
      </c>
      <c r="I2625">
        <v>12</v>
      </c>
      <c r="J2625">
        <v>2003</v>
      </c>
      <c r="K2625" t="str" cm="1">
        <f t="array" ref="K26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25" t="str">
        <f>Table1[[#This Row],[Month]]&amp;" "&amp;Table1[[#This Row],[YEAR_ID]]</f>
        <v>Dec 2003</v>
      </c>
      <c r="M2625">
        <f>DATEVALUE(Table1[[#This Row],[Month&amp;Year (Don''t use)]])</f>
        <v>37956</v>
      </c>
      <c r="N2625" s="5">
        <v>40276</v>
      </c>
      <c r="O2625" t="s">
        <v>198</v>
      </c>
      <c r="P2625">
        <v>101</v>
      </c>
      <c r="Q2625" t="s">
        <v>795</v>
      </c>
      <c r="R2625" t="s">
        <v>249</v>
      </c>
      <c r="S2625" t="s">
        <v>250</v>
      </c>
      <c r="T2625" t="s">
        <v>251</v>
      </c>
      <c r="V2625" t="s">
        <v>252</v>
      </c>
      <c r="W2625" t="s">
        <v>253</v>
      </c>
      <c r="X2625" t="s">
        <v>254</v>
      </c>
      <c r="Y2625" t="s">
        <v>255</v>
      </c>
      <c r="Z2625" t="s">
        <v>34</v>
      </c>
      <c r="AA2625" t="s">
        <v>256</v>
      </c>
      <c r="AB2625" t="s">
        <v>257</v>
      </c>
      <c r="AC2625" t="s">
        <v>52</v>
      </c>
    </row>
    <row r="2626" spans="1:29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38079</v>
      </c>
      <c r="G2626" t="s">
        <v>26</v>
      </c>
      <c r="H2626">
        <v>1</v>
      </c>
      <c r="I2626">
        <v>2</v>
      </c>
      <c r="J2626">
        <v>2004</v>
      </c>
      <c r="K2626" t="str" cm="1">
        <f t="array" ref="K26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26" t="str">
        <f>Table1[[#This Row],[Month]]&amp;" "&amp;Table1[[#This Row],[YEAR_ID]]</f>
        <v>Feb 2004</v>
      </c>
      <c r="M2626">
        <f>DATEVALUE(Table1[[#This Row],[Month&amp;Year (Don''t use)]])</f>
        <v>38018</v>
      </c>
      <c r="N2626" s="5">
        <v>40277</v>
      </c>
      <c r="O2626" t="s">
        <v>198</v>
      </c>
      <c r="P2626">
        <v>101</v>
      </c>
      <c r="Q2626" t="s">
        <v>795</v>
      </c>
      <c r="R2626" t="s">
        <v>470</v>
      </c>
      <c r="S2626" t="s">
        <v>471</v>
      </c>
      <c r="T2626" t="s">
        <v>472</v>
      </c>
      <c r="U2626" t="s">
        <v>473</v>
      </c>
      <c r="V2626" t="s">
        <v>220</v>
      </c>
      <c r="X2626">
        <v>69045</v>
      </c>
      <c r="Y2626" t="s">
        <v>220</v>
      </c>
      <c r="Z2626" t="s">
        <v>102</v>
      </c>
      <c r="AA2626" t="s">
        <v>474</v>
      </c>
      <c r="AB2626" t="s">
        <v>475</v>
      </c>
      <c r="AC2626" t="s">
        <v>37</v>
      </c>
    </row>
    <row r="2627" spans="1:29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38294</v>
      </c>
      <c r="G2627" t="s">
        <v>26</v>
      </c>
      <c r="H2627">
        <v>1</v>
      </c>
      <c r="I2627">
        <v>3</v>
      </c>
      <c r="J2627">
        <v>2004</v>
      </c>
      <c r="K2627" t="str" cm="1">
        <f t="array" ref="K26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27" t="str">
        <f>Table1[[#This Row],[Month]]&amp;" "&amp;Table1[[#This Row],[YEAR_ID]]</f>
        <v>Mar 2004</v>
      </c>
      <c r="M2627">
        <f>DATEVALUE(Table1[[#This Row],[Month&amp;Year (Don''t use)]])</f>
        <v>38047</v>
      </c>
      <c r="N2627" s="5">
        <v>40278</v>
      </c>
      <c r="O2627" t="s">
        <v>198</v>
      </c>
      <c r="P2627">
        <v>101</v>
      </c>
      <c r="Q2627" t="s">
        <v>795</v>
      </c>
      <c r="R2627" t="s">
        <v>301</v>
      </c>
      <c r="S2627">
        <v>4155551450</v>
      </c>
      <c r="T2627" t="s">
        <v>302</v>
      </c>
      <c r="V2627" t="s">
        <v>303</v>
      </c>
      <c r="W2627" t="s">
        <v>57</v>
      </c>
      <c r="X2627">
        <v>97562</v>
      </c>
      <c r="Y2627" t="s">
        <v>33</v>
      </c>
      <c r="Z2627" t="s">
        <v>34</v>
      </c>
      <c r="AA2627" t="s">
        <v>304</v>
      </c>
      <c r="AB2627" t="s">
        <v>305</v>
      </c>
      <c r="AC2627" t="s">
        <v>52</v>
      </c>
    </row>
    <row r="2628" spans="1:29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38082</v>
      </c>
      <c r="G2628" t="s">
        <v>26</v>
      </c>
      <c r="H2628">
        <v>2</v>
      </c>
      <c r="I2628">
        <v>5</v>
      </c>
      <c r="J2628">
        <v>2004</v>
      </c>
      <c r="K2628" t="str" cm="1">
        <f t="array" ref="K26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28" t="str">
        <f>Table1[[#This Row],[Month]]&amp;" "&amp;Table1[[#This Row],[YEAR_ID]]</f>
        <v>May 2004</v>
      </c>
      <c r="M2628">
        <f>DATEVALUE(Table1[[#This Row],[Month&amp;Year (Don''t use)]])</f>
        <v>38108</v>
      </c>
      <c r="N2628" s="5">
        <v>40279</v>
      </c>
      <c r="O2628" t="s">
        <v>198</v>
      </c>
      <c r="P2628">
        <v>101</v>
      </c>
      <c r="Q2628" t="s">
        <v>795</v>
      </c>
      <c r="R2628" t="s">
        <v>267</v>
      </c>
      <c r="S2628">
        <v>2035559545</v>
      </c>
      <c r="T2628" t="s">
        <v>268</v>
      </c>
      <c r="V2628" t="s">
        <v>269</v>
      </c>
      <c r="W2628" t="s">
        <v>120</v>
      </c>
      <c r="X2628">
        <v>97823</v>
      </c>
      <c r="Y2628" t="s">
        <v>33</v>
      </c>
      <c r="Z2628" t="s">
        <v>34</v>
      </c>
      <c r="AA2628" t="s">
        <v>87</v>
      </c>
      <c r="AB2628" t="s">
        <v>270</v>
      </c>
      <c r="AC2628" t="s">
        <v>52</v>
      </c>
    </row>
    <row r="2629" spans="1:29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 t="s">
        <v>271</v>
      </c>
      <c r="G2629" t="s">
        <v>26</v>
      </c>
      <c r="H2629">
        <v>2</v>
      </c>
      <c r="I2629">
        <v>6</v>
      </c>
      <c r="J2629">
        <v>2004</v>
      </c>
      <c r="K2629" t="str" cm="1">
        <f t="array" ref="K26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29" t="str">
        <f>Table1[[#This Row],[Month]]&amp;" "&amp;Table1[[#This Row],[YEAR_ID]]</f>
        <v>Jun 2004</v>
      </c>
      <c r="M2629">
        <f>DATEVALUE(Table1[[#This Row],[Month&amp;Year (Don''t use)]])</f>
        <v>38139</v>
      </c>
      <c r="N2629" s="5">
        <v>40280</v>
      </c>
      <c r="O2629" t="s">
        <v>198</v>
      </c>
      <c r="P2629">
        <v>101</v>
      </c>
      <c r="Q2629" t="s">
        <v>795</v>
      </c>
      <c r="R2629" t="s">
        <v>272</v>
      </c>
      <c r="S2629" t="s">
        <v>273</v>
      </c>
      <c r="T2629" t="s">
        <v>274</v>
      </c>
      <c r="V2629" t="s">
        <v>275</v>
      </c>
      <c r="W2629" t="s">
        <v>276</v>
      </c>
      <c r="X2629" t="s">
        <v>277</v>
      </c>
      <c r="Y2629" t="s">
        <v>221</v>
      </c>
      <c r="Z2629" t="s">
        <v>221</v>
      </c>
      <c r="AA2629" t="s">
        <v>278</v>
      </c>
      <c r="AB2629" t="s">
        <v>279</v>
      </c>
      <c r="AC2629" t="s">
        <v>52</v>
      </c>
    </row>
    <row r="2630" spans="1:29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 t="s">
        <v>280</v>
      </c>
      <c r="G2630" t="s">
        <v>26</v>
      </c>
      <c r="H2630">
        <v>3</v>
      </c>
      <c r="I2630">
        <v>7</v>
      </c>
      <c r="J2630">
        <v>2004</v>
      </c>
      <c r="K2630" t="str" cm="1">
        <f t="array" ref="K26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630" t="str">
        <f>Table1[[#This Row],[Month]]&amp;" "&amp;Table1[[#This Row],[YEAR_ID]]</f>
        <v>Jul 2004</v>
      </c>
      <c r="M2630">
        <f>DATEVALUE(Table1[[#This Row],[Month&amp;Year (Don''t use)]])</f>
        <v>38169</v>
      </c>
      <c r="N2630" s="5">
        <v>40281</v>
      </c>
      <c r="O2630" t="s">
        <v>198</v>
      </c>
      <c r="P2630">
        <v>101</v>
      </c>
      <c r="Q2630" t="s">
        <v>795</v>
      </c>
      <c r="R2630" t="s">
        <v>167</v>
      </c>
      <c r="S2630" t="s">
        <v>168</v>
      </c>
      <c r="T2630" t="s">
        <v>169</v>
      </c>
      <c r="U2630" t="s">
        <v>170</v>
      </c>
      <c r="V2630" t="s">
        <v>171</v>
      </c>
      <c r="W2630" t="s">
        <v>172</v>
      </c>
      <c r="X2630">
        <v>2067</v>
      </c>
      <c r="Y2630" t="s">
        <v>101</v>
      </c>
      <c r="Z2630" t="s">
        <v>102</v>
      </c>
      <c r="AA2630" t="s">
        <v>173</v>
      </c>
      <c r="AB2630" t="s">
        <v>174</v>
      </c>
      <c r="AC2630" t="s">
        <v>52</v>
      </c>
    </row>
    <row r="2631" spans="1:29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 t="s">
        <v>476</v>
      </c>
      <c r="G2631" t="s">
        <v>26</v>
      </c>
      <c r="H2631">
        <v>3</v>
      </c>
      <c r="I2631">
        <v>8</v>
      </c>
      <c r="J2631">
        <v>2004</v>
      </c>
      <c r="K2631" t="str" cm="1">
        <f t="array" ref="K26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31" t="str">
        <f>Table1[[#This Row],[Month]]&amp;" "&amp;Table1[[#This Row],[YEAR_ID]]</f>
        <v>Aug 2004</v>
      </c>
      <c r="M2631">
        <f>DATEVALUE(Table1[[#This Row],[Month&amp;Year (Don''t use)]])</f>
        <v>38200</v>
      </c>
      <c r="N2631" s="5">
        <v>40282</v>
      </c>
      <c r="O2631" t="s">
        <v>198</v>
      </c>
      <c r="P2631">
        <v>101</v>
      </c>
      <c r="Q2631" t="s">
        <v>795</v>
      </c>
      <c r="R2631" t="s">
        <v>151</v>
      </c>
      <c r="S2631">
        <v>2155551555</v>
      </c>
      <c r="T2631" t="s">
        <v>152</v>
      </c>
      <c r="V2631" t="s">
        <v>153</v>
      </c>
      <c r="W2631" t="s">
        <v>154</v>
      </c>
      <c r="X2631">
        <v>70267</v>
      </c>
      <c r="Y2631" t="s">
        <v>33</v>
      </c>
      <c r="Z2631" t="s">
        <v>34</v>
      </c>
      <c r="AA2631" t="s">
        <v>35</v>
      </c>
      <c r="AB2631" t="s">
        <v>155</v>
      </c>
      <c r="AC2631" t="s">
        <v>37</v>
      </c>
    </row>
    <row r="2632" spans="1:29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38208</v>
      </c>
      <c r="G2632" t="s">
        <v>26</v>
      </c>
      <c r="H2632">
        <v>3</v>
      </c>
      <c r="I2632">
        <v>9</v>
      </c>
      <c r="J2632">
        <v>2004</v>
      </c>
      <c r="K2632" t="str" cm="1">
        <f t="array" ref="K26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32" t="str">
        <f>Table1[[#This Row],[Month]]&amp;" "&amp;Table1[[#This Row],[YEAR_ID]]</f>
        <v>Sep 2004</v>
      </c>
      <c r="M2632">
        <f>DATEVALUE(Table1[[#This Row],[Month&amp;Year (Don''t use)]])</f>
        <v>38231</v>
      </c>
      <c r="N2632" s="5">
        <v>40283</v>
      </c>
      <c r="O2632" t="s">
        <v>198</v>
      </c>
      <c r="P2632">
        <v>101</v>
      </c>
      <c r="Q2632" t="s">
        <v>795</v>
      </c>
      <c r="R2632" t="s">
        <v>289</v>
      </c>
      <c r="S2632" t="s">
        <v>290</v>
      </c>
      <c r="T2632" t="s">
        <v>291</v>
      </c>
      <c r="V2632" t="s">
        <v>292</v>
      </c>
      <c r="X2632" t="s">
        <v>293</v>
      </c>
      <c r="Y2632" t="s">
        <v>206</v>
      </c>
      <c r="Z2632" t="s">
        <v>43</v>
      </c>
      <c r="AA2632" t="s">
        <v>294</v>
      </c>
      <c r="AB2632" t="s">
        <v>228</v>
      </c>
      <c r="AC2632" t="s">
        <v>52</v>
      </c>
    </row>
    <row r="2633" spans="1:29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38301</v>
      </c>
      <c r="G2633" t="s">
        <v>26</v>
      </c>
      <c r="H2633">
        <v>4</v>
      </c>
      <c r="I2633">
        <v>10</v>
      </c>
      <c r="J2633">
        <v>2004</v>
      </c>
      <c r="K2633" t="str" cm="1">
        <f t="array" ref="K26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33" t="str">
        <f>Table1[[#This Row],[Month]]&amp;" "&amp;Table1[[#This Row],[YEAR_ID]]</f>
        <v>Oct 2004</v>
      </c>
      <c r="M2633">
        <f>DATEVALUE(Table1[[#This Row],[Month&amp;Year (Don''t use)]])</f>
        <v>38261</v>
      </c>
      <c r="N2633" s="5">
        <v>40284</v>
      </c>
      <c r="O2633" t="s">
        <v>198</v>
      </c>
      <c r="P2633">
        <v>101</v>
      </c>
      <c r="Q2633" t="s">
        <v>795</v>
      </c>
      <c r="R2633" t="s">
        <v>295</v>
      </c>
      <c r="S2633" t="s">
        <v>296</v>
      </c>
      <c r="T2633" t="s">
        <v>297</v>
      </c>
      <c r="V2633" t="s">
        <v>298</v>
      </c>
      <c r="X2633">
        <v>78000</v>
      </c>
      <c r="Y2633" t="s">
        <v>42</v>
      </c>
      <c r="Z2633" t="s">
        <v>43</v>
      </c>
      <c r="AA2633" t="s">
        <v>299</v>
      </c>
      <c r="AB2633" t="s">
        <v>51</v>
      </c>
      <c r="AC2633" t="s">
        <v>52</v>
      </c>
    </row>
    <row r="2634" spans="1:29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 t="s">
        <v>478</v>
      </c>
      <c r="G2634" t="s">
        <v>26</v>
      </c>
      <c r="H2634">
        <v>4</v>
      </c>
      <c r="I2634">
        <v>10</v>
      </c>
      <c r="J2634">
        <v>2004</v>
      </c>
      <c r="K2634" t="str" cm="1">
        <f t="array" ref="K26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34" t="str">
        <f>Table1[[#This Row],[Month]]&amp;" "&amp;Table1[[#This Row],[YEAR_ID]]</f>
        <v>Oct 2004</v>
      </c>
      <c r="M2634">
        <f>DATEVALUE(Table1[[#This Row],[Month&amp;Year (Don''t use)]])</f>
        <v>38261</v>
      </c>
      <c r="N2634" s="5">
        <v>40285</v>
      </c>
      <c r="O2634" t="s">
        <v>198</v>
      </c>
      <c r="P2634">
        <v>101</v>
      </c>
      <c r="Q2634" t="s">
        <v>795</v>
      </c>
      <c r="R2634" t="s">
        <v>249</v>
      </c>
      <c r="S2634" t="s">
        <v>250</v>
      </c>
      <c r="T2634" t="s">
        <v>251</v>
      </c>
      <c r="V2634" t="s">
        <v>252</v>
      </c>
      <c r="W2634" t="s">
        <v>253</v>
      </c>
      <c r="X2634" t="s">
        <v>254</v>
      </c>
      <c r="Y2634" t="s">
        <v>255</v>
      </c>
      <c r="Z2634" t="s">
        <v>34</v>
      </c>
      <c r="AA2634" t="s">
        <v>256</v>
      </c>
      <c r="AB2634" t="s">
        <v>257</v>
      </c>
      <c r="AC2634" t="s">
        <v>37</v>
      </c>
    </row>
    <row r="2635" spans="1:29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38118</v>
      </c>
      <c r="G2635" t="s">
        <v>26</v>
      </c>
      <c r="H2635">
        <v>4</v>
      </c>
      <c r="I2635">
        <v>11</v>
      </c>
      <c r="J2635">
        <v>2004</v>
      </c>
      <c r="K2635" t="str" cm="1">
        <f t="array" ref="K26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35" t="str">
        <f>Table1[[#This Row],[Month]]&amp;" "&amp;Table1[[#This Row],[YEAR_ID]]</f>
        <v>Nov 2004</v>
      </c>
      <c r="M2635">
        <f>DATEVALUE(Table1[[#This Row],[Month&amp;Year (Don''t use)]])</f>
        <v>38292</v>
      </c>
      <c r="N2635" s="5">
        <v>40286</v>
      </c>
      <c r="O2635" t="s">
        <v>198</v>
      </c>
      <c r="P2635">
        <v>101</v>
      </c>
      <c r="Q2635" t="s">
        <v>795</v>
      </c>
      <c r="R2635" t="s">
        <v>105</v>
      </c>
      <c r="S2635">
        <v>2125551500</v>
      </c>
      <c r="T2635" t="s">
        <v>106</v>
      </c>
      <c r="U2635" t="s">
        <v>107</v>
      </c>
      <c r="V2635" t="s">
        <v>31</v>
      </c>
      <c r="W2635" t="s">
        <v>32</v>
      </c>
      <c r="X2635">
        <v>10022</v>
      </c>
      <c r="Y2635" t="s">
        <v>33</v>
      </c>
      <c r="Z2635" t="s">
        <v>34</v>
      </c>
      <c r="AA2635" t="s">
        <v>108</v>
      </c>
      <c r="AB2635" t="s">
        <v>109</v>
      </c>
      <c r="AC2635" t="s">
        <v>52</v>
      </c>
    </row>
    <row r="2636" spans="1:29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 t="s">
        <v>570</v>
      </c>
      <c r="G2636" t="s">
        <v>26</v>
      </c>
      <c r="H2636">
        <v>4</v>
      </c>
      <c r="I2636">
        <v>11</v>
      </c>
      <c r="J2636">
        <v>2004</v>
      </c>
      <c r="K2636" t="str" cm="1">
        <f t="array" ref="K26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36" t="str">
        <f>Table1[[#This Row],[Month]]&amp;" "&amp;Table1[[#This Row],[YEAR_ID]]</f>
        <v>Nov 2004</v>
      </c>
      <c r="M2636">
        <f>DATEVALUE(Table1[[#This Row],[Month&amp;Year (Don''t use)]])</f>
        <v>38292</v>
      </c>
      <c r="N2636" s="5">
        <v>40287</v>
      </c>
      <c r="O2636" t="s">
        <v>198</v>
      </c>
      <c r="P2636">
        <v>101</v>
      </c>
      <c r="Q2636" t="s">
        <v>795</v>
      </c>
      <c r="R2636" t="s">
        <v>454</v>
      </c>
      <c r="S2636" t="s">
        <v>455</v>
      </c>
      <c r="T2636" t="s">
        <v>456</v>
      </c>
      <c r="V2636" t="s">
        <v>49</v>
      </c>
      <c r="X2636">
        <v>75012</v>
      </c>
      <c r="Y2636" t="s">
        <v>42</v>
      </c>
      <c r="Z2636" t="s">
        <v>43</v>
      </c>
      <c r="AA2636" t="s">
        <v>457</v>
      </c>
      <c r="AB2636" t="s">
        <v>458</v>
      </c>
      <c r="AC2636" t="s">
        <v>165</v>
      </c>
    </row>
    <row r="2637" spans="1:29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37997</v>
      </c>
      <c r="G2637" t="s">
        <v>26</v>
      </c>
      <c r="H2637">
        <v>4</v>
      </c>
      <c r="I2637">
        <v>11</v>
      </c>
      <c r="J2637">
        <v>2004</v>
      </c>
      <c r="K2637" t="str" cm="1">
        <f t="array" ref="K26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37" t="str">
        <f>Table1[[#This Row],[Month]]&amp;" "&amp;Table1[[#This Row],[YEAR_ID]]</f>
        <v>Nov 2004</v>
      </c>
      <c r="M2637">
        <f>DATEVALUE(Table1[[#This Row],[Month&amp;Year (Don''t use)]])</f>
        <v>38292</v>
      </c>
      <c r="N2637" s="5">
        <v>40288</v>
      </c>
      <c r="O2637" t="s">
        <v>198</v>
      </c>
      <c r="P2637">
        <v>101</v>
      </c>
      <c r="Q2637" t="s">
        <v>795</v>
      </c>
      <c r="R2637" t="s">
        <v>210</v>
      </c>
      <c r="S2637" t="s">
        <v>211</v>
      </c>
      <c r="T2637" t="s">
        <v>212</v>
      </c>
      <c r="V2637" t="s">
        <v>193</v>
      </c>
      <c r="X2637">
        <v>28023</v>
      </c>
      <c r="Y2637" t="s">
        <v>194</v>
      </c>
      <c r="Z2637" t="s">
        <v>43</v>
      </c>
      <c r="AA2637" t="s">
        <v>213</v>
      </c>
      <c r="AB2637" t="s">
        <v>214</v>
      </c>
      <c r="AC2637" t="s">
        <v>37</v>
      </c>
    </row>
    <row r="2638" spans="1:29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38272</v>
      </c>
      <c r="G2638" t="s">
        <v>26</v>
      </c>
      <c r="H2638">
        <v>4</v>
      </c>
      <c r="I2638">
        <v>12</v>
      </c>
      <c r="J2638">
        <v>2004</v>
      </c>
      <c r="K2638" t="str" cm="1">
        <f t="array" ref="K26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38" t="str">
        <f>Table1[[#This Row],[Month]]&amp;" "&amp;Table1[[#This Row],[YEAR_ID]]</f>
        <v>Dec 2004</v>
      </c>
      <c r="M2638">
        <f>DATEVALUE(Table1[[#This Row],[Month&amp;Year (Don''t use)]])</f>
        <v>38322</v>
      </c>
      <c r="N2638" s="5">
        <v>40289</v>
      </c>
      <c r="O2638" t="s">
        <v>198</v>
      </c>
      <c r="P2638">
        <v>101</v>
      </c>
      <c r="Q2638" t="s">
        <v>795</v>
      </c>
      <c r="R2638" t="s">
        <v>190</v>
      </c>
      <c r="S2638" t="s">
        <v>191</v>
      </c>
      <c r="T2638" t="s">
        <v>192</v>
      </c>
      <c r="V2638" t="s">
        <v>193</v>
      </c>
      <c r="X2638">
        <v>28034</v>
      </c>
      <c r="Y2638" t="s">
        <v>194</v>
      </c>
      <c r="Z2638" t="s">
        <v>43</v>
      </c>
      <c r="AA2638" t="s">
        <v>195</v>
      </c>
      <c r="AB2638" t="s">
        <v>196</v>
      </c>
      <c r="AC2638" t="s">
        <v>52</v>
      </c>
    </row>
    <row r="2639" spans="1:29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 t="s">
        <v>571</v>
      </c>
      <c r="G2639" t="s">
        <v>26</v>
      </c>
      <c r="H2639">
        <v>1</v>
      </c>
      <c r="I2639">
        <v>1</v>
      </c>
      <c r="J2639">
        <v>2005</v>
      </c>
      <c r="K2639" t="str" cm="1">
        <f t="array" ref="K26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39" t="str">
        <f>Table1[[#This Row],[Month]]&amp;" "&amp;Table1[[#This Row],[YEAR_ID]]</f>
        <v>Jan 2005</v>
      </c>
      <c r="M2639">
        <f>DATEVALUE(Table1[[#This Row],[Month&amp;Year (Don''t use)]])</f>
        <v>38353</v>
      </c>
      <c r="N2639" s="5">
        <v>40290</v>
      </c>
      <c r="O2639" t="s">
        <v>198</v>
      </c>
      <c r="P2639">
        <v>101</v>
      </c>
      <c r="Q2639" t="s">
        <v>795</v>
      </c>
      <c r="R2639" t="s">
        <v>301</v>
      </c>
      <c r="S2639">
        <v>4155551450</v>
      </c>
      <c r="T2639" t="s">
        <v>302</v>
      </c>
      <c r="V2639" t="s">
        <v>303</v>
      </c>
      <c r="W2639" t="s">
        <v>57</v>
      </c>
      <c r="X2639">
        <v>97562</v>
      </c>
      <c r="Y2639" t="s">
        <v>33</v>
      </c>
      <c r="Z2639" t="s">
        <v>34</v>
      </c>
      <c r="AA2639" t="s">
        <v>304</v>
      </c>
      <c r="AB2639" t="s">
        <v>305</v>
      </c>
      <c r="AC2639" t="s">
        <v>52</v>
      </c>
    </row>
    <row r="2640" spans="1:29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 t="s">
        <v>317</v>
      </c>
      <c r="G2640" t="s">
        <v>26</v>
      </c>
      <c r="H2640">
        <v>1</v>
      </c>
      <c r="I2640">
        <v>2</v>
      </c>
      <c r="J2640">
        <v>2005</v>
      </c>
      <c r="K2640" t="str" cm="1">
        <f t="array" ref="K26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40" t="str">
        <f>Table1[[#This Row],[Month]]&amp;" "&amp;Table1[[#This Row],[YEAR_ID]]</f>
        <v>Feb 2005</v>
      </c>
      <c r="M2640">
        <f>DATEVALUE(Table1[[#This Row],[Month&amp;Year (Don''t use)]])</f>
        <v>38384</v>
      </c>
      <c r="N2640" s="5">
        <v>40291</v>
      </c>
      <c r="O2640" t="s">
        <v>198</v>
      </c>
      <c r="P2640">
        <v>101</v>
      </c>
      <c r="Q2640" t="s">
        <v>795</v>
      </c>
      <c r="R2640" t="s">
        <v>301</v>
      </c>
      <c r="S2640">
        <v>4155551450</v>
      </c>
      <c r="T2640" t="s">
        <v>302</v>
      </c>
      <c r="V2640" t="s">
        <v>303</v>
      </c>
      <c r="W2640" t="s">
        <v>57</v>
      </c>
      <c r="X2640">
        <v>97562</v>
      </c>
      <c r="Y2640" t="s">
        <v>33</v>
      </c>
      <c r="Z2640" t="s">
        <v>34</v>
      </c>
      <c r="AA2640" t="s">
        <v>304</v>
      </c>
      <c r="AB2640" t="s">
        <v>305</v>
      </c>
      <c r="AC2640" t="s">
        <v>37</v>
      </c>
    </row>
    <row r="2641" spans="1:29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38357</v>
      </c>
      <c r="G2641" t="s">
        <v>26</v>
      </c>
      <c r="H2641">
        <v>2</v>
      </c>
      <c r="I2641">
        <v>5</v>
      </c>
      <c r="J2641">
        <v>2005</v>
      </c>
      <c r="K2641" t="str" cm="1">
        <f t="array" ref="K26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41" t="str">
        <f>Table1[[#This Row],[Month]]&amp;" "&amp;Table1[[#This Row],[YEAR_ID]]</f>
        <v>May 2005</v>
      </c>
      <c r="M2641">
        <f>DATEVALUE(Table1[[#This Row],[Month&amp;Year (Don''t use)]])</f>
        <v>38473</v>
      </c>
      <c r="N2641" s="5">
        <v>40292</v>
      </c>
      <c r="O2641" t="s">
        <v>198</v>
      </c>
      <c r="P2641">
        <v>101</v>
      </c>
      <c r="Q2641" t="s">
        <v>795</v>
      </c>
      <c r="R2641" t="s">
        <v>325</v>
      </c>
      <c r="S2641" t="s">
        <v>326</v>
      </c>
      <c r="T2641" t="s">
        <v>327</v>
      </c>
      <c r="V2641" t="s">
        <v>328</v>
      </c>
      <c r="W2641" t="s">
        <v>329</v>
      </c>
      <c r="X2641" t="s">
        <v>330</v>
      </c>
      <c r="Y2641" t="s">
        <v>255</v>
      </c>
      <c r="Z2641" t="s">
        <v>34</v>
      </c>
      <c r="AA2641" t="s">
        <v>331</v>
      </c>
      <c r="AB2641" t="s">
        <v>332</v>
      </c>
      <c r="AC2641" t="s">
        <v>52</v>
      </c>
    </row>
    <row r="2642" spans="1:29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 t="s">
        <v>333</v>
      </c>
      <c r="G2642" t="s">
        <v>334</v>
      </c>
      <c r="H2642">
        <v>2</v>
      </c>
      <c r="I2642">
        <v>5</v>
      </c>
      <c r="J2642">
        <v>2005</v>
      </c>
      <c r="K2642" t="str" cm="1">
        <f t="array" ref="K26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42" t="str">
        <f>Table1[[#This Row],[Month]]&amp;" "&amp;Table1[[#This Row],[YEAR_ID]]</f>
        <v>May 2005</v>
      </c>
      <c r="M2642">
        <f>DATEVALUE(Table1[[#This Row],[Month&amp;Year (Don''t use)]])</f>
        <v>38473</v>
      </c>
      <c r="N2642" s="5">
        <v>40293</v>
      </c>
      <c r="O2642" t="s">
        <v>198</v>
      </c>
      <c r="P2642">
        <v>101</v>
      </c>
      <c r="Q2642" t="s">
        <v>795</v>
      </c>
      <c r="R2642" t="s">
        <v>190</v>
      </c>
      <c r="S2642" t="s">
        <v>191</v>
      </c>
      <c r="T2642" t="s">
        <v>192</v>
      </c>
      <c r="V2642" t="s">
        <v>193</v>
      </c>
      <c r="X2642">
        <v>28034</v>
      </c>
      <c r="Y2642" t="s">
        <v>194</v>
      </c>
      <c r="Z2642" t="s">
        <v>43</v>
      </c>
      <c r="AA2642" t="s">
        <v>195</v>
      </c>
      <c r="AB2642" t="s">
        <v>196</v>
      </c>
      <c r="AC2642" t="s">
        <v>52</v>
      </c>
    </row>
    <row r="2643" spans="1:29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 t="s">
        <v>659</v>
      </c>
      <c r="G2643" t="s">
        <v>26</v>
      </c>
      <c r="H2643">
        <v>1</v>
      </c>
      <c r="I2643">
        <v>2</v>
      </c>
      <c r="J2643">
        <v>2003</v>
      </c>
      <c r="K2643" t="str" cm="1">
        <f t="array" ref="K26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43" t="str">
        <f>Table1[[#This Row],[Month]]&amp;" "&amp;Table1[[#This Row],[YEAR_ID]]</f>
        <v>Feb 2003</v>
      </c>
      <c r="M2643">
        <f>DATEVALUE(Table1[[#This Row],[Month&amp;Year (Don''t use)]])</f>
        <v>37653</v>
      </c>
      <c r="N2643" s="5">
        <v>40294</v>
      </c>
      <c r="O2643" t="s">
        <v>660</v>
      </c>
      <c r="P2643">
        <v>118</v>
      </c>
      <c r="Q2643" t="s">
        <v>796</v>
      </c>
      <c r="R2643" t="s">
        <v>637</v>
      </c>
      <c r="S2643" t="s">
        <v>638</v>
      </c>
      <c r="T2643" t="s">
        <v>639</v>
      </c>
      <c r="V2643" t="s">
        <v>640</v>
      </c>
      <c r="X2643">
        <v>24100</v>
      </c>
      <c r="Y2643" t="s">
        <v>286</v>
      </c>
      <c r="Z2643" t="s">
        <v>43</v>
      </c>
      <c r="AA2643" t="s">
        <v>641</v>
      </c>
      <c r="AB2643" t="s">
        <v>642</v>
      </c>
      <c r="AC2643" t="s">
        <v>52</v>
      </c>
    </row>
    <row r="2644" spans="1:29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 t="s">
        <v>336</v>
      </c>
      <c r="G2644" t="s">
        <v>26</v>
      </c>
      <c r="H2644">
        <v>2</v>
      </c>
      <c r="I2644">
        <v>4</v>
      </c>
      <c r="J2644">
        <v>2003</v>
      </c>
      <c r="K2644" t="str" cm="1">
        <f t="array" ref="K26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44" t="str">
        <f>Table1[[#This Row],[Month]]&amp;" "&amp;Table1[[#This Row],[YEAR_ID]]</f>
        <v>Apr 2003</v>
      </c>
      <c r="M2644">
        <f>DATEVALUE(Table1[[#This Row],[Month&amp;Year (Don''t use)]])</f>
        <v>37712</v>
      </c>
      <c r="N2644" s="5">
        <v>40295</v>
      </c>
      <c r="O2644" t="s">
        <v>660</v>
      </c>
      <c r="P2644">
        <v>118</v>
      </c>
      <c r="Q2644" t="s">
        <v>796</v>
      </c>
      <c r="R2644" t="s">
        <v>95</v>
      </c>
      <c r="S2644" t="s">
        <v>96</v>
      </c>
      <c r="T2644" t="s">
        <v>97</v>
      </c>
      <c r="U2644" t="s">
        <v>98</v>
      </c>
      <c r="V2644" t="s">
        <v>99</v>
      </c>
      <c r="W2644" t="s">
        <v>100</v>
      </c>
      <c r="X2644">
        <v>3004</v>
      </c>
      <c r="Y2644" t="s">
        <v>101</v>
      </c>
      <c r="Z2644" t="s">
        <v>102</v>
      </c>
      <c r="AA2644" t="s">
        <v>103</v>
      </c>
      <c r="AB2644" t="s">
        <v>104</v>
      </c>
      <c r="AC2644" t="s">
        <v>52</v>
      </c>
    </row>
    <row r="2645" spans="1:29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 t="s">
        <v>700</v>
      </c>
      <c r="G2645" t="s">
        <v>26</v>
      </c>
      <c r="H2645">
        <v>2</v>
      </c>
      <c r="I2645">
        <v>6</v>
      </c>
      <c r="J2645">
        <v>2003</v>
      </c>
      <c r="K2645" t="str" cm="1">
        <f t="array" ref="K26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45" t="str">
        <f>Table1[[#This Row],[Month]]&amp;" "&amp;Table1[[#This Row],[YEAR_ID]]</f>
        <v>Jun 2003</v>
      </c>
      <c r="M2645">
        <f>DATEVALUE(Table1[[#This Row],[Month&amp;Year (Don''t use)]])</f>
        <v>37773</v>
      </c>
      <c r="N2645" s="5">
        <v>40296</v>
      </c>
      <c r="O2645" t="s">
        <v>660</v>
      </c>
      <c r="P2645">
        <v>118</v>
      </c>
      <c r="Q2645" t="s">
        <v>796</v>
      </c>
      <c r="R2645" t="s">
        <v>190</v>
      </c>
      <c r="S2645" t="s">
        <v>191</v>
      </c>
      <c r="T2645" t="s">
        <v>192</v>
      </c>
      <c r="V2645" t="s">
        <v>193</v>
      </c>
      <c r="X2645">
        <v>28034</v>
      </c>
      <c r="Y2645" t="s">
        <v>194</v>
      </c>
      <c r="Z2645" t="s">
        <v>43</v>
      </c>
      <c r="AA2645" t="s">
        <v>195</v>
      </c>
      <c r="AB2645" t="s">
        <v>196</v>
      </c>
      <c r="AC2645" t="s">
        <v>37</v>
      </c>
    </row>
    <row r="2646" spans="1:29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 t="s">
        <v>53</v>
      </c>
      <c r="G2646" t="s">
        <v>26</v>
      </c>
      <c r="H2646">
        <v>3</v>
      </c>
      <c r="I2646">
        <v>8</v>
      </c>
      <c r="J2646">
        <v>2003</v>
      </c>
      <c r="K2646" t="str" cm="1">
        <f t="array" ref="K26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46" t="str">
        <f>Table1[[#This Row],[Month]]&amp;" "&amp;Table1[[#This Row],[YEAR_ID]]</f>
        <v>Aug 2003</v>
      </c>
      <c r="M2646">
        <f>DATEVALUE(Table1[[#This Row],[Month&amp;Year (Don''t use)]])</f>
        <v>37834</v>
      </c>
      <c r="N2646" s="5">
        <v>40297</v>
      </c>
      <c r="O2646" t="s">
        <v>660</v>
      </c>
      <c r="P2646">
        <v>118</v>
      </c>
      <c r="Q2646" t="s">
        <v>796</v>
      </c>
      <c r="R2646" t="s">
        <v>54</v>
      </c>
      <c r="S2646">
        <v>6265557265</v>
      </c>
      <c r="T2646" t="s">
        <v>55</v>
      </c>
      <c r="V2646" t="s">
        <v>56</v>
      </c>
      <c r="W2646" t="s">
        <v>57</v>
      </c>
      <c r="X2646">
        <v>90003</v>
      </c>
      <c r="Y2646" t="s">
        <v>33</v>
      </c>
      <c r="Z2646" t="s">
        <v>34</v>
      </c>
      <c r="AA2646" t="s">
        <v>58</v>
      </c>
      <c r="AB2646" t="s">
        <v>59</v>
      </c>
      <c r="AC2646" t="s">
        <v>37</v>
      </c>
    </row>
    <row r="2647" spans="1:29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 t="s">
        <v>64</v>
      </c>
      <c r="G2647" t="s">
        <v>26</v>
      </c>
      <c r="H2647">
        <v>4</v>
      </c>
      <c r="I2647">
        <v>10</v>
      </c>
      <c r="J2647">
        <v>2003</v>
      </c>
      <c r="K2647" t="str" cm="1">
        <f t="array" ref="K26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47" t="str">
        <f>Table1[[#This Row],[Month]]&amp;" "&amp;Table1[[#This Row],[YEAR_ID]]</f>
        <v>Oct 2003</v>
      </c>
      <c r="M2647">
        <f>DATEVALUE(Table1[[#This Row],[Month&amp;Year (Don''t use)]])</f>
        <v>37895</v>
      </c>
      <c r="N2647" s="5">
        <v>40298</v>
      </c>
      <c r="O2647" t="s">
        <v>660</v>
      </c>
      <c r="P2647">
        <v>118</v>
      </c>
      <c r="Q2647" t="s">
        <v>796</v>
      </c>
      <c r="R2647" t="s">
        <v>65</v>
      </c>
      <c r="S2647">
        <v>6505556809</v>
      </c>
      <c r="T2647" t="s">
        <v>66</v>
      </c>
      <c r="V2647" t="s">
        <v>67</v>
      </c>
      <c r="W2647" t="s">
        <v>57</v>
      </c>
      <c r="X2647">
        <v>94217</v>
      </c>
      <c r="Y2647" t="s">
        <v>33</v>
      </c>
      <c r="Z2647" t="s">
        <v>34</v>
      </c>
      <c r="AA2647" t="s">
        <v>68</v>
      </c>
      <c r="AB2647" t="s">
        <v>69</v>
      </c>
      <c r="AC2647" t="s">
        <v>52</v>
      </c>
    </row>
    <row r="2648" spans="1:29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 t="s">
        <v>76</v>
      </c>
      <c r="G2648" t="s">
        <v>26</v>
      </c>
      <c r="H2648">
        <v>4</v>
      </c>
      <c r="I2648">
        <v>11</v>
      </c>
      <c r="J2648">
        <v>2003</v>
      </c>
      <c r="K2648" t="str" cm="1">
        <f t="array" ref="K26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48" t="str">
        <f>Table1[[#This Row],[Month]]&amp;" "&amp;Table1[[#This Row],[YEAR_ID]]</f>
        <v>Nov 2003</v>
      </c>
      <c r="M2648">
        <f>DATEVALUE(Table1[[#This Row],[Month&amp;Year (Don''t use)]])</f>
        <v>37926</v>
      </c>
      <c r="N2648" s="5">
        <v>40299</v>
      </c>
      <c r="O2648" t="s">
        <v>660</v>
      </c>
      <c r="P2648">
        <v>118</v>
      </c>
      <c r="Q2648" t="s">
        <v>796</v>
      </c>
      <c r="R2648" t="s">
        <v>77</v>
      </c>
      <c r="S2648" t="s">
        <v>78</v>
      </c>
      <c r="T2648" t="s">
        <v>79</v>
      </c>
      <c r="V2648" t="s">
        <v>80</v>
      </c>
      <c r="X2648" t="s">
        <v>81</v>
      </c>
      <c r="Y2648" t="s">
        <v>82</v>
      </c>
      <c r="Z2648" t="s">
        <v>43</v>
      </c>
      <c r="AA2648" t="s">
        <v>83</v>
      </c>
      <c r="AB2648" t="s">
        <v>84</v>
      </c>
      <c r="AC2648" t="s">
        <v>52</v>
      </c>
    </row>
    <row r="2649" spans="1:29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38322</v>
      </c>
      <c r="G2649" t="s">
        <v>26</v>
      </c>
      <c r="H2649">
        <v>1</v>
      </c>
      <c r="I2649">
        <v>1</v>
      </c>
      <c r="J2649">
        <v>2004</v>
      </c>
      <c r="K2649" t="str" cm="1">
        <f t="array" ref="K26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49" t="str">
        <f>Table1[[#This Row],[Month]]&amp;" "&amp;Table1[[#This Row],[YEAR_ID]]</f>
        <v>Jan 2004</v>
      </c>
      <c r="M2649">
        <f>DATEVALUE(Table1[[#This Row],[Month&amp;Year (Don''t use)]])</f>
        <v>37987</v>
      </c>
      <c r="N2649" s="5">
        <v>40300</v>
      </c>
      <c r="O2649" t="s">
        <v>660</v>
      </c>
      <c r="P2649">
        <v>118</v>
      </c>
      <c r="Q2649" t="s">
        <v>796</v>
      </c>
      <c r="R2649" t="s">
        <v>337</v>
      </c>
      <c r="S2649" t="s">
        <v>338</v>
      </c>
      <c r="T2649" t="s">
        <v>339</v>
      </c>
      <c r="V2649" t="s">
        <v>340</v>
      </c>
      <c r="W2649" t="s">
        <v>340</v>
      </c>
      <c r="X2649" t="s">
        <v>341</v>
      </c>
      <c r="Y2649" t="s">
        <v>221</v>
      </c>
      <c r="Z2649" t="s">
        <v>221</v>
      </c>
      <c r="AA2649" t="s">
        <v>342</v>
      </c>
      <c r="AB2649" t="s">
        <v>343</v>
      </c>
      <c r="AC2649" t="s">
        <v>37</v>
      </c>
    </row>
    <row r="2650" spans="1:29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 t="s">
        <v>94</v>
      </c>
      <c r="G2650" t="s">
        <v>26</v>
      </c>
      <c r="H2650">
        <v>1</v>
      </c>
      <c r="I2650">
        <v>2</v>
      </c>
      <c r="J2650">
        <v>2004</v>
      </c>
      <c r="K2650" t="str" cm="1">
        <f t="array" ref="K26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50" t="str">
        <f>Table1[[#This Row],[Month]]&amp;" "&amp;Table1[[#This Row],[YEAR_ID]]</f>
        <v>Feb 2004</v>
      </c>
      <c r="M2650">
        <f>DATEVALUE(Table1[[#This Row],[Month&amp;Year (Don''t use)]])</f>
        <v>38018</v>
      </c>
      <c r="N2650" s="5">
        <v>40301</v>
      </c>
      <c r="O2650" t="s">
        <v>660</v>
      </c>
      <c r="P2650">
        <v>118</v>
      </c>
      <c r="Q2650" t="s">
        <v>796</v>
      </c>
      <c r="R2650" t="s">
        <v>95</v>
      </c>
      <c r="S2650" t="s">
        <v>96</v>
      </c>
      <c r="T2650" t="s">
        <v>97</v>
      </c>
      <c r="U2650" t="s">
        <v>98</v>
      </c>
      <c r="V2650" t="s">
        <v>99</v>
      </c>
      <c r="W2650" t="s">
        <v>100</v>
      </c>
      <c r="X2650">
        <v>3004</v>
      </c>
      <c r="Y2650" t="s">
        <v>101</v>
      </c>
      <c r="Z2650" t="s">
        <v>102</v>
      </c>
      <c r="AA2650" t="s">
        <v>103</v>
      </c>
      <c r="AB2650" t="s">
        <v>104</v>
      </c>
      <c r="AC2650" t="s">
        <v>52</v>
      </c>
    </row>
    <row r="2651" spans="1:29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38021</v>
      </c>
      <c r="G2651" t="s">
        <v>26</v>
      </c>
      <c r="H2651">
        <v>2</v>
      </c>
      <c r="I2651">
        <v>4</v>
      </c>
      <c r="J2651">
        <v>2004</v>
      </c>
      <c r="K2651" t="str" cm="1">
        <f t="array" ref="K26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51" t="str">
        <f>Table1[[#This Row],[Month]]&amp;" "&amp;Table1[[#This Row],[YEAR_ID]]</f>
        <v>Apr 2004</v>
      </c>
      <c r="M2651">
        <f>DATEVALUE(Table1[[#This Row],[Month&amp;Year (Don''t use)]])</f>
        <v>38078</v>
      </c>
      <c r="N2651" s="5">
        <v>40302</v>
      </c>
      <c r="O2651" t="s">
        <v>660</v>
      </c>
      <c r="P2651">
        <v>118</v>
      </c>
      <c r="Q2651" t="s">
        <v>796</v>
      </c>
      <c r="R2651" t="s">
        <v>418</v>
      </c>
      <c r="S2651" t="s">
        <v>419</v>
      </c>
      <c r="T2651" t="s">
        <v>420</v>
      </c>
      <c r="V2651" t="s">
        <v>421</v>
      </c>
      <c r="W2651" t="s">
        <v>253</v>
      </c>
      <c r="X2651" t="s">
        <v>422</v>
      </c>
      <c r="Y2651" t="s">
        <v>255</v>
      </c>
      <c r="Z2651" t="s">
        <v>34</v>
      </c>
      <c r="AA2651" t="s">
        <v>423</v>
      </c>
      <c r="AB2651" t="s">
        <v>187</v>
      </c>
      <c r="AC2651" t="s">
        <v>37</v>
      </c>
    </row>
    <row r="2652" spans="1:29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38296</v>
      </c>
      <c r="G2652" t="s">
        <v>26</v>
      </c>
      <c r="H2652">
        <v>2</v>
      </c>
      <c r="I2652">
        <v>5</v>
      </c>
      <c r="J2652">
        <v>2004</v>
      </c>
      <c r="K2652" t="str" cm="1">
        <f t="array" ref="K26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52" t="str">
        <f>Table1[[#This Row],[Month]]&amp;" "&amp;Table1[[#This Row],[YEAR_ID]]</f>
        <v>May 2004</v>
      </c>
      <c r="M2652">
        <f>DATEVALUE(Table1[[#This Row],[Month&amp;Year (Don''t use)]])</f>
        <v>38108</v>
      </c>
      <c r="N2652" s="5">
        <v>40303</v>
      </c>
      <c r="O2652" t="s">
        <v>660</v>
      </c>
      <c r="P2652">
        <v>118</v>
      </c>
      <c r="Q2652" t="s">
        <v>796</v>
      </c>
      <c r="R2652" t="s">
        <v>448</v>
      </c>
      <c r="S2652">
        <v>4085553659</v>
      </c>
      <c r="T2652" t="s">
        <v>449</v>
      </c>
      <c r="V2652" t="s">
        <v>450</v>
      </c>
      <c r="W2652" t="s">
        <v>57</v>
      </c>
      <c r="X2652">
        <v>94217</v>
      </c>
      <c r="Y2652" t="s">
        <v>33</v>
      </c>
      <c r="Z2652" t="s">
        <v>34</v>
      </c>
      <c r="AA2652" t="s">
        <v>108</v>
      </c>
      <c r="AB2652" t="s">
        <v>451</v>
      </c>
      <c r="AC2652" t="s">
        <v>52</v>
      </c>
    </row>
    <row r="2653" spans="1:29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 t="s">
        <v>116</v>
      </c>
      <c r="G2653" t="s">
        <v>26</v>
      </c>
      <c r="H2653">
        <v>2</v>
      </c>
      <c r="I2653">
        <v>6</v>
      </c>
      <c r="J2653">
        <v>2004</v>
      </c>
      <c r="K2653" t="str" cm="1">
        <f t="array" ref="K26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53" t="str">
        <f>Table1[[#This Row],[Month]]&amp;" "&amp;Table1[[#This Row],[YEAR_ID]]</f>
        <v>Jun 2004</v>
      </c>
      <c r="M2653">
        <f>DATEVALUE(Table1[[#This Row],[Month&amp;Year (Don''t use)]])</f>
        <v>38139</v>
      </c>
      <c r="N2653" s="5">
        <v>40304</v>
      </c>
      <c r="O2653" t="s">
        <v>660</v>
      </c>
      <c r="P2653">
        <v>118</v>
      </c>
      <c r="Q2653" t="s">
        <v>796</v>
      </c>
      <c r="R2653" t="s">
        <v>117</v>
      </c>
      <c r="S2653">
        <v>2035552570</v>
      </c>
      <c r="T2653" t="s">
        <v>118</v>
      </c>
      <c r="V2653" t="s">
        <v>119</v>
      </c>
      <c r="W2653" t="s">
        <v>120</v>
      </c>
      <c r="X2653">
        <v>97562</v>
      </c>
      <c r="Y2653" t="s">
        <v>33</v>
      </c>
      <c r="Z2653" t="s">
        <v>34</v>
      </c>
      <c r="AA2653" t="s">
        <v>121</v>
      </c>
      <c r="AB2653" t="s">
        <v>59</v>
      </c>
      <c r="AC2653" t="s">
        <v>52</v>
      </c>
    </row>
    <row r="2654" spans="1:29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 t="s">
        <v>122</v>
      </c>
      <c r="G2654" t="s">
        <v>26</v>
      </c>
      <c r="H2654">
        <v>3</v>
      </c>
      <c r="I2654">
        <v>7</v>
      </c>
      <c r="J2654">
        <v>2004</v>
      </c>
      <c r="K2654" t="str" cm="1">
        <f t="array" ref="K26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654" t="str">
        <f>Table1[[#This Row],[Month]]&amp;" "&amp;Table1[[#This Row],[YEAR_ID]]</f>
        <v>Jul 2004</v>
      </c>
      <c r="M2654">
        <f>DATEVALUE(Table1[[#This Row],[Month&amp;Year (Don''t use)]])</f>
        <v>38169</v>
      </c>
      <c r="N2654" s="5">
        <v>40305</v>
      </c>
      <c r="O2654" t="s">
        <v>660</v>
      </c>
      <c r="P2654">
        <v>118</v>
      </c>
      <c r="Q2654" t="s">
        <v>796</v>
      </c>
      <c r="R2654" t="s">
        <v>123</v>
      </c>
      <c r="S2654" t="s">
        <v>124</v>
      </c>
      <c r="T2654" t="s">
        <v>125</v>
      </c>
      <c r="V2654" t="s">
        <v>126</v>
      </c>
      <c r="X2654">
        <v>44000</v>
      </c>
      <c r="Y2654" t="s">
        <v>42</v>
      </c>
      <c r="Z2654" t="s">
        <v>43</v>
      </c>
      <c r="AA2654" t="s">
        <v>127</v>
      </c>
      <c r="AB2654" t="s">
        <v>128</v>
      </c>
      <c r="AC2654" t="s">
        <v>52</v>
      </c>
    </row>
    <row r="2655" spans="1:29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 t="s">
        <v>129</v>
      </c>
      <c r="G2655" t="s">
        <v>26</v>
      </c>
      <c r="H2655">
        <v>3</v>
      </c>
      <c r="I2655">
        <v>8</v>
      </c>
      <c r="J2655">
        <v>2004</v>
      </c>
      <c r="K2655" t="str" cm="1">
        <f t="array" ref="K26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55" t="str">
        <f>Table1[[#This Row],[Month]]&amp;" "&amp;Table1[[#This Row],[YEAR_ID]]</f>
        <v>Aug 2004</v>
      </c>
      <c r="M2655">
        <f>DATEVALUE(Table1[[#This Row],[Month&amp;Year (Don''t use)]])</f>
        <v>38200</v>
      </c>
      <c r="N2655" s="5">
        <v>40306</v>
      </c>
      <c r="O2655" t="s">
        <v>660</v>
      </c>
      <c r="P2655">
        <v>118</v>
      </c>
      <c r="Q2655" t="s">
        <v>796</v>
      </c>
      <c r="R2655" t="s">
        <v>130</v>
      </c>
      <c r="S2655">
        <v>6175558555</v>
      </c>
      <c r="T2655" t="s">
        <v>131</v>
      </c>
      <c r="V2655" t="s">
        <v>132</v>
      </c>
      <c r="W2655" t="s">
        <v>133</v>
      </c>
      <c r="X2655">
        <v>51247</v>
      </c>
      <c r="Y2655" t="s">
        <v>33</v>
      </c>
      <c r="Z2655" t="s">
        <v>34</v>
      </c>
      <c r="AA2655" t="s">
        <v>134</v>
      </c>
      <c r="AB2655" t="s">
        <v>135</v>
      </c>
      <c r="AC2655" t="s">
        <v>52</v>
      </c>
    </row>
    <row r="2656" spans="1:29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 t="s">
        <v>701</v>
      </c>
      <c r="G2656" t="s">
        <v>26</v>
      </c>
      <c r="H2656">
        <v>3</v>
      </c>
      <c r="I2656">
        <v>9</v>
      </c>
      <c r="J2656">
        <v>2004</v>
      </c>
      <c r="K2656" t="str" cm="1">
        <f t="array" ref="K26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56" t="str">
        <f>Table1[[#This Row],[Month]]&amp;" "&amp;Table1[[#This Row],[YEAR_ID]]</f>
        <v>Sep 2004</v>
      </c>
      <c r="M2656">
        <f>DATEVALUE(Table1[[#This Row],[Month&amp;Year (Don''t use)]])</f>
        <v>38231</v>
      </c>
      <c r="N2656" s="5">
        <v>40307</v>
      </c>
      <c r="O2656" t="s">
        <v>660</v>
      </c>
      <c r="P2656">
        <v>118</v>
      </c>
      <c r="Q2656" t="s">
        <v>796</v>
      </c>
      <c r="R2656" t="s">
        <v>543</v>
      </c>
      <c r="S2656" t="s">
        <v>544</v>
      </c>
      <c r="T2656" t="s">
        <v>545</v>
      </c>
      <c r="U2656" t="s">
        <v>546</v>
      </c>
      <c r="V2656" t="s">
        <v>547</v>
      </c>
      <c r="X2656">
        <v>2</v>
      </c>
      <c r="Y2656" t="s">
        <v>548</v>
      </c>
      <c r="Z2656" t="s">
        <v>43</v>
      </c>
      <c r="AA2656" t="s">
        <v>549</v>
      </c>
      <c r="AB2656" t="s">
        <v>550</v>
      </c>
      <c r="AC2656" t="s">
        <v>52</v>
      </c>
    </row>
    <row r="2657" spans="1:29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 t="s">
        <v>144</v>
      </c>
      <c r="G2657" t="s">
        <v>26</v>
      </c>
      <c r="H2657">
        <v>4</v>
      </c>
      <c r="I2657">
        <v>10</v>
      </c>
      <c r="J2657">
        <v>2004</v>
      </c>
      <c r="K2657" t="str" cm="1">
        <f t="array" ref="K26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57" t="str">
        <f>Table1[[#This Row],[Month]]&amp;" "&amp;Table1[[#This Row],[YEAR_ID]]</f>
        <v>Oct 2004</v>
      </c>
      <c r="M2657">
        <f>DATEVALUE(Table1[[#This Row],[Month&amp;Year (Don''t use)]])</f>
        <v>38261</v>
      </c>
      <c r="N2657" s="5">
        <v>40308</v>
      </c>
      <c r="O2657" t="s">
        <v>660</v>
      </c>
      <c r="P2657">
        <v>118</v>
      </c>
      <c r="Q2657" t="s">
        <v>796</v>
      </c>
      <c r="R2657" t="s">
        <v>353</v>
      </c>
      <c r="S2657">
        <v>9145554562</v>
      </c>
      <c r="T2657" t="s">
        <v>354</v>
      </c>
      <c r="V2657" t="s">
        <v>355</v>
      </c>
      <c r="W2657" t="s">
        <v>32</v>
      </c>
      <c r="X2657">
        <v>24067</v>
      </c>
      <c r="Y2657" t="s">
        <v>33</v>
      </c>
      <c r="Z2657" t="s">
        <v>34</v>
      </c>
      <c r="AA2657" t="s">
        <v>108</v>
      </c>
      <c r="AB2657" t="s">
        <v>263</v>
      </c>
      <c r="AC2657" t="s">
        <v>52</v>
      </c>
    </row>
    <row r="2658" spans="1:29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38028</v>
      </c>
      <c r="G2658" t="s">
        <v>26</v>
      </c>
      <c r="H2658">
        <v>4</v>
      </c>
      <c r="I2658">
        <v>11</v>
      </c>
      <c r="J2658">
        <v>2004</v>
      </c>
      <c r="K2658" t="str" cm="1">
        <f t="array" ref="K26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58" t="str">
        <f>Table1[[#This Row],[Month]]&amp;" "&amp;Table1[[#This Row],[YEAR_ID]]</f>
        <v>Nov 2004</v>
      </c>
      <c r="M2658">
        <f>DATEVALUE(Table1[[#This Row],[Month&amp;Year (Don''t use)]])</f>
        <v>38292</v>
      </c>
      <c r="N2658" s="5">
        <v>40309</v>
      </c>
      <c r="O2658" t="s">
        <v>660</v>
      </c>
      <c r="P2658">
        <v>118</v>
      </c>
      <c r="Q2658" t="s">
        <v>796</v>
      </c>
      <c r="R2658" t="s">
        <v>151</v>
      </c>
      <c r="S2658">
        <v>2155551555</v>
      </c>
      <c r="T2658" t="s">
        <v>152</v>
      </c>
      <c r="V2658" t="s">
        <v>153</v>
      </c>
      <c r="W2658" t="s">
        <v>154</v>
      </c>
      <c r="X2658">
        <v>70267</v>
      </c>
      <c r="Y2658" t="s">
        <v>33</v>
      </c>
      <c r="Z2658" t="s">
        <v>34</v>
      </c>
      <c r="AA2658" t="s">
        <v>35</v>
      </c>
      <c r="AB2658" t="s">
        <v>155</v>
      </c>
      <c r="AC2658" t="s">
        <v>165</v>
      </c>
    </row>
    <row r="2659" spans="1:29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38332</v>
      </c>
      <c r="G2659" t="s">
        <v>26</v>
      </c>
      <c r="H2659">
        <v>4</v>
      </c>
      <c r="I2659">
        <v>11</v>
      </c>
      <c r="J2659">
        <v>2004</v>
      </c>
      <c r="K2659" t="str" cm="1">
        <f t="array" ref="K26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59" t="str">
        <f>Table1[[#This Row],[Month]]&amp;" "&amp;Table1[[#This Row],[YEAR_ID]]</f>
        <v>Nov 2004</v>
      </c>
      <c r="M2659">
        <f>DATEVALUE(Table1[[#This Row],[Month&amp;Year (Don''t use)]])</f>
        <v>38292</v>
      </c>
      <c r="N2659" s="5">
        <v>40310</v>
      </c>
      <c r="O2659" t="s">
        <v>660</v>
      </c>
      <c r="P2659">
        <v>118</v>
      </c>
      <c r="Q2659" t="s">
        <v>796</v>
      </c>
      <c r="R2659" t="s">
        <v>637</v>
      </c>
      <c r="S2659" t="s">
        <v>638</v>
      </c>
      <c r="T2659" t="s">
        <v>639</v>
      </c>
      <c r="V2659" t="s">
        <v>640</v>
      </c>
      <c r="X2659">
        <v>24100</v>
      </c>
      <c r="Y2659" t="s">
        <v>286</v>
      </c>
      <c r="Z2659" t="s">
        <v>43</v>
      </c>
      <c r="AA2659" t="s">
        <v>641</v>
      </c>
      <c r="AB2659" t="s">
        <v>642</v>
      </c>
      <c r="AC2659" t="s">
        <v>52</v>
      </c>
    </row>
    <row r="2660" spans="1:29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 t="s">
        <v>157</v>
      </c>
      <c r="G2660" t="s">
        <v>26</v>
      </c>
      <c r="H2660">
        <v>4</v>
      </c>
      <c r="I2660">
        <v>11</v>
      </c>
      <c r="J2660">
        <v>2004</v>
      </c>
      <c r="K2660" t="str" cm="1">
        <f t="array" ref="K26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60" t="str">
        <f>Table1[[#This Row],[Month]]&amp;" "&amp;Table1[[#This Row],[YEAR_ID]]</f>
        <v>Nov 2004</v>
      </c>
      <c r="M2660">
        <f>DATEVALUE(Table1[[#This Row],[Month&amp;Year (Don''t use)]])</f>
        <v>38292</v>
      </c>
      <c r="N2660" s="5">
        <v>40311</v>
      </c>
      <c r="O2660" t="s">
        <v>660</v>
      </c>
      <c r="P2660">
        <v>118</v>
      </c>
      <c r="Q2660" t="s">
        <v>796</v>
      </c>
      <c r="R2660" t="s">
        <v>393</v>
      </c>
      <c r="S2660" t="s">
        <v>394</v>
      </c>
      <c r="T2660" t="s">
        <v>395</v>
      </c>
      <c r="V2660" t="s">
        <v>396</v>
      </c>
      <c r="X2660">
        <v>8022</v>
      </c>
      <c r="Y2660" t="s">
        <v>194</v>
      </c>
      <c r="Z2660" t="s">
        <v>43</v>
      </c>
      <c r="AA2660" t="s">
        <v>397</v>
      </c>
      <c r="AB2660" t="s">
        <v>398</v>
      </c>
      <c r="AC2660" t="s">
        <v>52</v>
      </c>
    </row>
    <row r="2661" spans="1:29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38089</v>
      </c>
      <c r="G2661" t="s">
        <v>26</v>
      </c>
      <c r="H2661">
        <v>4</v>
      </c>
      <c r="I2661">
        <v>12</v>
      </c>
      <c r="J2661">
        <v>2004</v>
      </c>
      <c r="K2661" t="str" cm="1">
        <f t="array" ref="K26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61" t="str">
        <f>Table1[[#This Row],[Month]]&amp;" "&amp;Table1[[#This Row],[YEAR_ID]]</f>
        <v>Dec 2004</v>
      </c>
      <c r="M2661">
        <f>DATEVALUE(Table1[[#This Row],[Month&amp;Year (Don''t use)]])</f>
        <v>38322</v>
      </c>
      <c r="N2661" s="5">
        <v>40312</v>
      </c>
      <c r="O2661" t="s">
        <v>660</v>
      </c>
      <c r="P2661">
        <v>118</v>
      </c>
      <c r="Q2661" t="s">
        <v>796</v>
      </c>
      <c r="R2661" t="s">
        <v>663</v>
      </c>
      <c r="S2661">
        <v>2035554407</v>
      </c>
      <c r="T2661" t="s">
        <v>664</v>
      </c>
      <c r="V2661" t="s">
        <v>590</v>
      </c>
      <c r="W2661" t="s">
        <v>120</v>
      </c>
      <c r="X2661">
        <v>97561</v>
      </c>
      <c r="Y2661" t="s">
        <v>33</v>
      </c>
      <c r="Z2661" t="s">
        <v>34</v>
      </c>
      <c r="AA2661" t="s">
        <v>665</v>
      </c>
      <c r="AB2661" t="s">
        <v>666</v>
      </c>
      <c r="AC2661" t="s">
        <v>52</v>
      </c>
    </row>
    <row r="2662" spans="1:29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 t="s">
        <v>166</v>
      </c>
      <c r="G2662" t="s">
        <v>26</v>
      </c>
      <c r="H2662">
        <v>4</v>
      </c>
      <c r="I2662">
        <v>12</v>
      </c>
      <c r="J2662">
        <v>2004</v>
      </c>
      <c r="K2662" t="str" cm="1">
        <f t="array" ref="K26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62" t="str">
        <f>Table1[[#This Row],[Month]]&amp;" "&amp;Table1[[#This Row],[YEAR_ID]]</f>
        <v>Dec 2004</v>
      </c>
      <c r="M2662">
        <f>DATEVALUE(Table1[[#This Row],[Month&amp;Year (Don''t use)]])</f>
        <v>38322</v>
      </c>
      <c r="N2662" s="5">
        <v>40313</v>
      </c>
      <c r="O2662" t="s">
        <v>660</v>
      </c>
      <c r="P2662">
        <v>118</v>
      </c>
      <c r="Q2662" t="s">
        <v>796</v>
      </c>
      <c r="R2662" t="s">
        <v>167</v>
      </c>
      <c r="S2662" t="s">
        <v>168</v>
      </c>
      <c r="T2662" t="s">
        <v>169</v>
      </c>
      <c r="U2662" t="s">
        <v>170</v>
      </c>
      <c r="V2662" t="s">
        <v>171</v>
      </c>
      <c r="W2662" t="s">
        <v>172</v>
      </c>
      <c r="X2662">
        <v>2067</v>
      </c>
      <c r="Y2662" t="s">
        <v>101</v>
      </c>
      <c r="Z2662" t="s">
        <v>102</v>
      </c>
      <c r="AA2662" t="s">
        <v>173</v>
      </c>
      <c r="AB2662" t="s">
        <v>174</v>
      </c>
      <c r="AC2662" t="s">
        <v>52</v>
      </c>
    </row>
    <row r="2663" spans="1:29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38413</v>
      </c>
      <c r="G2663" t="s">
        <v>26</v>
      </c>
      <c r="H2663">
        <v>1</v>
      </c>
      <c r="I2663">
        <v>2</v>
      </c>
      <c r="J2663">
        <v>2005</v>
      </c>
      <c r="K2663" t="str" cm="1">
        <f t="array" ref="K26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63" t="str">
        <f>Table1[[#This Row],[Month]]&amp;" "&amp;Table1[[#This Row],[YEAR_ID]]</f>
        <v>Feb 2005</v>
      </c>
      <c r="M2663">
        <f>DATEVALUE(Table1[[#This Row],[Month&amp;Year (Don''t use)]])</f>
        <v>38384</v>
      </c>
      <c r="N2663" s="5">
        <v>40314</v>
      </c>
      <c r="O2663" t="s">
        <v>660</v>
      </c>
      <c r="P2663">
        <v>118</v>
      </c>
      <c r="Q2663" t="s">
        <v>796</v>
      </c>
      <c r="R2663" t="s">
        <v>123</v>
      </c>
      <c r="S2663" t="s">
        <v>124</v>
      </c>
      <c r="T2663" t="s">
        <v>125</v>
      </c>
      <c r="V2663" t="s">
        <v>126</v>
      </c>
      <c r="X2663">
        <v>44000</v>
      </c>
      <c r="Y2663" t="s">
        <v>42</v>
      </c>
      <c r="Z2663" t="s">
        <v>43</v>
      </c>
      <c r="AA2663" t="s">
        <v>127</v>
      </c>
      <c r="AB2663" t="s">
        <v>128</v>
      </c>
      <c r="AC2663" t="s">
        <v>37</v>
      </c>
    </row>
    <row r="2664" spans="1:29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26</v>
      </c>
      <c r="H2664">
        <v>1</v>
      </c>
      <c r="I2664">
        <v>3</v>
      </c>
      <c r="J2664">
        <v>2005</v>
      </c>
      <c r="K2664" t="str" cm="1">
        <f t="array" ref="K26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64" t="str">
        <f>Table1[[#This Row],[Month]]&amp;" "&amp;Table1[[#This Row],[YEAR_ID]]</f>
        <v>Mar 2005</v>
      </c>
      <c r="M2664">
        <f>DATEVALUE(Table1[[#This Row],[Month&amp;Year (Don''t use)]])</f>
        <v>38412</v>
      </c>
      <c r="N2664" s="5">
        <v>40315</v>
      </c>
      <c r="O2664" t="s">
        <v>660</v>
      </c>
      <c r="P2664">
        <v>118</v>
      </c>
      <c r="Q2664" t="s">
        <v>796</v>
      </c>
      <c r="R2664" t="s">
        <v>175</v>
      </c>
      <c r="S2664">
        <v>5085552555</v>
      </c>
      <c r="T2664" t="s">
        <v>176</v>
      </c>
      <c r="V2664" t="s">
        <v>177</v>
      </c>
      <c r="W2664" t="s">
        <v>133</v>
      </c>
      <c r="X2664">
        <v>50553</v>
      </c>
      <c r="Y2664" t="s">
        <v>33</v>
      </c>
      <c r="Z2664" t="s">
        <v>34</v>
      </c>
      <c r="AA2664" t="s">
        <v>178</v>
      </c>
      <c r="AB2664" t="s">
        <v>179</v>
      </c>
      <c r="AC2664" t="s">
        <v>165</v>
      </c>
    </row>
    <row r="2665" spans="1:29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 t="s">
        <v>684</v>
      </c>
      <c r="G2665" t="s">
        <v>26</v>
      </c>
      <c r="H2665">
        <v>1</v>
      </c>
      <c r="I2665">
        <v>3</v>
      </c>
      <c r="J2665">
        <v>2005</v>
      </c>
      <c r="K2665" t="str" cm="1">
        <f t="array" ref="K26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65" t="str">
        <f>Table1[[#This Row],[Month]]&amp;" "&amp;Table1[[#This Row],[YEAR_ID]]</f>
        <v>Mar 2005</v>
      </c>
      <c r="M2665">
        <f>DATEVALUE(Table1[[#This Row],[Month&amp;Year (Don''t use)]])</f>
        <v>38412</v>
      </c>
      <c r="N2665" s="5">
        <v>40316</v>
      </c>
      <c r="O2665" t="s">
        <v>660</v>
      </c>
      <c r="P2665">
        <v>118</v>
      </c>
      <c r="Q2665" t="s">
        <v>796</v>
      </c>
      <c r="R2665" t="s">
        <v>38</v>
      </c>
      <c r="S2665" t="s">
        <v>39</v>
      </c>
      <c r="T2665" t="s">
        <v>40</v>
      </c>
      <c r="V2665" t="s">
        <v>41</v>
      </c>
      <c r="X2665">
        <v>51100</v>
      </c>
      <c r="Y2665" t="s">
        <v>42</v>
      </c>
      <c r="Z2665" t="s">
        <v>43</v>
      </c>
      <c r="AA2665" t="s">
        <v>44</v>
      </c>
      <c r="AB2665" t="s">
        <v>45</v>
      </c>
      <c r="AC2665" t="s">
        <v>37</v>
      </c>
    </row>
    <row r="2666" spans="1:29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38415</v>
      </c>
      <c r="G2666" t="s">
        <v>452</v>
      </c>
      <c r="H2666">
        <v>2</v>
      </c>
      <c r="I2666">
        <v>4</v>
      </c>
      <c r="J2666">
        <v>2005</v>
      </c>
      <c r="K2666" t="str" cm="1">
        <f t="array" ref="K26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66" t="str">
        <f>Table1[[#This Row],[Month]]&amp;" "&amp;Table1[[#This Row],[YEAR_ID]]</f>
        <v>Apr 2005</v>
      </c>
      <c r="M2666">
        <f>DATEVALUE(Table1[[#This Row],[Month&amp;Year (Don''t use)]])</f>
        <v>38443</v>
      </c>
      <c r="N2666" s="5">
        <v>40317</v>
      </c>
      <c r="O2666" t="s">
        <v>660</v>
      </c>
      <c r="P2666">
        <v>118</v>
      </c>
      <c r="Q2666" t="s">
        <v>796</v>
      </c>
      <c r="R2666" t="s">
        <v>111</v>
      </c>
      <c r="S2666">
        <v>2015559350</v>
      </c>
      <c r="T2666" t="s">
        <v>112</v>
      </c>
      <c r="V2666" t="s">
        <v>113</v>
      </c>
      <c r="W2666" t="s">
        <v>114</v>
      </c>
      <c r="X2666">
        <v>94019</v>
      </c>
      <c r="Y2666" t="s">
        <v>33</v>
      </c>
      <c r="Z2666" t="s">
        <v>34</v>
      </c>
      <c r="AA2666" t="s">
        <v>63</v>
      </c>
      <c r="AB2666" t="s">
        <v>115</v>
      </c>
      <c r="AC2666" t="s">
        <v>37</v>
      </c>
    </row>
    <row r="2667" spans="1:29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38630</v>
      </c>
      <c r="G2667" t="s">
        <v>26</v>
      </c>
      <c r="H2667">
        <v>2</v>
      </c>
      <c r="I2667">
        <v>5</v>
      </c>
      <c r="J2667">
        <v>2005</v>
      </c>
      <c r="K2667" t="str" cm="1">
        <f t="array" ref="K26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67" t="str">
        <f>Table1[[#This Row],[Month]]&amp;" "&amp;Table1[[#This Row],[YEAR_ID]]</f>
        <v>May 2005</v>
      </c>
      <c r="M2667">
        <f>DATEVALUE(Table1[[#This Row],[Month&amp;Year (Don''t use)]])</f>
        <v>38473</v>
      </c>
      <c r="N2667" s="5">
        <v>40318</v>
      </c>
      <c r="O2667" t="s">
        <v>660</v>
      </c>
      <c r="P2667">
        <v>118</v>
      </c>
      <c r="Q2667" t="s">
        <v>796</v>
      </c>
      <c r="R2667" t="s">
        <v>510</v>
      </c>
      <c r="S2667" t="s">
        <v>511</v>
      </c>
      <c r="T2667" t="s">
        <v>512</v>
      </c>
      <c r="V2667" t="s">
        <v>513</v>
      </c>
      <c r="X2667">
        <v>42100</v>
      </c>
      <c r="Y2667" t="s">
        <v>286</v>
      </c>
      <c r="Z2667" t="s">
        <v>43</v>
      </c>
      <c r="AA2667" t="s">
        <v>514</v>
      </c>
      <c r="AB2667" t="s">
        <v>515</v>
      </c>
      <c r="AC2667" t="s">
        <v>52</v>
      </c>
    </row>
    <row r="2668" spans="1:29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 t="s">
        <v>659</v>
      </c>
      <c r="G2668" t="s">
        <v>26</v>
      </c>
      <c r="H2668">
        <v>1</v>
      </c>
      <c r="I2668">
        <v>2</v>
      </c>
      <c r="J2668">
        <v>2003</v>
      </c>
      <c r="K2668" t="str" cm="1">
        <f t="array" ref="K26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68" t="str">
        <f>Table1[[#This Row],[Month]]&amp;" "&amp;Table1[[#This Row],[YEAR_ID]]</f>
        <v>Feb 2003</v>
      </c>
      <c r="M2668">
        <f>DATEVALUE(Table1[[#This Row],[Month&amp;Year (Don''t use)]])</f>
        <v>37653</v>
      </c>
      <c r="N2668" s="5">
        <v>40319</v>
      </c>
      <c r="O2668" t="s">
        <v>660</v>
      </c>
      <c r="P2668">
        <v>80</v>
      </c>
      <c r="Q2668" t="s">
        <v>797</v>
      </c>
      <c r="R2668" t="s">
        <v>637</v>
      </c>
      <c r="S2668" t="s">
        <v>638</v>
      </c>
      <c r="T2668" t="s">
        <v>639</v>
      </c>
      <c r="V2668" t="s">
        <v>640</v>
      </c>
      <c r="X2668">
        <v>24100</v>
      </c>
      <c r="Y2668" t="s">
        <v>286</v>
      </c>
      <c r="Z2668" t="s">
        <v>43</v>
      </c>
      <c r="AA2668" t="s">
        <v>641</v>
      </c>
      <c r="AB2668" t="s">
        <v>642</v>
      </c>
      <c r="AC2668" t="s">
        <v>52</v>
      </c>
    </row>
    <row r="2669" spans="1:29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 t="s">
        <v>336</v>
      </c>
      <c r="G2669" t="s">
        <v>26</v>
      </c>
      <c r="H2669">
        <v>2</v>
      </c>
      <c r="I2669">
        <v>4</v>
      </c>
      <c r="J2669">
        <v>2003</v>
      </c>
      <c r="K2669" t="str" cm="1">
        <f t="array" ref="K26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69" t="str">
        <f>Table1[[#This Row],[Month]]&amp;" "&amp;Table1[[#This Row],[YEAR_ID]]</f>
        <v>Apr 2003</v>
      </c>
      <c r="M2669">
        <f>DATEVALUE(Table1[[#This Row],[Month&amp;Year (Don''t use)]])</f>
        <v>37712</v>
      </c>
      <c r="N2669" s="5">
        <v>40320</v>
      </c>
      <c r="O2669" t="s">
        <v>660</v>
      </c>
      <c r="P2669">
        <v>80</v>
      </c>
      <c r="Q2669" t="s">
        <v>797</v>
      </c>
      <c r="R2669" t="s">
        <v>95</v>
      </c>
      <c r="S2669" t="s">
        <v>96</v>
      </c>
      <c r="T2669" t="s">
        <v>97</v>
      </c>
      <c r="U2669" t="s">
        <v>98</v>
      </c>
      <c r="V2669" t="s">
        <v>99</v>
      </c>
      <c r="W2669" t="s">
        <v>100</v>
      </c>
      <c r="X2669">
        <v>3004</v>
      </c>
      <c r="Y2669" t="s">
        <v>101</v>
      </c>
      <c r="Z2669" t="s">
        <v>102</v>
      </c>
      <c r="AA2669" t="s">
        <v>103</v>
      </c>
      <c r="AB2669" t="s">
        <v>104</v>
      </c>
      <c r="AC2669" t="s">
        <v>52</v>
      </c>
    </row>
    <row r="2670" spans="1:29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37902</v>
      </c>
      <c r="G2670" t="s">
        <v>26</v>
      </c>
      <c r="H2670">
        <v>3</v>
      </c>
      <c r="I2670">
        <v>8</v>
      </c>
      <c r="J2670">
        <v>2003</v>
      </c>
      <c r="K2670" t="str" cm="1">
        <f t="array" ref="K26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70" t="str">
        <f>Table1[[#This Row],[Month]]&amp;" "&amp;Table1[[#This Row],[YEAR_ID]]</f>
        <v>Aug 2003</v>
      </c>
      <c r="M2670">
        <f>DATEVALUE(Table1[[#This Row],[Month&amp;Year (Don''t use)]])</f>
        <v>37834</v>
      </c>
      <c r="N2670" s="5">
        <v>40321</v>
      </c>
      <c r="O2670" t="s">
        <v>660</v>
      </c>
      <c r="P2670">
        <v>80</v>
      </c>
      <c r="Q2670" t="s">
        <v>797</v>
      </c>
      <c r="R2670" t="s">
        <v>373</v>
      </c>
      <c r="S2670">
        <v>5085559555</v>
      </c>
      <c r="T2670" t="s">
        <v>374</v>
      </c>
      <c r="V2670" t="s">
        <v>177</v>
      </c>
      <c r="W2670" t="s">
        <v>133</v>
      </c>
      <c r="X2670">
        <v>50553</v>
      </c>
      <c r="Y2670" t="s">
        <v>33</v>
      </c>
      <c r="Z2670" t="s">
        <v>34</v>
      </c>
      <c r="AA2670" t="s">
        <v>375</v>
      </c>
      <c r="AB2670" t="s">
        <v>376</v>
      </c>
      <c r="AC2670" t="s">
        <v>37</v>
      </c>
    </row>
    <row r="2671" spans="1:29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37782</v>
      </c>
      <c r="G2671" t="s">
        <v>26</v>
      </c>
      <c r="H2671">
        <v>4</v>
      </c>
      <c r="I2671">
        <v>10</v>
      </c>
      <c r="J2671">
        <v>2003</v>
      </c>
      <c r="K2671" t="str" cm="1">
        <f t="array" ref="K26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71" t="str">
        <f>Table1[[#This Row],[Month]]&amp;" "&amp;Table1[[#This Row],[YEAR_ID]]</f>
        <v>Oct 2003</v>
      </c>
      <c r="M2671">
        <f>DATEVALUE(Table1[[#This Row],[Month&amp;Year (Don''t use)]])</f>
        <v>37895</v>
      </c>
      <c r="N2671" s="5">
        <v>40322</v>
      </c>
      <c r="O2671" t="s">
        <v>660</v>
      </c>
      <c r="P2671">
        <v>80</v>
      </c>
      <c r="Q2671" t="s">
        <v>797</v>
      </c>
      <c r="R2671" t="s">
        <v>137</v>
      </c>
      <c r="S2671" t="s">
        <v>138</v>
      </c>
      <c r="T2671" t="s">
        <v>139</v>
      </c>
      <c r="V2671" t="s">
        <v>140</v>
      </c>
      <c r="X2671">
        <v>21240</v>
      </c>
      <c r="Y2671" t="s">
        <v>141</v>
      </c>
      <c r="Z2671" t="s">
        <v>43</v>
      </c>
      <c r="AA2671" t="s">
        <v>142</v>
      </c>
      <c r="AB2671" t="s">
        <v>143</v>
      </c>
      <c r="AC2671" t="s">
        <v>52</v>
      </c>
    </row>
    <row r="2672" spans="1:29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 t="s">
        <v>64</v>
      </c>
      <c r="G2672" t="s">
        <v>26</v>
      </c>
      <c r="H2672">
        <v>4</v>
      </c>
      <c r="I2672">
        <v>10</v>
      </c>
      <c r="J2672">
        <v>2003</v>
      </c>
      <c r="K2672" t="str" cm="1">
        <f t="array" ref="K26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72" t="str">
        <f>Table1[[#This Row],[Month]]&amp;" "&amp;Table1[[#This Row],[YEAR_ID]]</f>
        <v>Oct 2003</v>
      </c>
      <c r="M2672">
        <f>DATEVALUE(Table1[[#This Row],[Month&amp;Year (Don''t use)]])</f>
        <v>37895</v>
      </c>
      <c r="N2672" s="5">
        <v>40323</v>
      </c>
      <c r="O2672" t="s">
        <v>660</v>
      </c>
      <c r="P2672">
        <v>80</v>
      </c>
      <c r="Q2672" t="s">
        <v>797</v>
      </c>
      <c r="R2672" t="s">
        <v>65</v>
      </c>
      <c r="S2672">
        <v>6505556809</v>
      </c>
      <c r="T2672" t="s">
        <v>66</v>
      </c>
      <c r="V2672" t="s">
        <v>67</v>
      </c>
      <c r="W2672" t="s">
        <v>57</v>
      </c>
      <c r="X2672">
        <v>94217</v>
      </c>
      <c r="Y2672" t="s">
        <v>33</v>
      </c>
      <c r="Z2672" t="s">
        <v>34</v>
      </c>
      <c r="AA2672" t="s">
        <v>68</v>
      </c>
      <c r="AB2672" t="s">
        <v>69</v>
      </c>
      <c r="AC2672" t="s">
        <v>52</v>
      </c>
    </row>
    <row r="2673" spans="1:29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37633</v>
      </c>
      <c r="G2673" t="s">
        <v>26</v>
      </c>
      <c r="H2673">
        <v>4</v>
      </c>
      <c r="I2673">
        <v>12</v>
      </c>
      <c r="J2673">
        <v>2003</v>
      </c>
      <c r="K2673" t="str" cm="1">
        <f t="array" ref="K26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73" t="str">
        <f>Table1[[#This Row],[Month]]&amp;" "&amp;Table1[[#This Row],[YEAR_ID]]</f>
        <v>Dec 2003</v>
      </c>
      <c r="M2673">
        <f>DATEVALUE(Table1[[#This Row],[Month&amp;Year (Don''t use)]])</f>
        <v>37956</v>
      </c>
      <c r="N2673" s="5">
        <v>40324</v>
      </c>
      <c r="O2673" t="s">
        <v>660</v>
      </c>
      <c r="P2673">
        <v>80</v>
      </c>
      <c r="Q2673" t="s">
        <v>797</v>
      </c>
      <c r="R2673" t="s">
        <v>259</v>
      </c>
      <c r="S2673">
        <v>3105553722</v>
      </c>
      <c r="T2673" t="s">
        <v>260</v>
      </c>
      <c r="V2673" t="s">
        <v>261</v>
      </c>
      <c r="W2673" t="s">
        <v>57</v>
      </c>
      <c r="X2673">
        <v>94019</v>
      </c>
      <c r="Y2673" t="s">
        <v>33</v>
      </c>
      <c r="Z2673" t="s">
        <v>34</v>
      </c>
      <c r="AA2673" t="s">
        <v>262</v>
      </c>
      <c r="AB2673" t="s">
        <v>263</v>
      </c>
      <c r="AC2673" t="s">
        <v>52</v>
      </c>
    </row>
    <row r="2674" spans="1:29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38322</v>
      </c>
      <c r="G2674" t="s">
        <v>26</v>
      </c>
      <c r="H2674">
        <v>1</v>
      </c>
      <c r="I2674">
        <v>1</v>
      </c>
      <c r="J2674">
        <v>2004</v>
      </c>
      <c r="K2674" t="str" cm="1">
        <f t="array" ref="K26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674" t="str">
        <f>Table1[[#This Row],[Month]]&amp;" "&amp;Table1[[#This Row],[YEAR_ID]]</f>
        <v>Jan 2004</v>
      </c>
      <c r="M2674">
        <f>DATEVALUE(Table1[[#This Row],[Month&amp;Year (Don''t use)]])</f>
        <v>37987</v>
      </c>
      <c r="N2674" s="5">
        <v>40325</v>
      </c>
      <c r="O2674" t="s">
        <v>660</v>
      </c>
      <c r="P2674">
        <v>80</v>
      </c>
      <c r="Q2674" t="s">
        <v>797</v>
      </c>
      <c r="R2674" t="s">
        <v>337</v>
      </c>
      <c r="S2674" t="s">
        <v>338</v>
      </c>
      <c r="T2674" t="s">
        <v>339</v>
      </c>
      <c r="V2674" t="s">
        <v>340</v>
      </c>
      <c r="W2674" t="s">
        <v>340</v>
      </c>
      <c r="X2674" t="s">
        <v>341</v>
      </c>
      <c r="Y2674" t="s">
        <v>221</v>
      </c>
      <c r="Z2674" t="s">
        <v>221</v>
      </c>
      <c r="AA2674" t="s">
        <v>342</v>
      </c>
      <c r="AB2674" t="s">
        <v>343</v>
      </c>
      <c r="AC2674" t="s">
        <v>37</v>
      </c>
    </row>
    <row r="2675" spans="1:29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 t="s">
        <v>94</v>
      </c>
      <c r="G2675" t="s">
        <v>26</v>
      </c>
      <c r="H2675">
        <v>1</v>
      </c>
      <c r="I2675">
        <v>2</v>
      </c>
      <c r="J2675">
        <v>2004</v>
      </c>
      <c r="K2675" t="str" cm="1">
        <f t="array" ref="K26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75" t="str">
        <f>Table1[[#This Row],[Month]]&amp;" "&amp;Table1[[#This Row],[YEAR_ID]]</f>
        <v>Feb 2004</v>
      </c>
      <c r="M2675">
        <f>DATEVALUE(Table1[[#This Row],[Month&amp;Year (Don''t use)]])</f>
        <v>38018</v>
      </c>
      <c r="N2675" s="5">
        <v>40326</v>
      </c>
      <c r="O2675" t="s">
        <v>660</v>
      </c>
      <c r="P2675">
        <v>80</v>
      </c>
      <c r="Q2675" t="s">
        <v>797</v>
      </c>
      <c r="R2675" t="s">
        <v>95</v>
      </c>
      <c r="S2675" t="s">
        <v>96</v>
      </c>
      <c r="T2675" t="s">
        <v>97</v>
      </c>
      <c r="U2675" t="s">
        <v>98</v>
      </c>
      <c r="V2675" t="s">
        <v>99</v>
      </c>
      <c r="W2675" t="s">
        <v>100</v>
      </c>
      <c r="X2675">
        <v>3004</v>
      </c>
      <c r="Y2675" t="s">
        <v>101</v>
      </c>
      <c r="Z2675" t="s">
        <v>102</v>
      </c>
      <c r="AA2675" t="s">
        <v>103</v>
      </c>
      <c r="AB2675" t="s">
        <v>104</v>
      </c>
      <c r="AC2675" t="s">
        <v>37</v>
      </c>
    </row>
    <row r="2676" spans="1:29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38021</v>
      </c>
      <c r="G2676" t="s">
        <v>26</v>
      </c>
      <c r="H2676">
        <v>2</v>
      </c>
      <c r="I2676">
        <v>4</v>
      </c>
      <c r="J2676">
        <v>2004</v>
      </c>
      <c r="K2676" t="str" cm="1">
        <f t="array" ref="K26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76" t="str">
        <f>Table1[[#This Row],[Month]]&amp;" "&amp;Table1[[#This Row],[YEAR_ID]]</f>
        <v>Apr 2004</v>
      </c>
      <c r="M2676">
        <f>DATEVALUE(Table1[[#This Row],[Month&amp;Year (Don''t use)]])</f>
        <v>38078</v>
      </c>
      <c r="N2676" s="5">
        <v>40327</v>
      </c>
      <c r="O2676" t="s">
        <v>660</v>
      </c>
      <c r="P2676">
        <v>80</v>
      </c>
      <c r="Q2676" t="s">
        <v>797</v>
      </c>
      <c r="R2676" t="s">
        <v>418</v>
      </c>
      <c r="S2676" t="s">
        <v>419</v>
      </c>
      <c r="T2676" t="s">
        <v>420</v>
      </c>
      <c r="V2676" t="s">
        <v>421</v>
      </c>
      <c r="W2676" t="s">
        <v>253</v>
      </c>
      <c r="X2676" t="s">
        <v>422</v>
      </c>
      <c r="Y2676" t="s">
        <v>255</v>
      </c>
      <c r="Z2676" t="s">
        <v>34</v>
      </c>
      <c r="AA2676" t="s">
        <v>423</v>
      </c>
      <c r="AB2676" t="s">
        <v>187</v>
      </c>
      <c r="AC2676" t="s">
        <v>37</v>
      </c>
    </row>
    <row r="2677" spans="1:29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38296</v>
      </c>
      <c r="G2677" t="s">
        <v>26</v>
      </c>
      <c r="H2677">
        <v>2</v>
      </c>
      <c r="I2677">
        <v>5</v>
      </c>
      <c r="J2677">
        <v>2004</v>
      </c>
      <c r="K2677" t="str" cm="1">
        <f t="array" ref="K26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77" t="str">
        <f>Table1[[#This Row],[Month]]&amp;" "&amp;Table1[[#This Row],[YEAR_ID]]</f>
        <v>May 2004</v>
      </c>
      <c r="M2677">
        <f>DATEVALUE(Table1[[#This Row],[Month&amp;Year (Don''t use)]])</f>
        <v>38108</v>
      </c>
      <c r="N2677" s="5">
        <v>40328</v>
      </c>
      <c r="O2677" t="s">
        <v>660</v>
      </c>
      <c r="P2677">
        <v>80</v>
      </c>
      <c r="Q2677" t="s">
        <v>797</v>
      </c>
      <c r="R2677" t="s">
        <v>448</v>
      </c>
      <c r="S2677">
        <v>4085553659</v>
      </c>
      <c r="T2677" t="s">
        <v>449</v>
      </c>
      <c r="V2677" t="s">
        <v>450</v>
      </c>
      <c r="W2677" t="s">
        <v>57</v>
      </c>
      <c r="X2677">
        <v>94217</v>
      </c>
      <c r="Y2677" t="s">
        <v>33</v>
      </c>
      <c r="Z2677" t="s">
        <v>34</v>
      </c>
      <c r="AA2677" t="s">
        <v>108</v>
      </c>
      <c r="AB2677" t="s">
        <v>451</v>
      </c>
      <c r="AC2677" t="s">
        <v>37</v>
      </c>
    </row>
    <row r="2678" spans="1:29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 t="s">
        <v>668</v>
      </c>
      <c r="G2678" t="s">
        <v>378</v>
      </c>
      <c r="H2678">
        <v>2</v>
      </c>
      <c r="I2678">
        <v>6</v>
      </c>
      <c r="J2678">
        <v>2004</v>
      </c>
      <c r="K2678" t="str" cm="1">
        <f t="array" ref="K26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78" t="str">
        <f>Table1[[#This Row],[Month]]&amp;" "&amp;Table1[[#This Row],[YEAR_ID]]</f>
        <v>Jun 2004</v>
      </c>
      <c r="M2678">
        <f>DATEVALUE(Table1[[#This Row],[Month&amp;Year (Don''t use)]])</f>
        <v>38139</v>
      </c>
      <c r="N2678" s="5">
        <v>40329</v>
      </c>
      <c r="O2678" t="s">
        <v>660</v>
      </c>
      <c r="P2678">
        <v>80</v>
      </c>
      <c r="Q2678" t="s">
        <v>797</v>
      </c>
      <c r="R2678" t="s">
        <v>190</v>
      </c>
      <c r="S2678" t="s">
        <v>191</v>
      </c>
      <c r="T2678" t="s">
        <v>192</v>
      </c>
      <c r="V2678" t="s">
        <v>193</v>
      </c>
      <c r="X2678">
        <v>28034</v>
      </c>
      <c r="Y2678" t="s">
        <v>194</v>
      </c>
      <c r="Z2678" t="s">
        <v>43</v>
      </c>
      <c r="AA2678" t="s">
        <v>195</v>
      </c>
      <c r="AB2678" t="s">
        <v>196</v>
      </c>
      <c r="AC2678" t="s">
        <v>37</v>
      </c>
    </row>
    <row r="2679" spans="1:29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 t="s">
        <v>122</v>
      </c>
      <c r="G2679" t="s">
        <v>26</v>
      </c>
      <c r="H2679">
        <v>3</v>
      </c>
      <c r="I2679">
        <v>7</v>
      </c>
      <c r="J2679">
        <v>2004</v>
      </c>
      <c r="K2679" t="str" cm="1">
        <f t="array" ref="K26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679" t="str">
        <f>Table1[[#This Row],[Month]]&amp;" "&amp;Table1[[#This Row],[YEAR_ID]]</f>
        <v>Jul 2004</v>
      </c>
      <c r="M2679">
        <f>DATEVALUE(Table1[[#This Row],[Month&amp;Year (Don''t use)]])</f>
        <v>38169</v>
      </c>
      <c r="N2679" s="5">
        <v>40330</v>
      </c>
      <c r="O2679" t="s">
        <v>660</v>
      </c>
      <c r="P2679">
        <v>80</v>
      </c>
      <c r="Q2679" t="s">
        <v>797</v>
      </c>
      <c r="R2679" t="s">
        <v>123</v>
      </c>
      <c r="S2679" t="s">
        <v>124</v>
      </c>
      <c r="T2679" t="s">
        <v>125</v>
      </c>
      <c r="V2679" t="s">
        <v>126</v>
      </c>
      <c r="X2679">
        <v>44000</v>
      </c>
      <c r="Y2679" t="s">
        <v>42</v>
      </c>
      <c r="Z2679" t="s">
        <v>43</v>
      </c>
      <c r="AA2679" t="s">
        <v>127</v>
      </c>
      <c r="AB2679" t="s">
        <v>128</v>
      </c>
      <c r="AC2679" t="s">
        <v>52</v>
      </c>
    </row>
    <row r="2680" spans="1:29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 t="s">
        <v>669</v>
      </c>
      <c r="G2680" t="s">
        <v>26</v>
      </c>
      <c r="H2680">
        <v>3</v>
      </c>
      <c r="I2680">
        <v>8</v>
      </c>
      <c r="J2680">
        <v>2004</v>
      </c>
      <c r="K2680" t="str" cm="1">
        <f t="array" ref="K26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80" t="str">
        <f>Table1[[#This Row],[Month]]&amp;" "&amp;Table1[[#This Row],[YEAR_ID]]</f>
        <v>Aug 2004</v>
      </c>
      <c r="M2680">
        <f>DATEVALUE(Table1[[#This Row],[Month&amp;Year (Don''t use)]])</f>
        <v>38200</v>
      </c>
      <c r="N2680" s="5">
        <v>40331</v>
      </c>
      <c r="O2680" t="s">
        <v>660</v>
      </c>
      <c r="P2680">
        <v>80</v>
      </c>
      <c r="Q2680" t="s">
        <v>797</v>
      </c>
      <c r="R2680" t="s">
        <v>622</v>
      </c>
      <c r="S2680" t="s">
        <v>623</v>
      </c>
      <c r="T2680" t="s">
        <v>624</v>
      </c>
      <c r="V2680" t="s">
        <v>625</v>
      </c>
      <c r="X2680" t="s">
        <v>626</v>
      </c>
      <c r="Y2680" t="s">
        <v>82</v>
      </c>
      <c r="Z2680" t="s">
        <v>43</v>
      </c>
      <c r="AA2680" t="s">
        <v>627</v>
      </c>
      <c r="AB2680" t="s">
        <v>628</v>
      </c>
      <c r="AC2680" t="s">
        <v>37</v>
      </c>
    </row>
    <row r="2681" spans="1:29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 t="s">
        <v>670</v>
      </c>
      <c r="G2681" t="s">
        <v>26</v>
      </c>
      <c r="H2681">
        <v>3</v>
      </c>
      <c r="I2681">
        <v>9</v>
      </c>
      <c r="J2681">
        <v>2004</v>
      </c>
      <c r="K2681" t="str" cm="1">
        <f t="array" ref="K26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81" t="str">
        <f>Table1[[#This Row],[Month]]&amp;" "&amp;Table1[[#This Row],[YEAR_ID]]</f>
        <v>Sep 2004</v>
      </c>
      <c r="M2681">
        <f>DATEVALUE(Table1[[#This Row],[Month&amp;Year (Don''t use)]])</f>
        <v>38231</v>
      </c>
      <c r="N2681" s="5">
        <v>40332</v>
      </c>
      <c r="O2681" t="s">
        <v>660</v>
      </c>
      <c r="P2681">
        <v>80</v>
      </c>
      <c r="Q2681" t="s">
        <v>797</v>
      </c>
      <c r="R2681" t="s">
        <v>671</v>
      </c>
      <c r="S2681" t="s">
        <v>672</v>
      </c>
      <c r="T2681" t="s">
        <v>673</v>
      </c>
      <c r="V2681" t="s">
        <v>674</v>
      </c>
      <c r="X2681">
        <v>80686</v>
      </c>
      <c r="Y2681" t="s">
        <v>500</v>
      </c>
      <c r="Z2681" t="s">
        <v>43</v>
      </c>
      <c r="AA2681" t="s">
        <v>675</v>
      </c>
      <c r="AB2681" t="s">
        <v>109</v>
      </c>
      <c r="AC2681" t="s">
        <v>37</v>
      </c>
    </row>
    <row r="2682" spans="1:29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 t="s">
        <v>144</v>
      </c>
      <c r="G2682" t="s">
        <v>26</v>
      </c>
      <c r="H2682">
        <v>4</v>
      </c>
      <c r="I2682">
        <v>10</v>
      </c>
      <c r="J2682">
        <v>2004</v>
      </c>
      <c r="K2682" t="str" cm="1">
        <f t="array" ref="K26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82" t="str">
        <f>Table1[[#This Row],[Month]]&amp;" "&amp;Table1[[#This Row],[YEAR_ID]]</f>
        <v>Oct 2004</v>
      </c>
      <c r="M2682">
        <f>DATEVALUE(Table1[[#This Row],[Month&amp;Year (Don''t use)]])</f>
        <v>38261</v>
      </c>
      <c r="N2682" s="5">
        <v>40333</v>
      </c>
      <c r="O2682" t="s">
        <v>660</v>
      </c>
      <c r="P2682">
        <v>80</v>
      </c>
      <c r="Q2682" t="s">
        <v>797</v>
      </c>
      <c r="R2682" t="s">
        <v>353</v>
      </c>
      <c r="S2682">
        <v>9145554562</v>
      </c>
      <c r="T2682" t="s">
        <v>354</v>
      </c>
      <c r="V2682" t="s">
        <v>355</v>
      </c>
      <c r="W2682" t="s">
        <v>32</v>
      </c>
      <c r="X2682">
        <v>24067</v>
      </c>
      <c r="Y2682" t="s">
        <v>33</v>
      </c>
      <c r="Z2682" t="s">
        <v>34</v>
      </c>
      <c r="AA2682" t="s">
        <v>108</v>
      </c>
      <c r="AB2682" t="s">
        <v>263</v>
      </c>
      <c r="AC2682" t="s">
        <v>37</v>
      </c>
    </row>
    <row r="2683" spans="1:29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37997</v>
      </c>
      <c r="G2683" t="s">
        <v>26</v>
      </c>
      <c r="H2683">
        <v>4</v>
      </c>
      <c r="I2683">
        <v>11</v>
      </c>
      <c r="J2683">
        <v>2004</v>
      </c>
      <c r="K2683" t="str" cm="1">
        <f t="array" ref="K26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83" t="str">
        <f>Table1[[#This Row],[Month]]&amp;" "&amp;Table1[[#This Row],[YEAR_ID]]</f>
        <v>Nov 2004</v>
      </c>
      <c r="M2683">
        <f>DATEVALUE(Table1[[#This Row],[Month&amp;Year (Don''t use)]])</f>
        <v>38292</v>
      </c>
      <c r="N2683" s="5">
        <v>40334</v>
      </c>
      <c r="O2683" t="s">
        <v>660</v>
      </c>
      <c r="P2683">
        <v>80</v>
      </c>
      <c r="Q2683" t="s">
        <v>797</v>
      </c>
      <c r="R2683" t="s">
        <v>429</v>
      </c>
      <c r="S2683" t="s">
        <v>430</v>
      </c>
      <c r="T2683" t="s">
        <v>431</v>
      </c>
      <c r="V2683" t="s">
        <v>432</v>
      </c>
      <c r="W2683" t="s">
        <v>433</v>
      </c>
      <c r="X2683" t="s">
        <v>434</v>
      </c>
      <c r="Y2683" t="s">
        <v>185</v>
      </c>
      <c r="Z2683" t="s">
        <v>43</v>
      </c>
      <c r="AA2683" t="s">
        <v>435</v>
      </c>
      <c r="AB2683" t="s">
        <v>436</v>
      </c>
      <c r="AC2683" t="s">
        <v>52</v>
      </c>
    </row>
    <row r="2684" spans="1:29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38332</v>
      </c>
      <c r="G2684" t="s">
        <v>26</v>
      </c>
      <c r="H2684">
        <v>4</v>
      </c>
      <c r="I2684">
        <v>11</v>
      </c>
      <c r="J2684">
        <v>2004</v>
      </c>
      <c r="K2684" t="str" cm="1">
        <f t="array" ref="K26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84" t="str">
        <f>Table1[[#This Row],[Month]]&amp;" "&amp;Table1[[#This Row],[YEAR_ID]]</f>
        <v>Nov 2004</v>
      </c>
      <c r="M2684">
        <f>DATEVALUE(Table1[[#This Row],[Month&amp;Year (Don''t use)]])</f>
        <v>38292</v>
      </c>
      <c r="N2684" s="5">
        <v>40335</v>
      </c>
      <c r="O2684" t="s">
        <v>660</v>
      </c>
      <c r="P2684">
        <v>80</v>
      </c>
      <c r="Q2684" t="s">
        <v>797</v>
      </c>
      <c r="R2684" t="s">
        <v>637</v>
      </c>
      <c r="S2684" t="s">
        <v>638</v>
      </c>
      <c r="T2684" t="s">
        <v>639</v>
      </c>
      <c r="V2684" t="s">
        <v>640</v>
      </c>
      <c r="X2684">
        <v>24100</v>
      </c>
      <c r="Y2684" t="s">
        <v>286</v>
      </c>
      <c r="Z2684" t="s">
        <v>43</v>
      </c>
      <c r="AA2684" t="s">
        <v>641</v>
      </c>
      <c r="AB2684" t="s">
        <v>642</v>
      </c>
      <c r="AC2684" t="s">
        <v>37</v>
      </c>
    </row>
    <row r="2685" spans="1:29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 t="s">
        <v>157</v>
      </c>
      <c r="G2685" t="s">
        <v>26</v>
      </c>
      <c r="H2685">
        <v>4</v>
      </c>
      <c r="I2685">
        <v>11</v>
      </c>
      <c r="J2685">
        <v>2004</v>
      </c>
      <c r="K2685" t="str" cm="1">
        <f t="array" ref="K26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85" t="str">
        <f>Table1[[#This Row],[Month]]&amp;" "&amp;Table1[[#This Row],[YEAR_ID]]</f>
        <v>Nov 2004</v>
      </c>
      <c r="M2685">
        <f>DATEVALUE(Table1[[#This Row],[Month&amp;Year (Don''t use)]])</f>
        <v>38292</v>
      </c>
      <c r="N2685" s="5">
        <v>40336</v>
      </c>
      <c r="O2685" t="s">
        <v>660</v>
      </c>
      <c r="P2685">
        <v>80</v>
      </c>
      <c r="Q2685" t="s">
        <v>797</v>
      </c>
      <c r="R2685" t="s">
        <v>158</v>
      </c>
      <c r="S2685" t="s">
        <v>159</v>
      </c>
      <c r="T2685" t="s">
        <v>160</v>
      </c>
      <c r="V2685" t="s">
        <v>161</v>
      </c>
      <c r="X2685">
        <v>5020</v>
      </c>
      <c r="Y2685" t="s">
        <v>162</v>
      </c>
      <c r="Z2685" t="s">
        <v>43</v>
      </c>
      <c r="AA2685" t="s">
        <v>163</v>
      </c>
      <c r="AB2685" t="s">
        <v>164</v>
      </c>
      <c r="AC2685" t="s">
        <v>52</v>
      </c>
    </row>
    <row r="2686" spans="1:29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38089</v>
      </c>
      <c r="G2686" t="s">
        <v>26</v>
      </c>
      <c r="H2686">
        <v>4</v>
      </c>
      <c r="I2686">
        <v>12</v>
      </c>
      <c r="J2686">
        <v>2004</v>
      </c>
      <c r="K2686" t="str" cm="1">
        <f t="array" ref="K26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86" t="str">
        <f>Table1[[#This Row],[Month]]&amp;" "&amp;Table1[[#This Row],[YEAR_ID]]</f>
        <v>Dec 2004</v>
      </c>
      <c r="M2686">
        <f>DATEVALUE(Table1[[#This Row],[Month&amp;Year (Don''t use)]])</f>
        <v>38322</v>
      </c>
      <c r="N2686" s="5">
        <v>40337</v>
      </c>
      <c r="O2686" t="s">
        <v>660</v>
      </c>
      <c r="P2686">
        <v>80</v>
      </c>
      <c r="Q2686" t="s">
        <v>797</v>
      </c>
      <c r="R2686" t="s">
        <v>663</v>
      </c>
      <c r="S2686">
        <v>2035554407</v>
      </c>
      <c r="T2686" t="s">
        <v>664</v>
      </c>
      <c r="V2686" t="s">
        <v>590</v>
      </c>
      <c r="W2686" t="s">
        <v>120</v>
      </c>
      <c r="X2686">
        <v>97561</v>
      </c>
      <c r="Y2686" t="s">
        <v>33</v>
      </c>
      <c r="Z2686" t="s">
        <v>34</v>
      </c>
      <c r="AA2686" t="s">
        <v>665</v>
      </c>
      <c r="AB2686" t="s">
        <v>666</v>
      </c>
      <c r="AC2686" t="s">
        <v>52</v>
      </c>
    </row>
    <row r="2687" spans="1:29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 t="s">
        <v>166</v>
      </c>
      <c r="G2687" t="s">
        <v>26</v>
      </c>
      <c r="H2687">
        <v>4</v>
      </c>
      <c r="I2687">
        <v>12</v>
      </c>
      <c r="J2687">
        <v>2004</v>
      </c>
      <c r="K2687" t="str" cm="1">
        <f t="array" ref="K26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687" t="str">
        <f>Table1[[#This Row],[Month]]&amp;" "&amp;Table1[[#This Row],[YEAR_ID]]</f>
        <v>Dec 2004</v>
      </c>
      <c r="M2687">
        <f>DATEVALUE(Table1[[#This Row],[Month&amp;Year (Don''t use)]])</f>
        <v>38322</v>
      </c>
      <c r="N2687" s="5">
        <v>40338</v>
      </c>
      <c r="O2687" t="s">
        <v>660</v>
      </c>
      <c r="P2687">
        <v>80</v>
      </c>
      <c r="Q2687" t="s">
        <v>797</v>
      </c>
      <c r="R2687" t="s">
        <v>167</v>
      </c>
      <c r="S2687" t="s">
        <v>168</v>
      </c>
      <c r="T2687" t="s">
        <v>169</v>
      </c>
      <c r="U2687" t="s">
        <v>170</v>
      </c>
      <c r="V2687" t="s">
        <v>171</v>
      </c>
      <c r="W2687" t="s">
        <v>172</v>
      </c>
      <c r="X2687">
        <v>2067</v>
      </c>
      <c r="Y2687" t="s">
        <v>101</v>
      </c>
      <c r="Z2687" t="s">
        <v>102</v>
      </c>
      <c r="AA2687" t="s">
        <v>173</v>
      </c>
      <c r="AB2687" t="s">
        <v>174</v>
      </c>
      <c r="AC2687" t="s">
        <v>52</v>
      </c>
    </row>
    <row r="2688" spans="1:29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38413</v>
      </c>
      <c r="G2688" t="s">
        <v>26</v>
      </c>
      <c r="H2688">
        <v>1</v>
      </c>
      <c r="I2688">
        <v>2</v>
      </c>
      <c r="J2688">
        <v>2005</v>
      </c>
      <c r="K2688" t="str" cm="1">
        <f t="array" ref="K26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88" t="str">
        <f>Table1[[#This Row],[Month]]&amp;" "&amp;Table1[[#This Row],[YEAR_ID]]</f>
        <v>Feb 2005</v>
      </c>
      <c r="M2688">
        <f>DATEVALUE(Table1[[#This Row],[Month&amp;Year (Don''t use)]])</f>
        <v>38384</v>
      </c>
      <c r="N2688" s="5">
        <v>40339</v>
      </c>
      <c r="O2688" t="s">
        <v>660</v>
      </c>
      <c r="P2688">
        <v>80</v>
      </c>
      <c r="Q2688" t="s">
        <v>797</v>
      </c>
      <c r="R2688" t="s">
        <v>123</v>
      </c>
      <c r="S2688" t="s">
        <v>124</v>
      </c>
      <c r="T2688" t="s">
        <v>125</v>
      </c>
      <c r="V2688" t="s">
        <v>126</v>
      </c>
      <c r="X2688">
        <v>44000</v>
      </c>
      <c r="Y2688" t="s">
        <v>42</v>
      </c>
      <c r="Z2688" t="s">
        <v>43</v>
      </c>
      <c r="AA2688" t="s">
        <v>127</v>
      </c>
      <c r="AB2688" t="s">
        <v>128</v>
      </c>
      <c r="AC2688" t="s">
        <v>52</v>
      </c>
    </row>
    <row r="2689" spans="1:29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38355</v>
      </c>
      <c r="G2689" t="s">
        <v>460</v>
      </c>
      <c r="H2689">
        <v>1</v>
      </c>
      <c r="I2689">
        <v>3</v>
      </c>
      <c r="J2689">
        <v>2005</v>
      </c>
      <c r="K2689" t="str" cm="1">
        <f t="array" ref="K26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89" t="str">
        <f>Table1[[#This Row],[Month]]&amp;" "&amp;Table1[[#This Row],[YEAR_ID]]</f>
        <v>Mar 2005</v>
      </c>
      <c r="M2689">
        <f>DATEVALUE(Table1[[#This Row],[Month&amp;Year (Don''t use)]])</f>
        <v>38412</v>
      </c>
      <c r="N2689" s="5">
        <v>40340</v>
      </c>
      <c r="O2689" t="s">
        <v>660</v>
      </c>
      <c r="P2689">
        <v>80</v>
      </c>
      <c r="Q2689" t="s">
        <v>797</v>
      </c>
      <c r="R2689" t="s">
        <v>190</v>
      </c>
      <c r="S2689" t="s">
        <v>191</v>
      </c>
      <c r="T2689" t="s">
        <v>192</v>
      </c>
      <c r="V2689" t="s">
        <v>193</v>
      </c>
      <c r="X2689">
        <v>28034</v>
      </c>
      <c r="Y2689" t="s">
        <v>194</v>
      </c>
      <c r="Z2689" t="s">
        <v>43</v>
      </c>
      <c r="AA2689" t="s">
        <v>195</v>
      </c>
      <c r="AB2689" t="s">
        <v>196</v>
      </c>
      <c r="AC2689" t="s">
        <v>52</v>
      </c>
    </row>
    <row r="2690" spans="1:29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 t="s">
        <v>684</v>
      </c>
      <c r="G2690" t="s">
        <v>26</v>
      </c>
      <c r="H2690">
        <v>1</v>
      </c>
      <c r="I2690">
        <v>3</v>
      </c>
      <c r="J2690">
        <v>2005</v>
      </c>
      <c r="K2690" t="str" cm="1">
        <f t="array" ref="K26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690" t="str">
        <f>Table1[[#This Row],[Month]]&amp;" "&amp;Table1[[#This Row],[YEAR_ID]]</f>
        <v>Mar 2005</v>
      </c>
      <c r="M2690">
        <f>DATEVALUE(Table1[[#This Row],[Month&amp;Year (Don''t use)]])</f>
        <v>38412</v>
      </c>
      <c r="N2690" s="5">
        <v>40341</v>
      </c>
      <c r="O2690" t="s">
        <v>660</v>
      </c>
      <c r="P2690">
        <v>80</v>
      </c>
      <c r="Q2690" t="s">
        <v>797</v>
      </c>
      <c r="R2690" t="s">
        <v>38</v>
      </c>
      <c r="S2690" t="s">
        <v>39</v>
      </c>
      <c r="T2690" t="s">
        <v>40</v>
      </c>
      <c r="V2690" t="s">
        <v>41</v>
      </c>
      <c r="X2690">
        <v>51100</v>
      </c>
      <c r="Y2690" t="s">
        <v>42</v>
      </c>
      <c r="Z2690" t="s">
        <v>43</v>
      </c>
      <c r="AA2690" t="s">
        <v>44</v>
      </c>
      <c r="AB2690" t="s">
        <v>45</v>
      </c>
      <c r="AC2690" t="s">
        <v>37</v>
      </c>
    </row>
    <row r="2691" spans="1:29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38415</v>
      </c>
      <c r="G2691" t="s">
        <v>452</v>
      </c>
      <c r="H2691">
        <v>2</v>
      </c>
      <c r="I2691">
        <v>4</v>
      </c>
      <c r="J2691">
        <v>2005</v>
      </c>
      <c r="K2691" t="str" cm="1">
        <f t="array" ref="K26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91" t="str">
        <f>Table1[[#This Row],[Month]]&amp;" "&amp;Table1[[#This Row],[YEAR_ID]]</f>
        <v>Apr 2005</v>
      </c>
      <c r="M2691">
        <f>DATEVALUE(Table1[[#This Row],[Month&amp;Year (Don''t use)]])</f>
        <v>38443</v>
      </c>
      <c r="N2691" s="5">
        <v>40342</v>
      </c>
      <c r="O2691" t="s">
        <v>660</v>
      </c>
      <c r="P2691">
        <v>80</v>
      </c>
      <c r="Q2691" t="s">
        <v>797</v>
      </c>
      <c r="R2691" t="s">
        <v>111</v>
      </c>
      <c r="S2691">
        <v>2015559350</v>
      </c>
      <c r="T2691" t="s">
        <v>112</v>
      </c>
      <c r="V2691" t="s">
        <v>113</v>
      </c>
      <c r="W2691" t="s">
        <v>114</v>
      </c>
      <c r="X2691">
        <v>94019</v>
      </c>
      <c r="Y2691" t="s">
        <v>33</v>
      </c>
      <c r="Z2691" t="s">
        <v>34</v>
      </c>
      <c r="AA2691" t="s">
        <v>63</v>
      </c>
      <c r="AB2691" t="s">
        <v>115</v>
      </c>
      <c r="AC2691" t="s">
        <v>165</v>
      </c>
    </row>
    <row r="2692" spans="1:29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38630</v>
      </c>
      <c r="G2692" t="s">
        <v>26</v>
      </c>
      <c r="H2692">
        <v>2</v>
      </c>
      <c r="I2692">
        <v>5</v>
      </c>
      <c r="J2692">
        <v>2005</v>
      </c>
      <c r="K2692" t="str" cm="1">
        <f t="array" ref="K26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692" t="str">
        <f>Table1[[#This Row],[Month]]&amp;" "&amp;Table1[[#This Row],[YEAR_ID]]</f>
        <v>May 2005</v>
      </c>
      <c r="M2692">
        <f>DATEVALUE(Table1[[#This Row],[Month&amp;Year (Don''t use)]])</f>
        <v>38473</v>
      </c>
      <c r="N2692" s="5">
        <v>40343</v>
      </c>
      <c r="O2692" t="s">
        <v>660</v>
      </c>
      <c r="P2692">
        <v>80</v>
      </c>
      <c r="Q2692" t="s">
        <v>797</v>
      </c>
      <c r="R2692" t="s">
        <v>510</v>
      </c>
      <c r="S2692" t="s">
        <v>511</v>
      </c>
      <c r="T2692" t="s">
        <v>512</v>
      </c>
      <c r="V2692" t="s">
        <v>513</v>
      </c>
      <c r="X2692">
        <v>42100</v>
      </c>
      <c r="Y2692" t="s">
        <v>286</v>
      </c>
      <c r="Z2692" t="s">
        <v>43</v>
      </c>
      <c r="AA2692" t="s">
        <v>514</v>
      </c>
      <c r="AB2692" t="s">
        <v>515</v>
      </c>
      <c r="AC2692" t="s">
        <v>37</v>
      </c>
    </row>
    <row r="2693" spans="1:29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37927</v>
      </c>
      <c r="G2693" t="s">
        <v>26</v>
      </c>
      <c r="H2693">
        <v>1</v>
      </c>
      <c r="I2693">
        <v>2</v>
      </c>
      <c r="J2693">
        <v>2003</v>
      </c>
      <c r="K2693" t="str" cm="1">
        <f t="array" ref="K26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693" t="str">
        <f>Table1[[#This Row],[Month]]&amp;" "&amp;Table1[[#This Row],[YEAR_ID]]</f>
        <v>Feb 2003</v>
      </c>
      <c r="M2693">
        <f>DATEVALUE(Table1[[#This Row],[Month&amp;Year (Don''t use)]])</f>
        <v>37653</v>
      </c>
      <c r="N2693" s="5">
        <v>40344</v>
      </c>
      <c r="O2693" t="s">
        <v>709</v>
      </c>
      <c r="P2693">
        <v>100</v>
      </c>
      <c r="Q2693" t="s">
        <v>798</v>
      </c>
      <c r="R2693" t="s">
        <v>359</v>
      </c>
      <c r="S2693" t="s">
        <v>360</v>
      </c>
      <c r="T2693" t="s">
        <v>361</v>
      </c>
      <c r="V2693" t="s">
        <v>362</v>
      </c>
      <c r="X2693">
        <v>1734</v>
      </c>
      <c r="Y2693" t="s">
        <v>363</v>
      </c>
      <c r="Z2693" t="s">
        <v>43</v>
      </c>
      <c r="AA2693" t="s">
        <v>364</v>
      </c>
      <c r="AB2693" t="s">
        <v>365</v>
      </c>
      <c r="AC2693" t="s">
        <v>52</v>
      </c>
    </row>
    <row r="2694" spans="1:29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 t="s">
        <v>799</v>
      </c>
      <c r="G2694" t="s">
        <v>26</v>
      </c>
      <c r="H2694">
        <v>2</v>
      </c>
      <c r="I2694">
        <v>4</v>
      </c>
      <c r="J2694">
        <v>2003</v>
      </c>
      <c r="K2694" t="str" cm="1">
        <f t="array" ref="K26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694" t="str">
        <f>Table1[[#This Row],[Month]]&amp;" "&amp;Table1[[#This Row],[YEAR_ID]]</f>
        <v>Apr 2003</v>
      </c>
      <c r="M2694">
        <f>DATEVALUE(Table1[[#This Row],[Month&amp;Year (Don''t use)]])</f>
        <v>37712</v>
      </c>
      <c r="N2694" s="5">
        <v>40345</v>
      </c>
      <c r="O2694" t="s">
        <v>709</v>
      </c>
      <c r="P2694">
        <v>100</v>
      </c>
      <c r="Q2694" t="s">
        <v>798</v>
      </c>
      <c r="R2694" t="s">
        <v>393</v>
      </c>
      <c r="S2694" t="s">
        <v>394</v>
      </c>
      <c r="T2694" t="s">
        <v>395</v>
      </c>
      <c r="V2694" t="s">
        <v>396</v>
      </c>
      <c r="X2694">
        <v>8022</v>
      </c>
      <c r="Y2694" t="s">
        <v>194</v>
      </c>
      <c r="Z2694" t="s">
        <v>43</v>
      </c>
      <c r="AA2694" t="s">
        <v>397</v>
      </c>
      <c r="AB2694" t="s">
        <v>398</v>
      </c>
      <c r="AC2694" t="s">
        <v>52</v>
      </c>
    </row>
    <row r="2695" spans="1:29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37961</v>
      </c>
      <c r="G2695" t="s">
        <v>26</v>
      </c>
      <c r="H2695">
        <v>2</v>
      </c>
      <c r="I2695">
        <v>6</v>
      </c>
      <c r="J2695">
        <v>2003</v>
      </c>
      <c r="K2695" t="str" cm="1">
        <f t="array" ref="K26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695" t="str">
        <f>Table1[[#This Row],[Month]]&amp;" "&amp;Table1[[#This Row],[YEAR_ID]]</f>
        <v>Jun 2003</v>
      </c>
      <c r="M2695">
        <f>DATEVALUE(Table1[[#This Row],[Month&amp;Year (Don''t use)]])</f>
        <v>37773</v>
      </c>
      <c r="N2695" s="5">
        <v>40346</v>
      </c>
      <c r="O2695" t="s">
        <v>709</v>
      </c>
      <c r="P2695">
        <v>100</v>
      </c>
      <c r="Q2695" t="s">
        <v>798</v>
      </c>
      <c r="R2695" t="s">
        <v>367</v>
      </c>
      <c r="S2695" t="s">
        <v>368</v>
      </c>
      <c r="T2695" t="s">
        <v>369</v>
      </c>
      <c r="V2695" t="s">
        <v>370</v>
      </c>
      <c r="X2695" t="s">
        <v>371</v>
      </c>
      <c r="Y2695" t="s">
        <v>185</v>
      </c>
      <c r="Z2695" t="s">
        <v>43</v>
      </c>
      <c r="AA2695" t="s">
        <v>63</v>
      </c>
      <c r="AB2695" t="s">
        <v>372</v>
      </c>
      <c r="AC2695" t="s">
        <v>52</v>
      </c>
    </row>
    <row r="2696" spans="1:29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26</v>
      </c>
      <c r="H2696">
        <v>3</v>
      </c>
      <c r="I2696">
        <v>8</v>
      </c>
      <c r="J2696">
        <v>2003</v>
      </c>
      <c r="K2696" t="str" cm="1">
        <f t="array" ref="K26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696" t="str">
        <f>Table1[[#This Row],[Month]]&amp;" "&amp;Table1[[#This Row],[YEAR_ID]]</f>
        <v>Aug 2003</v>
      </c>
      <c r="M2696">
        <f>DATEVALUE(Table1[[#This Row],[Month&amp;Year (Don''t use)]])</f>
        <v>37834</v>
      </c>
      <c r="N2696" s="5">
        <v>40347</v>
      </c>
      <c r="O2696" t="s">
        <v>709</v>
      </c>
      <c r="P2696">
        <v>100</v>
      </c>
      <c r="Q2696" t="s">
        <v>798</v>
      </c>
      <c r="R2696" t="s">
        <v>301</v>
      </c>
      <c r="S2696">
        <v>4155551450</v>
      </c>
      <c r="T2696" t="s">
        <v>302</v>
      </c>
      <c r="V2696" t="s">
        <v>303</v>
      </c>
      <c r="W2696" t="s">
        <v>57</v>
      </c>
      <c r="X2696">
        <v>97562</v>
      </c>
      <c r="Y2696" t="s">
        <v>33</v>
      </c>
      <c r="Z2696" t="s">
        <v>34</v>
      </c>
      <c r="AA2696" t="s">
        <v>304</v>
      </c>
      <c r="AB2696" t="s">
        <v>305</v>
      </c>
      <c r="AC2696" t="s">
        <v>37</v>
      </c>
    </row>
    <row r="2697" spans="1:29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 t="s">
        <v>541</v>
      </c>
      <c r="G2697" t="s">
        <v>26</v>
      </c>
      <c r="H2697">
        <v>3</v>
      </c>
      <c r="I2697">
        <v>9</v>
      </c>
      <c r="J2697">
        <v>2003</v>
      </c>
      <c r="K2697" t="str" cm="1">
        <f t="array" ref="K26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697" t="str">
        <f>Table1[[#This Row],[Month]]&amp;" "&amp;Table1[[#This Row],[YEAR_ID]]</f>
        <v>Sep 2003</v>
      </c>
      <c r="M2697">
        <f>DATEVALUE(Table1[[#This Row],[Month&amp;Year (Don''t use)]])</f>
        <v>37865</v>
      </c>
      <c r="N2697" s="5">
        <v>40348</v>
      </c>
      <c r="O2697" t="s">
        <v>709</v>
      </c>
      <c r="P2697">
        <v>100</v>
      </c>
      <c r="Q2697" t="s">
        <v>798</v>
      </c>
      <c r="R2697" t="s">
        <v>190</v>
      </c>
      <c r="S2697" t="s">
        <v>191</v>
      </c>
      <c r="T2697" t="s">
        <v>192</v>
      </c>
      <c r="V2697" t="s">
        <v>193</v>
      </c>
      <c r="X2697">
        <v>28034</v>
      </c>
      <c r="Y2697" t="s">
        <v>194</v>
      </c>
      <c r="Z2697" t="s">
        <v>43</v>
      </c>
      <c r="AA2697" t="s">
        <v>195</v>
      </c>
      <c r="AB2697" t="s">
        <v>196</v>
      </c>
      <c r="AC2697" t="s">
        <v>52</v>
      </c>
    </row>
    <row r="2698" spans="1:29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 t="s">
        <v>377</v>
      </c>
      <c r="G2698" t="s">
        <v>378</v>
      </c>
      <c r="H2698">
        <v>4</v>
      </c>
      <c r="I2698">
        <v>10</v>
      </c>
      <c r="J2698">
        <v>2003</v>
      </c>
      <c r="K2698" t="str" cm="1">
        <f t="array" ref="K26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698" t="str">
        <f>Table1[[#This Row],[Month]]&amp;" "&amp;Table1[[#This Row],[YEAR_ID]]</f>
        <v>Oct 2003</v>
      </c>
      <c r="M2698">
        <f>DATEVALUE(Table1[[#This Row],[Month&amp;Year (Don''t use)]])</f>
        <v>37895</v>
      </c>
      <c r="N2698" s="5">
        <v>40349</v>
      </c>
      <c r="O2698" t="s">
        <v>709</v>
      </c>
      <c r="P2698">
        <v>100</v>
      </c>
      <c r="Q2698" t="s">
        <v>798</v>
      </c>
      <c r="R2698" t="s">
        <v>289</v>
      </c>
      <c r="S2698" t="s">
        <v>290</v>
      </c>
      <c r="T2698" t="s">
        <v>291</v>
      </c>
      <c r="V2698" t="s">
        <v>292</v>
      </c>
      <c r="X2698" t="s">
        <v>293</v>
      </c>
      <c r="Y2698" t="s">
        <v>206</v>
      </c>
      <c r="Z2698" t="s">
        <v>43</v>
      </c>
      <c r="AA2698" t="s">
        <v>294</v>
      </c>
      <c r="AB2698" t="s">
        <v>228</v>
      </c>
      <c r="AC2698" t="s">
        <v>37</v>
      </c>
    </row>
    <row r="2699" spans="1:29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37813</v>
      </c>
      <c r="G2699" t="s">
        <v>26</v>
      </c>
      <c r="H2699">
        <v>4</v>
      </c>
      <c r="I2699">
        <v>11</v>
      </c>
      <c r="J2699">
        <v>2003</v>
      </c>
      <c r="K2699" t="str" cm="1">
        <f t="array" ref="K26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699" t="str">
        <f>Table1[[#This Row],[Month]]&amp;" "&amp;Table1[[#This Row],[YEAR_ID]]</f>
        <v>Nov 2003</v>
      </c>
      <c r="M2699">
        <f>DATEVALUE(Table1[[#This Row],[Month&amp;Year (Don''t use)]])</f>
        <v>37926</v>
      </c>
      <c r="N2699" s="5">
        <v>40350</v>
      </c>
      <c r="O2699" t="s">
        <v>709</v>
      </c>
      <c r="P2699">
        <v>100</v>
      </c>
      <c r="Q2699" t="s">
        <v>798</v>
      </c>
      <c r="R2699" t="s">
        <v>552</v>
      </c>
      <c r="S2699" t="s">
        <v>553</v>
      </c>
      <c r="T2699" t="s">
        <v>554</v>
      </c>
      <c r="V2699" t="s">
        <v>193</v>
      </c>
      <c r="X2699">
        <v>28023</v>
      </c>
      <c r="Y2699" t="s">
        <v>194</v>
      </c>
      <c r="Z2699" t="s">
        <v>43</v>
      </c>
      <c r="AA2699" t="s">
        <v>555</v>
      </c>
      <c r="AB2699" t="s">
        <v>556</v>
      </c>
      <c r="AC2699" t="s">
        <v>52</v>
      </c>
    </row>
    <row r="2700" spans="1:29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 t="s">
        <v>385</v>
      </c>
      <c r="G2700" t="s">
        <v>26</v>
      </c>
      <c r="H2700">
        <v>4</v>
      </c>
      <c r="I2700">
        <v>11</v>
      </c>
      <c r="J2700">
        <v>2003</v>
      </c>
      <c r="K2700" t="str" cm="1">
        <f t="array" ref="K27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00" t="str">
        <f>Table1[[#This Row],[Month]]&amp;" "&amp;Table1[[#This Row],[YEAR_ID]]</f>
        <v>Nov 2003</v>
      </c>
      <c r="M2700">
        <f>DATEVALUE(Table1[[#This Row],[Month&amp;Year (Don''t use)]])</f>
        <v>37926</v>
      </c>
      <c r="N2700" s="5">
        <v>40351</v>
      </c>
      <c r="O2700" t="s">
        <v>709</v>
      </c>
      <c r="P2700">
        <v>100</v>
      </c>
      <c r="Q2700" t="s">
        <v>798</v>
      </c>
      <c r="R2700" t="s">
        <v>373</v>
      </c>
      <c r="S2700">
        <v>5085559555</v>
      </c>
      <c r="T2700" t="s">
        <v>374</v>
      </c>
      <c r="V2700" t="s">
        <v>177</v>
      </c>
      <c r="W2700" t="s">
        <v>133</v>
      </c>
      <c r="X2700">
        <v>50553</v>
      </c>
      <c r="Y2700" t="s">
        <v>33</v>
      </c>
      <c r="Z2700" t="s">
        <v>34</v>
      </c>
      <c r="AA2700" t="s">
        <v>375</v>
      </c>
      <c r="AB2700" t="s">
        <v>376</v>
      </c>
      <c r="AC2700" t="s">
        <v>52</v>
      </c>
    </row>
    <row r="2701" spans="1:29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 t="s">
        <v>392</v>
      </c>
      <c r="G2701" t="s">
        <v>26</v>
      </c>
      <c r="H2701">
        <v>4</v>
      </c>
      <c r="I2701">
        <v>11</v>
      </c>
      <c r="J2701">
        <v>2003</v>
      </c>
      <c r="K2701" t="str" cm="1">
        <f t="array" ref="K27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01" t="str">
        <f>Table1[[#This Row],[Month]]&amp;" "&amp;Table1[[#This Row],[YEAR_ID]]</f>
        <v>Nov 2003</v>
      </c>
      <c r="M2701">
        <f>DATEVALUE(Table1[[#This Row],[Month&amp;Year (Don''t use)]])</f>
        <v>37926</v>
      </c>
      <c r="N2701" s="5">
        <v>40352</v>
      </c>
      <c r="O2701" t="s">
        <v>709</v>
      </c>
      <c r="P2701">
        <v>100</v>
      </c>
      <c r="Q2701" t="s">
        <v>798</v>
      </c>
      <c r="R2701" t="s">
        <v>393</v>
      </c>
      <c r="S2701" t="s">
        <v>394</v>
      </c>
      <c r="T2701" t="s">
        <v>395</v>
      </c>
      <c r="V2701" t="s">
        <v>396</v>
      </c>
      <c r="X2701">
        <v>8022</v>
      </c>
      <c r="Y2701" t="s">
        <v>194</v>
      </c>
      <c r="Z2701" t="s">
        <v>43</v>
      </c>
      <c r="AA2701" t="s">
        <v>397</v>
      </c>
      <c r="AB2701" t="s">
        <v>398</v>
      </c>
      <c r="AC2701" t="s">
        <v>37</v>
      </c>
    </row>
    <row r="2702" spans="1:29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38018</v>
      </c>
      <c r="G2702" t="s">
        <v>26</v>
      </c>
      <c r="H2702">
        <v>1</v>
      </c>
      <c r="I2702">
        <v>1</v>
      </c>
      <c r="J2702">
        <v>2004</v>
      </c>
      <c r="K2702" t="str" cm="1">
        <f t="array" ref="K27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02" t="str">
        <f>Table1[[#This Row],[Month]]&amp;" "&amp;Table1[[#This Row],[YEAR_ID]]</f>
        <v>Jan 2004</v>
      </c>
      <c r="M2702">
        <f>DATEVALUE(Table1[[#This Row],[Month&amp;Year (Don''t use)]])</f>
        <v>37987</v>
      </c>
      <c r="N2702" s="5">
        <v>40353</v>
      </c>
      <c r="O2702" t="s">
        <v>709</v>
      </c>
      <c r="P2702">
        <v>100</v>
      </c>
      <c r="Q2702" t="s">
        <v>798</v>
      </c>
      <c r="R2702" t="s">
        <v>243</v>
      </c>
      <c r="S2702" t="s">
        <v>244</v>
      </c>
      <c r="T2702" t="s">
        <v>245</v>
      </c>
      <c r="V2702" t="s">
        <v>246</v>
      </c>
      <c r="X2702">
        <v>69004</v>
      </c>
      <c r="Y2702" t="s">
        <v>42</v>
      </c>
      <c r="Z2702" t="s">
        <v>43</v>
      </c>
      <c r="AA2702" t="s">
        <v>247</v>
      </c>
      <c r="AB2702" t="s">
        <v>248</v>
      </c>
      <c r="AC2702" t="s">
        <v>52</v>
      </c>
    </row>
    <row r="2703" spans="1:29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 t="s">
        <v>403</v>
      </c>
      <c r="G2703" t="s">
        <v>26</v>
      </c>
      <c r="H2703">
        <v>1</v>
      </c>
      <c r="I2703">
        <v>2</v>
      </c>
      <c r="J2703">
        <v>2004</v>
      </c>
      <c r="K2703" t="str" cm="1">
        <f t="array" ref="K27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03" t="str">
        <f>Table1[[#This Row],[Month]]&amp;" "&amp;Table1[[#This Row],[YEAR_ID]]</f>
        <v>Feb 2004</v>
      </c>
      <c r="M2703">
        <f>DATEVALUE(Table1[[#This Row],[Month&amp;Year (Don''t use)]])</f>
        <v>38018</v>
      </c>
      <c r="N2703" s="5">
        <v>40354</v>
      </c>
      <c r="O2703" t="s">
        <v>709</v>
      </c>
      <c r="P2703">
        <v>100</v>
      </c>
      <c r="Q2703" t="s">
        <v>798</v>
      </c>
      <c r="R2703" t="s">
        <v>404</v>
      </c>
      <c r="S2703">
        <v>7605558146</v>
      </c>
      <c r="T2703" t="s">
        <v>405</v>
      </c>
      <c r="V2703" t="s">
        <v>406</v>
      </c>
      <c r="W2703" t="s">
        <v>57</v>
      </c>
      <c r="X2703">
        <v>91217</v>
      </c>
      <c r="Y2703" t="s">
        <v>33</v>
      </c>
      <c r="Z2703" t="s">
        <v>34</v>
      </c>
      <c r="AA2703" t="s">
        <v>262</v>
      </c>
      <c r="AB2703" t="s">
        <v>305</v>
      </c>
      <c r="AC2703" t="s">
        <v>52</v>
      </c>
    </row>
    <row r="2704" spans="1:29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 t="s">
        <v>716</v>
      </c>
      <c r="G2704" t="s">
        <v>26</v>
      </c>
      <c r="H2704">
        <v>1</v>
      </c>
      <c r="I2704">
        <v>3</v>
      </c>
      <c r="J2704">
        <v>2004</v>
      </c>
      <c r="K2704" t="str" cm="1">
        <f t="array" ref="K27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04" t="str">
        <f>Table1[[#This Row],[Month]]&amp;" "&amp;Table1[[#This Row],[YEAR_ID]]</f>
        <v>Mar 2004</v>
      </c>
      <c r="M2704">
        <f>DATEVALUE(Table1[[#This Row],[Month&amp;Year (Don''t use)]])</f>
        <v>38047</v>
      </c>
      <c r="N2704" s="5">
        <v>40355</v>
      </c>
      <c r="O2704" t="s">
        <v>709</v>
      </c>
      <c r="P2704">
        <v>100</v>
      </c>
      <c r="Q2704" t="s">
        <v>798</v>
      </c>
      <c r="R2704" t="s">
        <v>429</v>
      </c>
      <c r="S2704" t="s">
        <v>430</v>
      </c>
      <c r="T2704" t="s">
        <v>431</v>
      </c>
      <c r="V2704" t="s">
        <v>432</v>
      </c>
      <c r="W2704" t="s">
        <v>433</v>
      </c>
      <c r="X2704" t="s">
        <v>434</v>
      </c>
      <c r="Y2704" t="s">
        <v>185</v>
      </c>
      <c r="Z2704" t="s">
        <v>43</v>
      </c>
      <c r="AA2704" t="s">
        <v>435</v>
      </c>
      <c r="AB2704" t="s">
        <v>436</v>
      </c>
      <c r="AC2704" t="s">
        <v>52</v>
      </c>
    </row>
    <row r="2705" spans="1:29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38173</v>
      </c>
      <c r="G2705" t="s">
        <v>378</v>
      </c>
      <c r="H2705">
        <v>2</v>
      </c>
      <c r="I2705">
        <v>5</v>
      </c>
      <c r="J2705">
        <v>2004</v>
      </c>
      <c r="K2705" t="str" cm="1">
        <f t="array" ref="K27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05" t="str">
        <f>Table1[[#This Row],[Month]]&amp;" "&amp;Table1[[#This Row],[YEAR_ID]]</f>
        <v>May 2004</v>
      </c>
      <c r="M2705">
        <f>DATEVALUE(Table1[[#This Row],[Month&amp;Year (Don''t use)]])</f>
        <v>38108</v>
      </c>
      <c r="N2705" s="5">
        <v>40356</v>
      </c>
      <c r="O2705" t="s">
        <v>709</v>
      </c>
      <c r="P2705">
        <v>100</v>
      </c>
      <c r="Q2705" t="s">
        <v>798</v>
      </c>
      <c r="R2705" t="s">
        <v>29</v>
      </c>
      <c r="S2705">
        <v>2125557818</v>
      </c>
      <c r="T2705" t="s">
        <v>30</v>
      </c>
      <c r="V2705" t="s">
        <v>31</v>
      </c>
      <c r="W2705" t="s">
        <v>32</v>
      </c>
      <c r="X2705">
        <v>10022</v>
      </c>
      <c r="Y2705" t="s">
        <v>33</v>
      </c>
      <c r="Z2705" t="s">
        <v>34</v>
      </c>
      <c r="AA2705" t="s">
        <v>35</v>
      </c>
      <c r="AB2705" t="s">
        <v>36</v>
      </c>
      <c r="AC2705" t="s">
        <v>52</v>
      </c>
    </row>
    <row r="2706" spans="1:29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 t="s">
        <v>407</v>
      </c>
      <c r="G2706" t="s">
        <v>26</v>
      </c>
      <c r="H2706">
        <v>2</v>
      </c>
      <c r="I2706">
        <v>6</v>
      </c>
      <c r="J2706">
        <v>2004</v>
      </c>
      <c r="K2706" t="str" cm="1">
        <f t="array" ref="K27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06" t="str">
        <f>Table1[[#This Row],[Month]]&amp;" "&amp;Table1[[#This Row],[YEAR_ID]]</f>
        <v>Jun 2004</v>
      </c>
      <c r="M2706">
        <f>DATEVALUE(Table1[[#This Row],[Month&amp;Year (Don''t use)]])</f>
        <v>38139</v>
      </c>
      <c r="N2706" s="5">
        <v>40357</v>
      </c>
      <c r="O2706" t="s">
        <v>709</v>
      </c>
      <c r="P2706">
        <v>100</v>
      </c>
      <c r="Q2706" t="s">
        <v>798</v>
      </c>
      <c r="R2706" t="s">
        <v>325</v>
      </c>
      <c r="S2706" t="s">
        <v>326</v>
      </c>
      <c r="T2706" t="s">
        <v>327</v>
      </c>
      <c r="V2706" t="s">
        <v>328</v>
      </c>
      <c r="W2706" t="s">
        <v>329</v>
      </c>
      <c r="X2706" t="s">
        <v>330</v>
      </c>
      <c r="Y2706" t="s">
        <v>255</v>
      </c>
      <c r="Z2706" t="s">
        <v>34</v>
      </c>
      <c r="AA2706" t="s">
        <v>331</v>
      </c>
      <c r="AB2706" t="s">
        <v>332</v>
      </c>
      <c r="AC2706" t="s">
        <v>37</v>
      </c>
    </row>
    <row r="2707" spans="1:29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 t="s">
        <v>408</v>
      </c>
      <c r="G2707" t="s">
        <v>26</v>
      </c>
      <c r="H2707">
        <v>3</v>
      </c>
      <c r="I2707">
        <v>7</v>
      </c>
      <c r="J2707">
        <v>2004</v>
      </c>
      <c r="K2707" t="str" cm="1">
        <f t="array" ref="K27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707" t="str">
        <f>Table1[[#This Row],[Month]]&amp;" "&amp;Table1[[#This Row],[YEAR_ID]]</f>
        <v>Jul 2004</v>
      </c>
      <c r="M2707">
        <f>DATEVALUE(Table1[[#This Row],[Month&amp;Year (Don''t use)]])</f>
        <v>38169</v>
      </c>
      <c r="N2707" s="5">
        <v>40358</v>
      </c>
      <c r="O2707" t="s">
        <v>709</v>
      </c>
      <c r="P2707">
        <v>100</v>
      </c>
      <c r="Q2707" t="s">
        <v>798</v>
      </c>
      <c r="R2707" t="s">
        <v>409</v>
      </c>
      <c r="S2707" t="s">
        <v>410</v>
      </c>
      <c r="T2707" t="s">
        <v>411</v>
      </c>
      <c r="V2707" t="s">
        <v>412</v>
      </c>
      <c r="X2707" t="s">
        <v>413</v>
      </c>
      <c r="Y2707" t="s">
        <v>414</v>
      </c>
      <c r="Z2707" t="s">
        <v>43</v>
      </c>
      <c r="AA2707" t="s">
        <v>415</v>
      </c>
      <c r="AB2707" t="s">
        <v>416</v>
      </c>
      <c r="AC2707" t="s">
        <v>52</v>
      </c>
    </row>
    <row r="2708" spans="1:29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 t="s">
        <v>417</v>
      </c>
      <c r="G2708" t="s">
        <v>26</v>
      </c>
      <c r="H2708">
        <v>3</v>
      </c>
      <c r="I2708">
        <v>8</v>
      </c>
      <c r="J2708">
        <v>2004</v>
      </c>
      <c r="K2708" t="str" cm="1">
        <f t="array" ref="K27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08" t="str">
        <f>Table1[[#This Row],[Month]]&amp;" "&amp;Table1[[#This Row],[YEAR_ID]]</f>
        <v>Aug 2004</v>
      </c>
      <c r="M2708">
        <f>DATEVALUE(Table1[[#This Row],[Month&amp;Year (Don''t use)]])</f>
        <v>38200</v>
      </c>
      <c r="N2708" s="5">
        <v>40359</v>
      </c>
      <c r="O2708" t="s">
        <v>709</v>
      </c>
      <c r="P2708">
        <v>100</v>
      </c>
      <c r="Q2708" t="s">
        <v>798</v>
      </c>
      <c r="R2708" t="s">
        <v>418</v>
      </c>
      <c r="S2708" t="s">
        <v>419</v>
      </c>
      <c r="T2708" t="s">
        <v>420</v>
      </c>
      <c r="V2708" t="s">
        <v>421</v>
      </c>
      <c r="W2708" t="s">
        <v>253</v>
      </c>
      <c r="X2708" t="s">
        <v>422</v>
      </c>
      <c r="Y2708" t="s">
        <v>255</v>
      </c>
      <c r="Z2708" t="s">
        <v>34</v>
      </c>
      <c r="AA2708" t="s">
        <v>423</v>
      </c>
      <c r="AB2708" t="s">
        <v>187</v>
      </c>
      <c r="AC2708" t="s">
        <v>37</v>
      </c>
    </row>
    <row r="2709" spans="1:29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38269</v>
      </c>
      <c r="G2709" t="s">
        <v>26</v>
      </c>
      <c r="H2709">
        <v>3</v>
      </c>
      <c r="I2709">
        <v>9</v>
      </c>
      <c r="J2709">
        <v>2004</v>
      </c>
      <c r="K2709" t="str" cm="1">
        <f t="array" ref="K27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09" t="str">
        <f>Table1[[#This Row],[Month]]&amp;" "&amp;Table1[[#This Row],[YEAR_ID]]</f>
        <v>Sep 2004</v>
      </c>
      <c r="M2709">
        <f>DATEVALUE(Table1[[#This Row],[Month&amp;Year (Don''t use)]])</f>
        <v>38231</v>
      </c>
      <c r="N2709" s="5">
        <v>40360</v>
      </c>
      <c r="O2709" t="s">
        <v>709</v>
      </c>
      <c r="P2709">
        <v>100</v>
      </c>
      <c r="Q2709" t="s">
        <v>798</v>
      </c>
      <c r="R2709" t="s">
        <v>424</v>
      </c>
      <c r="S2709">
        <v>6175559555</v>
      </c>
      <c r="T2709" t="s">
        <v>425</v>
      </c>
      <c r="V2709" t="s">
        <v>426</v>
      </c>
      <c r="W2709" t="s">
        <v>133</v>
      </c>
      <c r="X2709">
        <v>51003</v>
      </c>
      <c r="Y2709" t="s">
        <v>33</v>
      </c>
      <c r="Z2709" t="s">
        <v>34</v>
      </c>
      <c r="AA2709" t="s">
        <v>427</v>
      </c>
      <c r="AB2709" t="s">
        <v>69</v>
      </c>
      <c r="AC2709" t="s">
        <v>52</v>
      </c>
    </row>
    <row r="2710" spans="1:29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 t="s">
        <v>428</v>
      </c>
      <c r="G2710" t="s">
        <v>26</v>
      </c>
      <c r="H2710">
        <v>4</v>
      </c>
      <c r="I2710">
        <v>10</v>
      </c>
      <c r="J2710">
        <v>2004</v>
      </c>
      <c r="K2710" t="str" cm="1">
        <f t="array" ref="K27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10" t="str">
        <f>Table1[[#This Row],[Month]]&amp;" "&amp;Table1[[#This Row],[YEAR_ID]]</f>
        <v>Oct 2004</v>
      </c>
      <c r="M2710">
        <f>DATEVALUE(Table1[[#This Row],[Month&amp;Year (Don''t use)]])</f>
        <v>38261</v>
      </c>
      <c r="N2710" s="5">
        <v>40361</v>
      </c>
      <c r="O2710" t="s">
        <v>709</v>
      </c>
      <c r="P2710">
        <v>100</v>
      </c>
      <c r="Q2710" t="s">
        <v>798</v>
      </c>
      <c r="R2710" t="s">
        <v>558</v>
      </c>
      <c r="S2710" t="s">
        <v>559</v>
      </c>
      <c r="T2710" t="s">
        <v>560</v>
      </c>
      <c r="V2710" t="s">
        <v>561</v>
      </c>
      <c r="X2710" t="s">
        <v>562</v>
      </c>
      <c r="Y2710" t="s">
        <v>185</v>
      </c>
      <c r="Z2710" t="s">
        <v>43</v>
      </c>
      <c r="AA2710" t="s">
        <v>563</v>
      </c>
      <c r="AB2710" t="s">
        <v>100</v>
      </c>
      <c r="AC2710" t="s">
        <v>37</v>
      </c>
    </row>
    <row r="2711" spans="1:29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 t="s">
        <v>736</v>
      </c>
      <c r="G2711" t="s">
        <v>26</v>
      </c>
      <c r="H2711">
        <v>4</v>
      </c>
      <c r="I2711">
        <v>10</v>
      </c>
      <c r="J2711">
        <v>2004</v>
      </c>
      <c r="K2711" t="str" cm="1">
        <f t="array" ref="K27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11" t="str">
        <f>Table1[[#This Row],[Month]]&amp;" "&amp;Table1[[#This Row],[YEAR_ID]]</f>
        <v>Oct 2004</v>
      </c>
      <c r="M2711">
        <f>DATEVALUE(Table1[[#This Row],[Month&amp;Year (Don''t use)]])</f>
        <v>38261</v>
      </c>
      <c r="N2711" s="5">
        <v>40362</v>
      </c>
      <c r="O2711" t="s">
        <v>709</v>
      </c>
      <c r="P2711">
        <v>100</v>
      </c>
      <c r="Q2711" t="s">
        <v>798</v>
      </c>
      <c r="R2711" t="s">
        <v>123</v>
      </c>
      <c r="S2711" t="s">
        <v>124</v>
      </c>
      <c r="T2711" t="s">
        <v>125</v>
      </c>
      <c r="V2711" t="s">
        <v>126</v>
      </c>
      <c r="X2711">
        <v>44000</v>
      </c>
      <c r="Y2711" t="s">
        <v>42</v>
      </c>
      <c r="Z2711" t="s">
        <v>43</v>
      </c>
      <c r="AA2711" t="s">
        <v>127</v>
      </c>
      <c r="AB2711" t="s">
        <v>128</v>
      </c>
      <c r="AC2711" t="s">
        <v>37</v>
      </c>
    </row>
    <row r="2712" spans="1:29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38271</v>
      </c>
      <c r="G2712" t="s">
        <v>460</v>
      </c>
      <c r="H2712">
        <v>4</v>
      </c>
      <c r="I2712">
        <v>11</v>
      </c>
      <c r="J2712">
        <v>2004</v>
      </c>
      <c r="K2712" t="str" cm="1">
        <f t="array" ref="K27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12" t="str">
        <f>Table1[[#This Row],[Month]]&amp;" "&amp;Table1[[#This Row],[YEAR_ID]]</f>
        <v>Nov 2004</v>
      </c>
      <c r="M2712">
        <f>DATEVALUE(Table1[[#This Row],[Month&amp;Year (Don''t use)]])</f>
        <v>38292</v>
      </c>
      <c r="N2712" s="5">
        <v>40363</v>
      </c>
      <c r="O2712" t="s">
        <v>709</v>
      </c>
      <c r="P2712">
        <v>100</v>
      </c>
      <c r="Q2712" t="s">
        <v>798</v>
      </c>
      <c r="R2712" t="s">
        <v>359</v>
      </c>
      <c r="S2712" t="s">
        <v>360</v>
      </c>
      <c r="T2712" t="s">
        <v>361</v>
      </c>
      <c r="V2712" t="s">
        <v>362</v>
      </c>
      <c r="X2712">
        <v>1734</v>
      </c>
      <c r="Y2712" t="s">
        <v>363</v>
      </c>
      <c r="Z2712" t="s">
        <v>43</v>
      </c>
      <c r="AA2712" t="s">
        <v>364</v>
      </c>
      <c r="AB2712" t="s">
        <v>365</v>
      </c>
      <c r="AC2712" t="s">
        <v>52</v>
      </c>
    </row>
    <row r="2713" spans="1:29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 t="s">
        <v>437</v>
      </c>
      <c r="G2713" t="s">
        <v>26</v>
      </c>
      <c r="H2713">
        <v>4</v>
      </c>
      <c r="I2713">
        <v>11</v>
      </c>
      <c r="J2713">
        <v>2004</v>
      </c>
      <c r="K2713" t="str" cm="1">
        <f t="array" ref="K27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13" t="str">
        <f>Table1[[#This Row],[Month]]&amp;" "&amp;Table1[[#This Row],[YEAR_ID]]</f>
        <v>Nov 2004</v>
      </c>
      <c r="M2713">
        <f>DATEVALUE(Table1[[#This Row],[Month&amp;Year (Don''t use)]])</f>
        <v>38292</v>
      </c>
      <c r="N2713" s="5">
        <v>40364</v>
      </c>
      <c r="O2713" t="s">
        <v>709</v>
      </c>
      <c r="P2713">
        <v>100</v>
      </c>
      <c r="Q2713" t="s">
        <v>798</v>
      </c>
      <c r="R2713" t="s">
        <v>225</v>
      </c>
      <c r="S2713">
        <v>2125558493</v>
      </c>
      <c r="T2713" t="s">
        <v>226</v>
      </c>
      <c r="U2713" t="s">
        <v>227</v>
      </c>
      <c r="V2713" t="s">
        <v>31</v>
      </c>
      <c r="W2713" t="s">
        <v>32</v>
      </c>
      <c r="X2713">
        <v>10022</v>
      </c>
      <c r="Y2713" t="s">
        <v>33</v>
      </c>
      <c r="Z2713" t="s">
        <v>34</v>
      </c>
      <c r="AA2713" t="s">
        <v>134</v>
      </c>
      <c r="AB2713" t="s">
        <v>228</v>
      </c>
      <c r="AC2713" t="s">
        <v>37</v>
      </c>
    </row>
    <row r="2714" spans="1:29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38029</v>
      </c>
      <c r="G2714" t="s">
        <v>26</v>
      </c>
      <c r="H2714">
        <v>4</v>
      </c>
      <c r="I2714">
        <v>12</v>
      </c>
      <c r="J2714">
        <v>2004</v>
      </c>
      <c r="K2714" t="str" cm="1">
        <f t="array" ref="K27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14" t="str">
        <f>Table1[[#This Row],[Month]]&amp;" "&amp;Table1[[#This Row],[YEAR_ID]]</f>
        <v>Dec 2004</v>
      </c>
      <c r="M2714">
        <f>DATEVALUE(Table1[[#This Row],[Month&amp;Year (Don''t use)]])</f>
        <v>38322</v>
      </c>
      <c r="N2714" s="5">
        <v>40365</v>
      </c>
      <c r="O2714" t="s">
        <v>709</v>
      </c>
      <c r="P2714">
        <v>100</v>
      </c>
      <c r="Q2714" t="s">
        <v>798</v>
      </c>
      <c r="R2714" t="s">
        <v>190</v>
      </c>
      <c r="S2714" t="s">
        <v>191</v>
      </c>
      <c r="T2714" t="s">
        <v>192</v>
      </c>
      <c r="V2714" t="s">
        <v>193</v>
      </c>
      <c r="X2714">
        <v>28034</v>
      </c>
      <c r="Y2714" t="s">
        <v>194</v>
      </c>
      <c r="Z2714" t="s">
        <v>43</v>
      </c>
      <c r="AA2714" t="s">
        <v>195</v>
      </c>
      <c r="AB2714" t="s">
        <v>196</v>
      </c>
      <c r="AC2714" t="s">
        <v>37</v>
      </c>
    </row>
    <row r="2715" spans="1:29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 t="s">
        <v>439</v>
      </c>
      <c r="G2715" t="s">
        <v>26</v>
      </c>
      <c r="H2715">
        <v>1</v>
      </c>
      <c r="I2715">
        <v>1</v>
      </c>
      <c r="J2715">
        <v>2005</v>
      </c>
      <c r="K2715" t="str" cm="1">
        <f t="array" ref="K27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15" t="str">
        <f>Table1[[#This Row],[Month]]&amp;" "&amp;Table1[[#This Row],[YEAR_ID]]</f>
        <v>Jan 2005</v>
      </c>
      <c r="M2715">
        <f>DATEVALUE(Table1[[#This Row],[Month&amp;Year (Don''t use)]])</f>
        <v>38353</v>
      </c>
      <c r="N2715" s="5">
        <v>40366</v>
      </c>
      <c r="O2715" t="s">
        <v>709</v>
      </c>
      <c r="P2715">
        <v>100</v>
      </c>
      <c r="Q2715" t="s">
        <v>798</v>
      </c>
      <c r="R2715" t="s">
        <v>440</v>
      </c>
      <c r="S2715" t="s">
        <v>441</v>
      </c>
      <c r="T2715" t="s">
        <v>442</v>
      </c>
      <c r="V2715" t="s">
        <v>443</v>
      </c>
      <c r="X2715">
        <v>90110</v>
      </c>
      <c r="Y2715" t="s">
        <v>141</v>
      </c>
      <c r="Z2715" t="s">
        <v>43</v>
      </c>
      <c r="AA2715" t="s">
        <v>444</v>
      </c>
      <c r="AB2715" t="s">
        <v>445</v>
      </c>
      <c r="AC2715" t="s">
        <v>52</v>
      </c>
    </row>
    <row r="2716" spans="1:29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38355</v>
      </c>
      <c r="G2716" t="s">
        <v>460</v>
      </c>
      <c r="H2716">
        <v>1</v>
      </c>
      <c r="I2716">
        <v>3</v>
      </c>
      <c r="J2716">
        <v>2005</v>
      </c>
      <c r="K2716" t="str" cm="1">
        <f t="array" ref="K27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16" t="str">
        <f>Table1[[#This Row],[Month]]&amp;" "&amp;Table1[[#This Row],[YEAR_ID]]</f>
        <v>Mar 2005</v>
      </c>
      <c r="M2716">
        <f>DATEVALUE(Table1[[#This Row],[Month&amp;Year (Don''t use)]])</f>
        <v>38412</v>
      </c>
      <c r="N2716" s="5">
        <v>40367</v>
      </c>
      <c r="O2716" t="s">
        <v>709</v>
      </c>
      <c r="P2716">
        <v>100</v>
      </c>
      <c r="Q2716" t="s">
        <v>798</v>
      </c>
      <c r="R2716" t="s">
        <v>190</v>
      </c>
      <c r="S2716" t="s">
        <v>191</v>
      </c>
      <c r="T2716" t="s">
        <v>192</v>
      </c>
      <c r="V2716" t="s">
        <v>193</v>
      </c>
      <c r="X2716">
        <v>28034</v>
      </c>
      <c r="Y2716" t="s">
        <v>194</v>
      </c>
      <c r="Z2716" t="s">
        <v>43</v>
      </c>
      <c r="AA2716" t="s">
        <v>195</v>
      </c>
      <c r="AB2716" t="s">
        <v>196</v>
      </c>
      <c r="AC2716" t="s">
        <v>52</v>
      </c>
    </row>
    <row r="2717" spans="1:29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 t="s">
        <v>791</v>
      </c>
      <c r="G2717" t="s">
        <v>26</v>
      </c>
      <c r="H2717">
        <v>1</v>
      </c>
      <c r="I2717">
        <v>3</v>
      </c>
      <c r="J2717">
        <v>2005</v>
      </c>
      <c r="K2717" t="str" cm="1">
        <f t="array" ref="K27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17" t="str">
        <f>Table1[[#This Row],[Month]]&amp;" "&amp;Table1[[#This Row],[YEAR_ID]]</f>
        <v>Mar 2005</v>
      </c>
      <c r="M2717">
        <f>DATEVALUE(Table1[[#This Row],[Month&amp;Year (Don''t use)]])</f>
        <v>38412</v>
      </c>
      <c r="N2717" s="5">
        <v>40368</v>
      </c>
      <c r="O2717" t="s">
        <v>709</v>
      </c>
      <c r="P2717">
        <v>100</v>
      </c>
      <c r="Q2717" t="s">
        <v>798</v>
      </c>
      <c r="R2717" t="s">
        <v>379</v>
      </c>
      <c r="S2717" t="s">
        <v>380</v>
      </c>
      <c r="T2717" t="s">
        <v>381</v>
      </c>
      <c r="V2717" t="s">
        <v>382</v>
      </c>
      <c r="X2717">
        <v>31000</v>
      </c>
      <c r="Y2717" t="s">
        <v>42</v>
      </c>
      <c r="Z2717" t="s">
        <v>43</v>
      </c>
      <c r="AA2717" t="s">
        <v>383</v>
      </c>
      <c r="AB2717" t="s">
        <v>384</v>
      </c>
      <c r="AC2717" t="s">
        <v>52</v>
      </c>
    </row>
    <row r="2718" spans="1:29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38508</v>
      </c>
      <c r="G2718" t="s">
        <v>452</v>
      </c>
      <c r="H2718">
        <v>2</v>
      </c>
      <c r="I2718">
        <v>5</v>
      </c>
      <c r="J2718">
        <v>2005</v>
      </c>
      <c r="K2718" t="str" cm="1">
        <f t="array" ref="K27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18" t="str">
        <f>Table1[[#This Row],[Month]]&amp;" "&amp;Table1[[#This Row],[YEAR_ID]]</f>
        <v>May 2005</v>
      </c>
      <c r="M2718">
        <f>DATEVALUE(Table1[[#This Row],[Month&amp;Year (Don''t use)]])</f>
        <v>38473</v>
      </c>
      <c r="N2718" s="5">
        <v>40369</v>
      </c>
      <c r="O2718" t="s">
        <v>709</v>
      </c>
      <c r="P2718">
        <v>100</v>
      </c>
      <c r="Q2718" t="s">
        <v>798</v>
      </c>
      <c r="R2718" t="s">
        <v>424</v>
      </c>
      <c r="S2718">
        <v>6175559555</v>
      </c>
      <c r="T2718" t="s">
        <v>425</v>
      </c>
      <c r="V2718" t="s">
        <v>426</v>
      </c>
      <c r="W2718" t="s">
        <v>133</v>
      </c>
      <c r="X2718">
        <v>51003</v>
      </c>
      <c r="Y2718" t="s">
        <v>33</v>
      </c>
      <c r="Z2718" t="s">
        <v>34</v>
      </c>
      <c r="AA2718" t="s">
        <v>427</v>
      </c>
      <c r="AB2718" t="s">
        <v>69</v>
      </c>
      <c r="AC2718" t="s">
        <v>52</v>
      </c>
    </row>
    <row r="2719" spans="1:29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37927</v>
      </c>
      <c r="G2719" t="s">
        <v>26</v>
      </c>
      <c r="H2719">
        <v>1</v>
      </c>
      <c r="I2719">
        <v>2</v>
      </c>
      <c r="J2719">
        <v>2003</v>
      </c>
      <c r="K2719" t="str" cm="1">
        <f t="array" ref="K27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19" t="str">
        <f>Table1[[#This Row],[Month]]&amp;" "&amp;Table1[[#This Row],[YEAR_ID]]</f>
        <v>Feb 2003</v>
      </c>
      <c r="M2719">
        <f>DATEVALUE(Table1[[#This Row],[Month&amp;Year (Don''t use)]])</f>
        <v>37653</v>
      </c>
      <c r="N2719" s="5">
        <v>40370</v>
      </c>
      <c r="O2719" t="s">
        <v>709</v>
      </c>
      <c r="P2719">
        <v>99</v>
      </c>
      <c r="Q2719" t="s">
        <v>800</v>
      </c>
      <c r="R2719" t="s">
        <v>359</v>
      </c>
      <c r="S2719" t="s">
        <v>360</v>
      </c>
      <c r="T2719" t="s">
        <v>361</v>
      </c>
      <c r="V2719" t="s">
        <v>362</v>
      </c>
      <c r="X2719">
        <v>1734</v>
      </c>
      <c r="Y2719" t="s">
        <v>363</v>
      </c>
      <c r="Z2719" t="s">
        <v>43</v>
      </c>
      <c r="AA2719" t="s">
        <v>364</v>
      </c>
      <c r="AB2719" t="s">
        <v>365</v>
      </c>
      <c r="AC2719" t="s">
        <v>37</v>
      </c>
    </row>
    <row r="2720" spans="1:29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 t="s">
        <v>536</v>
      </c>
      <c r="G2720" t="s">
        <v>26</v>
      </c>
      <c r="H2720">
        <v>2</v>
      </c>
      <c r="I2720">
        <v>4</v>
      </c>
      <c r="J2720">
        <v>2003</v>
      </c>
      <c r="K2720" t="str" cm="1">
        <f t="array" ref="K27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20" t="str">
        <f>Table1[[#This Row],[Month]]&amp;" "&amp;Table1[[#This Row],[YEAR_ID]]</f>
        <v>Apr 2003</v>
      </c>
      <c r="M2720">
        <f>DATEVALUE(Table1[[#This Row],[Month&amp;Year (Don''t use)]])</f>
        <v>37712</v>
      </c>
      <c r="N2720" s="5">
        <v>40371</v>
      </c>
      <c r="O2720" t="s">
        <v>709</v>
      </c>
      <c r="P2720">
        <v>99</v>
      </c>
      <c r="Q2720" t="s">
        <v>800</v>
      </c>
      <c r="R2720" t="s">
        <v>217</v>
      </c>
      <c r="S2720" t="s">
        <v>218</v>
      </c>
      <c r="T2720" t="s">
        <v>219</v>
      </c>
      <c r="V2720" t="s">
        <v>220</v>
      </c>
      <c r="X2720">
        <v>79903</v>
      </c>
      <c r="Y2720" t="s">
        <v>220</v>
      </c>
      <c r="Z2720" t="s">
        <v>221</v>
      </c>
      <c r="AA2720" t="s">
        <v>222</v>
      </c>
      <c r="AB2720" t="s">
        <v>223</v>
      </c>
      <c r="AC2720" t="s">
        <v>52</v>
      </c>
    </row>
    <row r="2721" spans="1:29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37961</v>
      </c>
      <c r="G2721" t="s">
        <v>26</v>
      </c>
      <c r="H2721">
        <v>2</v>
      </c>
      <c r="I2721">
        <v>6</v>
      </c>
      <c r="J2721">
        <v>2003</v>
      </c>
      <c r="K2721" t="str" cm="1">
        <f t="array" ref="K27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21" t="str">
        <f>Table1[[#This Row],[Month]]&amp;" "&amp;Table1[[#This Row],[YEAR_ID]]</f>
        <v>Jun 2003</v>
      </c>
      <c r="M2721">
        <f>DATEVALUE(Table1[[#This Row],[Month&amp;Year (Don''t use)]])</f>
        <v>37773</v>
      </c>
      <c r="N2721" s="5">
        <v>40372</v>
      </c>
      <c r="O2721" t="s">
        <v>709</v>
      </c>
      <c r="P2721">
        <v>99</v>
      </c>
      <c r="Q2721" t="s">
        <v>800</v>
      </c>
      <c r="R2721" t="s">
        <v>367</v>
      </c>
      <c r="S2721" t="s">
        <v>368</v>
      </c>
      <c r="T2721" t="s">
        <v>369</v>
      </c>
      <c r="V2721" t="s">
        <v>370</v>
      </c>
      <c r="X2721" t="s">
        <v>371</v>
      </c>
      <c r="Y2721" t="s">
        <v>185</v>
      </c>
      <c r="Z2721" t="s">
        <v>43</v>
      </c>
      <c r="AA2721" t="s">
        <v>63</v>
      </c>
      <c r="AB2721" t="s">
        <v>372</v>
      </c>
      <c r="AC2721" t="s">
        <v>37</v>
      </c>
    </row>
    <row r="2722" spans="1:29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26</v>
      </c>
      <c r="H2722">
        <v>3</v>
      </c>
      <c r="I2722">
        <v>8</v>
      </c>
      <c r="J2722">
        <v>2003</v>
      </c>
      <c r="K2722" t="str" cm="1">
        <f t="array" ref="K27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22" t="str">
        <f>Table1[[#This Row],[Month]]&amp;" "&amp;Table1[[#This Row],[YEAR_ID]]</f>
        <v>Aug 2003</v>
      </c>
      <c r="M2722">
        <f>DATEVALUE(Table1[[#This Row],[Month&amp;Year (Don''t use)]])</f>
        <v>37834</v>
      </c>
      <c r="N2722" s="5">
        <v>40373</v>
      </c>
      <c r="O2722" t="s">
        <v>709</v>
      </c>
      <c r="P2722">
        <v>99</v>
      </c>
      <c r="Q2722" t="s">
        <v>800</v>
      </c>
      <c r="R2722" t="s">
        <v>301</v>
      </c>
      <c r="S2722">
        <v>4155551450</v>
      </c>
      <c r="T2722" t="s">
        <v>302</v>
      </c>
      <c r="V2722" t="s">
        <v>303</v>
      </c>
      <c r="W2722" t="s">
        <v>57</v>
      </c>
      <c r="X2722">
        <v>97562</v>
      </c>
      <c r="Y2722" t="s">
        <v>33</v>
      </c>
      <c r="Z2722" t="s">
        <v>34</v>
      </c>
      <c r="AA2722" t="s">
        <v>304</v>
      </c>
      <c r="AB2722" t="s">
        <v>305</v>
      </c>
      <c r="AC2722" t="s">
        <v>52</v>
      </c>
    </row>
    <row r="2723" spans="1:29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 t="s">
        <v>541</v>
      </c>
      <c r="G2723" t="s">
        <v>26</v>
      </c>
      <c r="H2723">
        <v>3</v>
      </c>
      <c r="I2723">
        <v>9</v>
      </c>
      <c r="J2723">
        <v>2003</v>
      </c>
      <c r="K2723" t="str" cm="1">
        <f t="array" ref="K27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23" t="str">
        <f>Table1[[#This Row],[Month]]&amp;" "&amp;Table1[[#This Row],[YEAR_ID]]</f>
        <v>Sep 2003</v>
      </c>
      <c r="M2723">
        <f>DATEVALUE(Table1[[#This Row],[Month&amp;Year (Don''t use)]])</f>
        <v>37865</v>
      </c>
      <c r="N2723" s="5">
        <v>40374</v>
      </c>
      <c r="O2723" t="s">
        <v>709</v>
      </c>
      <c r="P2723">
        <v>99</v>
      </c>
      <c r="Q2723" t="s">
        <v>800</v>
      </c>
      <c r="R2723" t="s">
        <v>190</v>
      </c>
      <c r="S2723" t="s">
        <v>191</v>
      </c>
      <c r="T2723" t="s">
        <v>192</v>
      </c>
      <c r="V2723" t="s">
        <v>193</v>
      </c>
      <c r="X2723">
        <v>28034</v>
      </c>
      <c r="Y2723" t="s">
        <v>194</v>
      </c>
      <c r="Z2723" t="s">
        <v>43</v>
      </c>
      <c r="AA2723" t="s">
        <v>195</v>
      </c>
      <c r="AB2723" t="s">
        <v>196</v>
      </c>
      <c r="AC2723" t="s">
        <v>37</v>
      </c>
    </row>
    <row r="2724" spans="1:29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 t="s">
        <v>377</v>
      </c>
      <c r="G2724" t="s">
        <v>378</v>
      </c>
      <c r="H2724">
        <v>4</v>
      </c>
      <c r="I2724">
        <v>10</v>
      </c>
      <c r="J2724">
        <v>2003</v>
      </c>
      <c r="K2724" t="str" cm="1">
        <f t="array" ref="K27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24" t="str">
        <f>Table1[[#This Row],[Month]]&amp;" "&amp;Table1[[#This Row],[YEAR_ID]]</f>
        <v>Oct 2003</v>
      </c>
      <c r="M2724">
        <f>DATEVALUE(Table1[[#This Row],[Month&amp;Year (Don''t use)]])</f>
        <v>37895</v>
      </c>
      <c r="N2724" s="5">
        <v>40375</v>
      </c>
      <c r="O2724" t="s">
        <v>709</v>
      </c>
      <c r="P2724">
        <v>99</v>
      </c>
      <c r="Q2724" t="s">
        <v>800</v>
      </c>
      <c r="R2724" t="s">
        <v>289</v>
      </c>
      <c r="S2724" t="s">
        <v>290</v>
      </c>
      <c r="T2724" t="s">
        <v>291</v>
      </c>
      <c r="V2724" t="s">
        <v>292</v>
      </c>
      <c r="X2724" t="s">
        <v>293</v>
      </c>
      <c r="Y2724" t="s">
        <v>206</v>
      </c>
      <c r="Z2724" t="s">
        <v>43</v>
      </c>
      <c r="AA2724" t="s">
        <v>294</v>
      </c>
      <c r="AB2724" t="s">
        <v>228</v>
      </c>
      <c r="AC2724" t="s">
        <v>52</v>
      </c>
    </row>
    <row r="2725" spans="1:29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37813</v>
      </c>
      <c r="G2725" t="s">
        <v>26</v>
      </c>
      <c r="H2725">
        <v>4</v>
      </c>
      <c r="I2725">
        <v>11</v>
      </c>
      <c r="J2725">
        <v>2003</v>
      </c>
      <c r="K2725" t="str" cm="1">
        <f t="array" ref="K272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25" t="str">
        <f>Table1[[#This Row],[Month]]&amp;" "&amp;Table1[[#This Row],[YEAR_ID]]</f>
        <v>Nov 2003</v>
      </c>
      <c r="M2725">
        <f>DATEVALUE(Table1[[#This Row],[Month&amp;Year (Don''t use)]])</f>
        <v>37926</v>
      </c>
      <c r="N2725" s="5">
        <v>40376</v>
      </c>
      <c r="O2725" t="s">
        <v>709</v>
      </c>
      <c r="P2725">
        <v>99</v>
      </c>
      <c r="Q2725" t="s">
        <v>800</v>
      </c>
      <c r="R2725" t="s">
        <v>552</v>
      </c>
      <c r="S2725" t="s">
        <v>553</v>
      </c>
      <c r="T2725" t="s">
        <v>554</v>
      </c>
      <c r="V2725" t="s">
        <v>193</v>
      </c>
      <c r="X2725">
        <v>28023</v>
      </c>
      <c r="Y2725" t="s">
        <v>194</v>
      </c>
      <c r="Z2725" t="s">
        <v>43</v>
      </c>
      <c r="AA2725" t="s">
        <v>555</v>
      </c>
      <c r="AB2725" t="s">
        <v>556</v>
      </c>
      <c r="AC2725" t="s">
        <v>37</v>
      </c>
    </row>
    <row r="2726" spans="1:29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 t="s">
        <v>385</v>
      </c>
      <c r="G2726" t="s">
        <v>26</v>
      </c>
      <c r="H2726">
        <v>4</v>
      </c>
      <c r="I2726">
        <v>11</v>
      </c>
      <c r="J2726">
        <v>2003</v>
      </c>
      <c r="K2726" t="str" cm="1">
        <f t="array" ref="K272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26" t="str">
        <f>Table1[[#This Row],[Month]]&amp;" "&amp;Table1[[#This Row],[YEAR_ID]]</f>
        <v>Nov 2003</v>
      </c>
      <c r="M2726">
        <f>DATEVALUE(Table1[[#This Row],[Month&amp;Year (Don''t use)]])</f>
        <v>37926</v>
      </c>
      <c r="N2726" s="5">
        <v>40377</v>
      </c>
      <c r="O2726" t="s">
        <v>709</v>
      </c>
      <c r="P2726">
        <v>99</v>
      </c>
      <c r="Q2726" t="s">
        <v>800</v>
      </c>
      <c r="R2726" t="s">
        <v>373</v>
      </c>
      <c r="S2726">
        <v>5085559555</v>
      </c>
      <c r="T2726" t="s">
        <v>374</v>
      </c>
      <c r="V2726" t="s">
        <v>177</v>
      </c>
      <c r="W2726" t="s">
        <v>133</v>
      </c>
      <c r="X2726">
        <v>50553</v>
      </c>
      <c r="Y2726" t="s">
        <v>33</v>
      </c>
      <c r="Z2726" t="s">
        <v>34</v>
      </c>
      <c r="AA2726" t="s">
        <v>375</v>
      </c>
      <c r="AB2726" t="s">
        <v>376</v>
      </c>
      <c r="AC2726" t="s">
        <v>37</v>
      </c>
    </row>
    <row r="2727" spans="1:29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 t="s">
        <v>392</v>
      </c>
      <c r="G2727" t="s">
        <v>26</v>
      </c>
      <c r="H2727">
        <v>4</v>
      </c>
      <c r="I2727">
        <v>11</v>
      </c>
      <c r="J2727">
        <v>2003</v>
      </c>
      <c r="K2727" t="str" cm="1">
        <f t="array" ref="K272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27" t="str">
        <f>Table1[[#This Row],[Month]]&amp;" "&amp;Table1[[#This Row],[YEAR_ID]]</f>
        <v>Nov 2003</v>
      </c>
      <c r="M2727">
        <f>DATEVALUE(Table1[[#This Row],[Month&amp;Year (Don''t use)]])</f>
        <v>37926</v>
      </c>
      <c r="N2727" s="5">
        <v>40378</v>
      </c>
      <c r="O2727" t="s">
        <v>709</v>
      </c>
      <c r="P2727">
        <v>99</v>
      </c>
      <c r="Q2727" t="s">
        <v>800</v>
      </c>
      <c r="R2727" t="s">
        <v>393</v>
      </c>
      <c r="S2727" t="s">
        <v>394</v>
      </c>
      <c r="T2727" t="s">
        <v>395</v>
      </c>
      <c r="V2727" t="s">
        <v>396</v>
      </c>
      <c r="X2727">
        <v>8022</v>
      </c>
      <c r="Y2727" t="s">
        <v>194</v>
      </c>
      <c r="Z2727" t="s">
        <v>43</v>
      </c>
      <c r="AA2727" t="s">
        <v>397</v>
      </c>
      <c r="AB2727" t="s">
        <v>398</v>
      </c>
      <c r="AC2727" t="s">
        <v>52</v>
      </c>
    </row>
    <row r="2728" spans="1:29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38018</v>
      </c>
      <c r="G2728" t="s">
        <v>26</v>
      </c>
      <c r="H2728">
        <v>1</v>
      </c>
      <c r="I2728">
        <v>1</v>
      </c>
      <c r="J2728">
        <v>2004</v>
      </c>
      <c r="K2728" t="str" cm="1">
        <f t="array" ref="K272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28" t="str">
        <f>Table1[[#This Row],[Month]]&amp;" "&amp;Table1[[#This Row],[YEAR_ID]]</f>
        <v>Jan 2004</v>
      </c>
      <c r="M2728">
        <f>DATEVALUE(Table1[[#This Row],[Month&amp;Year (Don''t use)]])</f>
        <v>37987</v>
      </c>
      <c r="N2728" s="5">
        <v>40379</v>
      </c>
      <c r="O2728" t="s">
        <v>709</v>
      </c>
      <c r="P2728">
        <v>99</v>
      </c>
      <c r="Q2728" t="s">
        <v>800</v>
      </c>
      <c r="R2728" t="s">
        <v>243</v>
      </c>
      <c r="S2728" t="s">
        <v>244</v>
      </c>
      <c r="T2728" t="s">
        <v>245</v>
      </c>
      <c r="V2728" t="s">
        <v>246</v>
      </c>
      <c r="X2728">
        <v>69004</v>
      </c>
      <c r="Y2728" t="s">
        <v>42</v>
      </c>
      <c r="Z2728" t="s">
        <v>43</v>
      </c>
      <c r="AA2728" t="s">
        <v>247</v>
      </c>
      <c r="AB2728" t="s">
        <v>248</v>
      </c>
      <c r="AC2728" t="s">
        <v>37</v>
      </c>
    </row>
    <row r="2729" spans="1:29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 t="s">
        <v>403</v>
      </c>
      <c r="G2729" t="s">
        <v>26</v>
      </c>
      <c r="H2729">
        <v>1</v>
      </c>
      <c r="I2729">
        <v>2</v>
      </c>
      <c r="J2729">
        <v>2004</v>
      </c>
      <c r="K2729" t="str" cm="1">
        <f t="array" ref="K272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29" t="str">
        <f>Table1[[#This Row],[Month]]&amp;" "&amp;Table1[[#This Row],[YEAR_ID]]</f>
        <v>Feb 2004</v>
      </c>
      <c r="M2729">
        <f>DATEVALUE(Table1[[#This Row],[Month&amp;Year (Don''t use)]])</f>
        <v>38018</v>
      </c>
      <c r="N2729" s="5">
        <v>40380</v>
      </c>
      <c r="O2729" t="s">
        <v>709</v>
      </c>
      <c r="P2729">
        <v>99</v>
      </c>
      <c r="Q2729" t="s">
        <v>800</v>
      </c>
      <c r="R2729" t="s">
        <v>404</v>
      </c>
      <c r="S2729">
        <v>7605558146</v>
      </c>
      <c r="T2729" t="s">
        <v>405</v>
      </c>
      <c r="V2729" t="s">
        <v>406</v>
      </c>
      <c r="W2729" t="s">
        <v>57</v>
      </c>
      <c r="X2729">
        <v>91217</v>
      </c>
      <c r="Y2729" t="s">
        <v>33</v>
      </c>
      <c r="Z2729" t="s">
        <v>34</v>
      </c>
      <c r="AA2729" t="s">
        <v>262</v>
      </c>
      <c r="AB2729" t="s">
        <v>305</v>
      </c>
      <c r="AC2729" t="s">
        <v>37</v>
      </c>
    </row>
    <row r="2730" spans="1:29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 t="s">
        <v>716</v>
      </c>
      <c r="G2730" t="s">
        <v>26</v>
      </c>
      <c r="H2730">
        <v>1</v>
      </c>
      <c r="I2730">
        <v>3</v>
      </c>
      <c r="J2730">
        <v>2004</v>
      </c>
      <c r="K2730" t="str" cm="1">
        <f t="array" ref="K273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30" t="str">
        <f>Table1[[#This Row],[Month]]&amp;" "&amp;Table1[[#This Row],[YEAR_ID]]</f>
        <v>Mar 2004</v>
      </c>
      <c r="M2730">
        <f>DATEVALUE(Table1[[#This Row],[Month&amp;Year (Don''t use)]])</f>
        <v>38047</v>
      </c>
      <c r="N2730" s="5">
        <v>40381</v>
      </c>
      <c r="O2730" t="s">
        <v>709</v>
      </c>
      <c r="P2730">
        <v>99</v>
      </c>
      <c r="Q2730" t="s">
        <v>800</v>
      </c>
      <c r="R2730" t="s">
        <v>429</v>
      </c>
      <c r="S2730" t="s">
        <v>430</v>
      </c>
      <c r="T2730" t="s">
        <v>431</v>
      </c>
      <c r="V2730" t="s">
        <v>432</v>
      </c>
      <c r="W2730" t="s">
        <v>433</v>
      </c>
      <c r="X2730" t="s">
        <v>434</v>
      </c>
      <c r="Y2730" t="s">
        <v>185</v>
      </c>
      <c r="Z2730" t="s">
        <v>43</v>
      </c>
      <c r="AA2730" t="s">
        <v>435</v>
      </c>
      <c r="AB2730" t="s">
        <v>436</v>
      </c>
      <c r="AC2730" t="s">
        <v>37</v>
      </c>
    </row>
    <row r="2731" spans="1:29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38173</v>
      </c>
      <c r="G2731" t="s">
        <v>378</v>
      </c>
      <c r="H2731">
        <v>2</v>
      </c>
      <c r="I2731">
        <v>5</v>
      </c>
      <c r="J2731">
        <v>2004</v>
      </c>
      <c r="K2731" t="str" cm="1">
        <f t="array" ref="K273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31" t="str">
        <f>Table1[[#This Row],[Month]]&amp;" "&amp;Table1[[#This Row],[YEAR_ID]]</f>
        <v>May 2004</v>
      </c>
      <c r="M2731">
        <f>DATEVALUE(Table1[[#This Row],[Month&amp;Year (Don''t use)]])</f>
        <v>38108</v>
      </c>
      <c r="N2731" s="5">
        <v>40382</v>
      </c>
      <c r="O2731" t="s">
        <v>709</v>
      </c>
      <c r="P2731">
        <v>99</v>
      </c>
      <c r="Q2731" t="s">
        <v>800</v>
      </c>
      <c r="R2731" t="s">
        <v>29</v>
      </c>
      <c r="S2731">
        <v>2125557818</v>
      </c>
      <c r="T2731" t="s">
        <v>30</v>
      </c>
      <c r="V2731" t="s">
        <v>31</v>
      </c>
      <c r="W2731" t="s">
        <v>32</v>
      </c>
      <c r="X2731">
        <v>10022</v>
      </c>
      <c r="Y2731" t="s">
        <v>33</v>
      </c>
      <c r="Z2731" t="s">
        <v>34</v>
      </c>
      <c r="AA2731" t="s">
        <v>35</v>
      </c>
      <c r="AB2731" t="s">
        <v>36</v>
      </c>
      <c r="AC2731" t="s">
        <v>52</v>
      </c>
    </row>
    <row r="2732" spans="1:29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 t="s">
        <v>407</v>
      </c>
      <c r="G2732" t="s">
        <v>26</v>
      </c>
      <c r="H2732">
        <v>2</v>
      </c>
      <c r="I2732">
        <v>6</v>
      </c>
      <c r="J2732">
        <v>2004</v>
      </c>
      <c r="K2732" t="str" cm="1">
        <f t="array" ref="K273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32" t="str">
        <f>Table1[[#This Row],[Month]]&amp;" "&amp;Table1[[#This Row],[YEAR_ID]]</f>
        <v>Jun 2004</v>
      </c>
      <c r="M2732">
        <f>DATEVALUE(Table1[[#This Row],[Month&amp;Year (Don''t use)]])</f>
        <v>38139</v>
      </c>
      <c r="N2732" s="5">
        <v>40383</v>
      </c>
      <c r="O2732" t="s">
        <v>709</v>
      </c>
      <c r="P2732">
        <v>99</v>
      </c>
      <c r="Q2732" t="s">
        <v>800</v>
      </c>
      <c r="R2732" t="s">
        <v>325</v>
      </c>
      <c r="S2732" t="s">
        <v>326</v>
      </c>
      <c r="T2732" t="s">
        <v>327</v>
      </c>
      <c r="V2732" t="s">
        <v>328</v>
      </c>
      <c r="W2732" t="s">
        <v>329</v>
      </c>
      <c r="X2732" t="s">
        <v>330</v>
      </c>
      <c r="Y2732" t="s">
        <v>255</v>
      </c>
      <c r="Z2732" t="s">
        <v>34</v>
      </c>
      <c r="AA2732" t="s">
        <v>331</v>
      </c>
      <c r="AB2732" t="s">
        <v>332</v>
      </c>
      <c r="AC2732" t="s">
        <v>52</v>
      </c>
    </row>
    <row r="2733" spans="1:29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 t="s">
        <v>408</v>
      </c>
      <c r="G2733" t="s">
        <v>26</v>
      </c>
      <c r="H2733">
        <v>3</v>
      </c>
      <c r="I2733">
        <v>7</v>
      </c>
      <c r="J2733">
        <v>2004</v>
      </c>
      <c r="K2733" t="str" cm="1">
        <f t="array" ref="K273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733" t="str">
        <f>Table1[[#This Row],[Month]]&amp;" "&amp;Table1[[#This Row],[YEAR_ID]]</f>
        <v>Jul 2004</v>
      </c>
      <c r="M2733">
        <f>DATEVALUE(Table1[[#This Row],[Month&amp;Year (Don''t use)]])</f>
        <v>38169</v>
      </c>
      <c r="N2733" s="5">
        <v>40384</v>
      </c>
      <c r="O2733" t="s">
        <v>709</v>
      </c>
      <c r="P2733">
        <v>99</v>
      </c>
      <c r="Q2733" t="s">
        <v>800</v>
      </c>
      <c r="R2733" t="s">
        <v>409</v>
      </c>
      <c r="S2733" t="s">
        <v>410</v>
      </c>
      <c r="T2733" t="s">
        <v>411</v>
      </c>
      <c r="V2733" t="s">
        <v>412</v>
      </c>
      <c r="X2733" t="s">
        <v>413</v>
      </c>
      <c r="Y2733" t="s">
        <v>414</v>
      </c>
      <c r="Z2733" t="s">
        <v>43</v>
      </c>
      <c r="AA2733" t="s">
        <v>415</v>
      </c>
      <c r="AB2733" t="s">
        <v>416</v>
      </c>
      <c r="AC2733" t="s">
        <v>37</v>
      </c>
    </row>
    <row r="2734" spans="1:29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 t="s">
        <v>417</v>
      </c>
      <c r="G2734" t="s">
        <v>26</v>
      </c>
      <c r="H2734">
        <v>3</v>
      </c>
      <c r="I2734">
        <v>8</v>
      </c>
      <c r="J2734">
        <v>2004</v>
      </c>
      <c r="K2734" t="str" cm="1">
        <f t="array" ref="K273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34" t="str">
        <f>Table1[[#This Row],[Month]]&amp;" "&amp;Table1[[#This Row],[YEAR_ID]]</f>
        <v>Aug 2004</v>
      </c>
      <c r="M2734">
        <f>DATEVALUE(Table1[[#This Row],[Month&amp;Year (Don''t use)]])</f>
        <v>38200</v>
      </c>
      <c r="N2734" s="5">
        <v>40385</v>
      </c>
      <c r="O2734" t="s">
        <v>709</v>
      </c>
      <c r="P2734">
        <v>99</v>
      </c>
      <c r="Q2734" t="s">
        <v>800</v>
      </c>
      <c r="R2734" t="s">
        <v>418</v>
      </c>
      <c r="S2734" t="s">
        <v>419</v>
      </c>
      <c r="T2734" t="s">
        <v>420</v>
      </c>
      <c r="V2734" t="s">
        <v>421</v>
      </c>
      <c r="W2734" t="s">
        <v>253</v>
      </c>
      <c r="X2734" t="s">
        <v>422</v>
      </c>
      <c r="Y2734" t="s">
        <v>255</v>
      </c>
      <c r="Z2734" t="s">
        <v>34</v>
      </c>
      <c r="AA2734" t="s">
        <v>423</v>
      </c>
      <c r="AB2734" t="s">
        <v>187</v>
      </c>
      <c r="AC2734" t="s">
        <v>52</v>
      </c>
    </row>
    <row r="2735" spans="1:29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38269</v>
      </c>
      <c r="G2735" t="s">
        <v>26</v>
      </c>
      <c r="H2735">
        <v>3</v>
      </c>
      <c r="I2735">
        <v>9</v>
      </c>
      <c r="J2735">
        <v>2004</v>
      </c>
      <c r="K2735" t="str" cm="1">
        <f t="array" ref="K273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35" t="str">
        <f>Table1[[#This Row],[Month]]&amp;" "&amp;Table1[[#This Row],[YEAR_ID]]</f>
        <v>Sep 2004</v>
      </c>
      <c r="M2735">
        <f>DATEVALUE(Table1[[#This Row],[Month&amp;Year (Don''t use)]])</f>
        <v>38231</v>
      </c>
      <c r="N2735" s="5">
        <v>40386</v>
      </c>
      <c r="O2735" t="s">
        <v>709</v>
      </c>
      <c r="P2735">
        <v>99</v>
      </c>
      <c r="Q2735" t="s">
        <v>800</v>
      </c>
      <c r="R2735" t="s">
        <v>516</v>
      </c>
      <c r="S2735">
        <v>6175557555</v>
      </c>
      <c r="T2735" t="s">
        <v>517</v>
      </c>
      <c r="V2735" t="s">
        <v>315</v>
      </c>
      <c r="W2735" t="s">
        <v>133</v>
      </c>
      <c r="X2735">
        <v>58339</v>
      </c>
      <c r="Y2735" t="s">
        <v>33</v>
      </c>
      <c r="Z2735" t="s">
        <v>34</v>
      </c>
      <c r="AA2735" t="s">
        <v>518</v>
      </c>
      <c r="AB2735" t="s">
        <v>519</v>
      </c>
      <c r="AC2735" t="s">
        <v>52</v>
      </c>
    </row>
    <row r="2736" spans="1:29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 t="s">
        <v>428</v>
      </c>
      <c r="G2736" t="s">
        <v>26</v>
      </c>
      <c r="H2736">
        <v>4</v>
      </c>
      <c r="I2736">
        <v>10</v>
      </c>
      <c r="J2736">
        <v>2004</v>
      </c>
      <c r="K2736" t="str" cm="1">
        <f t="array" ref="K273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36" t="str">
        <f>Table1[[#This Row],[Month]]&amp;" "&amp;Table1[[#This Row],[YEAR_ID]]</f>
        <v>Oct 2004</v>
      </c>
      <c r="M2736">
        <f>DATEVALUE(Table1[[#This Row],[Month&amp;Year (Don''t use)]])</f>
        <v>38261</v>
      </c>
      <c r="N2736" s="5">
        <v>40387</v>
      </c>
      <c r="O2736" t="s">
        <v>709</v>
      </c>
      <c r="P2736">
        <v>99</v>
      </c>
      <c r="Q2736" t="s">
        <v>800</v>
      </c>
      <c r="R2736" t="s">
        <v>558</v>
      </c>
      <c r="S2736" t="s">
        <v>559</v>
      </c>
      <c r="T2736" t="s">
        <v>560</v>
      </c>
      <c r="V2736" t="s">
        <v>561</v>
      </c>
      <c r="X2736" t="s">
        <v>562</v>
      </c>
      <c r="Y2736" t="s">
        <v>185</v>
      </c>
      <c r="Z2736" t="s">
        <v>43</v>
      </c>
      <c r="AA2736" t="s">
        <v>563</v>
      </c>
      <c r="AB2736" t="s">
        <v>100</v>
      </c>
      <c r="AC2736" t="s">
        <v>52</v>
      </c>
    </row>
    <row r="2737" spans="1:29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 t="s">
        <v>736</v>
      </c>
      <c r="G2737" t="s">
        <v>26</v>
      </c>
      <c r="H2737">
        <v>4</v>
      </c>
      <c r="I2737">
        <v>10</v>
      </c>
      <c r="J2737">
        <v>2004</v>
      </c>
      <c r="K2737" t="str" cm="1">
        <f t="array" ref="K273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37" t="str">
        <f>Table1[[#This Row],[Month]]&amp;" "&amp;Table1[[#This Row],[YEAR_ID]]</f>
        <v>Oct 2004</v>
      </c>
      <c r="M2737">
        <f>DATEVALUE(Table1[[#This Row],[Month&amp;Year (Don''t use)]])</f>
        <v>38261</v>
      </c>
      <c r="N2737" s="5">
        <v>40388</v>
      </c>
      <c r="O2737" t="s">
        <v>709</v>
      </c>
      <c r="P2737">
        <v>99</v>
      </c>
      <c r="Q2737" t="s">
        <v>800</v>
      </c>
      <c r="R2737" t="s">
        <v>123</v>
      </c>
      <c r="S2737" t="s">
        <v>124</v>
      </c>
      <c r="T2737" t="s">
        <v>125</v>
      </c>
      <c r="V2737" t="s">
        <v>126</v>
      </c>
      <c r="X2737">
        <v>44000</v>
      </c>
      <c r="Y2737" t="s">
        <v>42</v>
      </c>
      <c r="Z2737" t="s">
        <v>43</v>
      </c>
      <c r="AA2737" t="s">
        <v>127</v>
      </c>
      <c r="AB2737" t="s">
        <v>128</v>
      </c>
      <c r="AC2737" t="s">
        <v>52</v>
      </c>
    </row>
    <row r="2738" spans="1:29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38271</v>
      </c>
      <c r="G2738" t="s">
        <v>460</v>
      </c>
      <c r="H2738">
        <v>4</v>
      </c>
      <c r="I2738">
        <v>11</v>
      </c>
      <c r="J2738">
        <v>2004</v>
      </c>
      <c r="K2738" t="str" cm="1">
        <f t="array" ref="K273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38" t="str">
        <f>Table1[[#This Row],[Month]]&amp;" "&amp;Table1[[#This Row],[YEAR_ID]]</f>
        <v>Nov 2004</v>
      </c>
      <c r="M2738">
        <f>DATEVALUE(Table1[[#This Row],[Month&amp;Year (Don''t use)]])</f>
        <v>38292</v>
      </c>
      <c r="N2738" s="5">
        <v>40389</v>
      </c>
      <c r="O2738" t="s">
        <v>709</v>
      </c>
      <c r="P2738">
        <v>99</v>
      </c>
      <c r="Q2738" t="s">
        <v>800</v>
      </c>
      <c r="R2738" t="s">
        <v>359</v>
      </c>
      <c r="S2738" t="s">
        <v>360</v>
      </c>
      <c r="T2738" t="s">
        <v>361</v>
      </c>
      <c r="V2738" t="s">
        <v>362</v>
      </c>
      <c r="X2738">
        <v>1734</v>
      </c>
      <c r="Y2738" t="s">
        <v>363</v>
      </c>
      <c r="Z2738" t="s">
        <v>43</v>
      </c>
      <c r="AA2738" t="s">
        <v>364</v>
      </c>
      <c r="AB2738" t="s">
        <v>365</v>
      </c>
      <c r="AC2738" t="s">
        <v>52</v>
      </c>
    </row>
    <row r="2739" spans="1:29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 t="s">
        <v>437</v>
      </c>
      <c r="G2739" t="s">
        <v>26</v>
      </c>
      <c r="H2739">
        <v>4</v>
      </c>
      <c r="I2739">
        <v>11</v>
      </c>
      <c r="J2739">
        <v>2004</v>
      </c>
      <c r="K2739" t="str" cm="1">
        <f t="array" ref="K273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39" t="str">
        <f>Table1[[#This Row],[Month]]&amp;" "&amp;Table1[[#This Row],[YEAR_ID]]</f>
        <v>Nov 2004</v>
      </c>
      <c r="M2739">
        <f>DATEVALUE(Table1[[#This Row],[Month&amp;Year (Don''t use)]])</f>
        <v>38292</v>
      </c>
      <c r="N2739" s="5">
        <v>40390</v>
      </c>
      <c r="O2739" t="s">
        <v>709</v>
      </c>
      <c r="P2739">
        <v>99</v>
      </c>
      <c r="Q2739" t="s">
        <v>800</v>
      </c>
      <c r="R2739" t="s">
        <v>225</v>
      </c>
      <c r="S2739">
        <v>2125558493</v>
      </c>
      <c r="T2739" t="s">
        <v>226</v>
      </c>
      <c r="U2739" t="s">
        <v>227</v>
      </c>
      <c r="V2739" t="s">
        <v>31</v>
      </c>
      <c r="W2739" t="s">
        <v>32</v>
      </c>
      <c r="X2739">
        <v>10022</v>
      </c>
      <c r="Y2739" t="s">
        <v>33</v>
      </c>
      <c r="Z2739" t="s">
        <v>34</v>
      </c>
      <c r="AA2739" t="s">
        <v>134</v>
      </c>
      <c r="AB2739" t="s">
        <v>228</v>
      </c>
      <c r="AC2739" t="s">
        <v>37</v>
      </c>
    </row>
    <row r="2740" spans="1:29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38029</v>
      </c>
      <c r="G2740" t="s">
        <v>26</v>
      </c>
      <c r="H2740">
        <v>4</v>
      </c>
      <c r="I2740">
        <v>12</v>
      </c>
      <c r="J2740">
        <v>2004</v>
      </c>
      <c r="K2740" t="str" cm="1">
        <f t="array" ref="K274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40" t="str">
        <f>Table1[[#This Row],[Month]]&amp;" "&amp;Table1[[#This Row],[YEAR_ID]]</f>
        <v>Dec 2004</v>
      </c>
      <c r="M2740">
        <f>DATEVALUE(Table1[[#This Row],[Month&amp;Year (Don''t use)]])</f>
        <v>38322</v>
      </c>
      <c r="N2740" s="5">
        <v>40391</v>
      </c>
      <c r="O2740" t="s">
        <v>709</v>
      </c>
      <c r="P2740">
        <v>99</v>
      </c>
      <c r="Q2740" t="s">
        <v>800</v>
      </c>
      <c r="R2740" t="s">
        <v>190</v>
      </c>
      <c r="S2740" t="s">
        <v>191</v>
      </c>
      <c r="T2740" t="s">
        <v>192</v>
      </c>
      <c r="V2740" t="s">
        <v>193</v>
      </c>
      <c r="X2740">
        <v>28034</v>
      </c>
      <c r="Y2740" t="s">
        <v>194</v>
      </c>
      <c r="Z2740" t="s">
        <v>43</v>
      </c>
      <c r="AA2740" t="s">
        <v>195</v>
      </c>
      <c r="AB2740" t="s">
        <v>196</v>
      </c>
      <c r="AC2740" t="s">
        <v>37</v>
      </c>
    </row>
    <row r="2741" spans="1:29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 t="s">
        <v>439</v>
      </c>
      <c r="G2741" t="s">
        <v>26</v>
      </c>
      <c r="H2741">
        <v>1</v>
      </c>
      <c r="I2741">
        <v>1</v>
      </c>
      <c r="J2741">
        <v>2005</v>
      </c>
      <c r="K2741" t="str" cm="1">
        <f t="array" ref="K274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41" t="str">
        <f>Table1[[#This Row],[Month]]&amp;" "&amp;Table1[[#This Row],[YEAR_ID]]</f>
        <v>Jan 2005</v>
      </c>
      <c r="M2741">
        <f>DATEVALUE(Table1[[#This Row],[Month&amp;Year (Don''t use)]])</f>
        <v>38353</v>
      </c>
      <c r="N2741" s="5">
        <v>40392</v>
      </c>
      <c r="O2741" t="s">
        <v>709</v>
      </c>
      <c r="P2741">
        <v>99</v>
      </c>
      <c r="Q2741" t="s">
        <v>800</v>
      </c>
      <c r="R2741" t="s">
        <v>440</v>
      </c>
      <c r="S2741" t="s">
        <v>441</v>
      </c>
      <c r="T2741" t="s">
        <v>442</v>
      </c>
      <c r="V2741" t="s">
        <v>443</v>
      </c>
      <c r="X2741">
        <v>90110</v>
      </c>
      <c r="Y2741" t="s">
        <v>141</v>
      </c>
      <c r="Z2741" t="s">
        <v>43</v>
      </c>
      <c r="AA2741" t="s">
        <v>444</v>
      </c>
      <c r="AB2741" t="s">
        <v>445</v>
      </c>
      <c r="AC2741" t="s">
        <v>52</v>
      </c>
    </row>
    <row r="2742" spans="1:29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38355</v>
      </c>
      <c r="G2742" t="s">
        <v>460</v>
      </c>
      <c r="H2742">
        <v>1</v>
      </c>
      <c r="I2742">
        <v>3</v>
      </c>
      <c r="J2742">
        <v>2005</v>
      </c>
      <c r="K2742" t="str" cm="1">
        <f t="array" ref="K274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42" t="str">
        <f>Table1[[#This Row],[Month]]&amp;" "&amp;Table1[[#This Row],[YEAR_ID]]</f>
        <v>Mar 2005</v>
      </c>
      <c r="M2742">
        <f>DATEVALUE(Table1[[#This Row],[Month&amp;Year (Don''t use)]])</f>
        <v>38412</v>
      </c>
      <c r="N2742" s="5">
        <v>40393</v>
      </c>
      <c r="O2742" t="s">
        <v>709</v>
      </c>
      <c r="P2742">
        <v>99</v>
      </c>
      <c r="Q2742" t="s">
        <v>800</v>
      </c>
      <c r="R2742" t="s">
        <v>190</v>
      </c>
      <c r="S2742" t="s">
        <v>191</v>
      </c>
      <c r="T2742" t="s">
        <v>192</v>
      </c>
      <c r="V2742" t="s">
        <v>193</v>
      </c>
      <c r="X2742">
        <v>28034</v>
      </c>
      <c r="Y2742" t="s">
        <v>194</v>
      </c>
      <c r="Z2742" t="s">
        <v>43</v>
      </c>
      <c r="AA2742" t="s">
        <v>195</v>
      </c>
      <c r="AB2742" t="s">
        <v>196</v>
      </c>
      <c r="AC2742" t="s">
        <v>37</v>
      </c>
    </row>
    <row r="2743" spans="1:29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 t="s">
        <v>791</v>
      </c>
      <c r="G2743" t="s">
        <v>26</v>
      </c>
      <c r="H2743">
        <v>1</v>
      </c>
      <c r="I2743">
        <v>3</v>
      </c>
      <c r="J2743">
        <v>2005</v>
      </c>
      <c r="K2743" t="str" cm="1">
        <f t="array" ref="K274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43" t="str">
        <f>Table1[[#This Row],[Month]]&amp;" "&amp;Table1[[#This Row],[YEAR_ID]]</f>
        <v>Mar 2005</v>
      </c>
      <c r="M2743">
        <f>DATEVALUE(Table1[[#This Row],[Month&amp;Year (Don''t use)]])</f>
        <v>38412</v>
      </c>
      <c r="N2743" s="5">
        <v>40394</v>
      </c>
      <c r="O2743" t="s">
        <v>709</v>
      </c>
      <c r="P2743">
        <v>99</v>
      </c>
      <c r="Q2743" t="s">
        <v>800</v>
      </c>
      <c r="R2743" t="s">
        <v>379</v>
      </c>
      <c r="S2743" t="s">
        <v>380</v>
      </c>
      <c r="T2743" t="s">
        <v>381</v>
      </c>
      <c r="V2743" t="s">
        <v>382</v>
      </c>
      <c r="X2743">
        <v>31000</v>
      </c>
      <c r="Y2743" t="s">
        <v>42</v>
      </c>
      <c r="Z2743" t="s">
        <v>43</v>
      </c>
      <c r="AA2743" t="s">
        <v>383</v>
      </c>
      <c r="AB2743" t="s">
        <v>384</v>
      </c>
      <c r="AC2743" t="s">
        <v>52</v>
      </c>
    </row>
    <row r="2744" spans="1:29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38508</v>
      </c>
      <c r="G2744" t="s">
        <v>452</v>
      </c>
      <c r="H2744">
        <v>2</v>
      </c>
      <c r="I2744">
        <v>5</v>
      </c>
      <c r="J2744">
        <v>2005</v>
      </c>
      <c r="K2744" t="str" cm="1">
        <f t="array" ref="K274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44" t="str">
        <f>Table1[[#This Row],[Month]]&amp;" "&amp;Table1[[#This Row],[YEAR_ID]]</f>
        <v>May 2005</v>
      </c>
      <c r="M2744">
        <f>DATEVALUE(Table1[[#This Row],[Month&amp;Year (Don''t use)]])</f>
        <v>38473</v>
      </c>
      <c r="N2744" s="5">
        <v>40395</v>
      </c>
      <c r="O2744" t="s">
        <v>709</v>
      </c>
      <c r="P2744">
        <v>99</v>
      </c>
      <c r="Q2744" t="s">
        <v>800</v>
      </c>
      <c r="R2744" t="s">
        <v>424</v>
      </c>
      <c r="S2744">
        <v>6175559555</v>
      </c>
      <c r="T2744" t="s">
        <v>425</v>
      </c>
      <c r="V2744" t="s">
        <v>426</v>
      </c>
      <c r="W2744" t="s">
        <v>133</v>
      </c>
      <c r="X2744">
        <v>51003</v>
      </c>
      <c r="Y2744" t="s">
        <v>33</v>
      </c>
      <c r="Z2744" t="s">
        <v>34</v>
      </c>
      <c r="AA2744" t="s">
        <v>427</v>
      </c>
      <c r="AB2744" t="s">
        <v>69</v>
      </c>
      <c r="AC2744" t="s">
        <v>37</v>
      </c>
    </row>
    <row r="2745" spans="1:29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 t="s">
        <v>659</v>
      </c>
      <c r="G2745" t="s">
        <v>26</v>
      </c>
      <c r="H2745">
        <v>1</v>
      </c>
      <c r="I2745">
        <v>2</v>
      </c>
      <c r="J2745">
        <v>2003</v>
      </c>
      <c r="K2745" t="str" cm="1">
        <f t="array" ref="K274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45" t="str">
        <f>Table1[[#This Row],[Month]]&amp;" "&amp;Table1[[#This Row],[YEAR_ID]]</f>
        <v>Feb 2003</v>
      </c>
      <c r="M2745">
        <f>DATEVALUE(Table1[[#This Row],[Month&amp;Year (Don''t use)]])</f>
        <v>37653</v>
      </c>
      <c r="N2745" s="5">
        <v>40396</v>
      </c>
      <c r="O2745" t="s">
        <v>660</v>
      </c>
      <c r="P2745">
        <v>74</v>
      </c>
      <c r="Q2745" t="s">
        <v>801</v>
      </c>
      <c r="R2745" t="s">
        <v>637</v>
      </c>
      <c r="S2745" t="s">
        <v>638</v>
      </c>
      <c r="T2745" t="s">
        <v>639</v>
      </c>
      <c r="V2745" t="s">
        <v>640</v>
      </c>
      <c r="X2745">
        <v>24100</v>
      </c>
      <c r="Y2745" t="s">
        <v>286</v>
      </c>
      <c r="Z2745" t="s">
        <v>43</v>
      </c>
      <c r="AA2745" t="s">
        <v>641</v>
      </c>
      <c r="AB2745" t="s">
        <v>642</v>
      </c>
      <c r="AC2745" t="s">
        <v>37</v>
      </c>
    </row>
    <row r="2746" spans="1:29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 t="s">
        <v>366</v>
      </c>
      <c r="G2746" t="s">
        <v>26</v>
      </c>
      <c r="H2746">
        <v>2</v>
      </c>
      <c r="I2746">
        <v>4</v>
      </c>
      <c r="J2746">
        <v>2003</v>
      </c>
      <c r="K2746" t="str" cm="1">
        <f t="array" ref="K274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46" t="str">
        <f>Table1[[#This Row],[Month]]&amp;" "&amp;Table1[[#This Row],[YEAR_ID]]</f>
        <v>Apr 2003</v>
      </c>
      <c r="M2746">
        <f>DATEVALUE(Table1[[#This Row],[Month&amp;Year (Don''t use)]])</f>
        <v>37712</v>
      </c>
      <c r="N2746" s="5">
        <v>40397</v>
      </c>
      <c r="O2746" t="s">
        <v>660</v>
      </c>
      <c r="P2746">
        <v>74</v>
      </c>
      <c r="Q2746" t="s">
        <v>801</v>
      </c>
      <c r="R2746" t="s">
        <v>158</v>
      </c>
      <c r="S2746" t="s">
        <v>159</v>
      </c>
      <c r="T2746" t="s">
        <v>160</v>
      </c>
      <c r="V2746" t="s">
        <v>161</v>
      </c>
      <c r="X2746">
        <v>5020</v>
      </c>
      <c r="Y2746" t="s">
        <v>162</v>
      </c>
      <c r="Z2746" t="s">
        <v>43</v>
      </c>
      <c r="AA2746" t="s">
        <v>163</v>
      </c>
      <c r="AB2746" t="s">
        <v>164</v>
      </c>
      <c r="AC2746" t="s">
        <v>37</v>
      </c>
    </row>
    <row r="2747" spans="1:29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 t="s">
        <v>662</v>
      </c>
      <c r="G2747" t="s">
        <v>26</v>
      </c>
      <c r="H2747">
        <v>2</v>
      </c>
      <c r="I2747">
        <v>6</v>
      </c>
      <c r="J2747">
        <v>2003</v>
      </c>
      <c r="K2747" t="str" cm="1">
        <f t="array" ref="K274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47" t="str">
        <f>Table1[[#This Row],[Month]]&amp;" "&amp;Table1[[#This Row],[YEAR_ID]]</f>
        <v>Jun 2003</v>
      </c>
      <c r="M2747">
        <f>DATEVALUE(Table1[[#This Row],[Month&amp;Year (Don''t use)]])</f>
        <v>37773</v>
      </c>
      <c r="N2747" s="5">
        <v>40398</v>
      </c>
      <c r="O2747" t="s">
        <v>660</v>
      </c>
      <c r="P2747">
        <v>74</v>
      </c>
      <c r="Q2747" t="s">
        <v>801</v>
      </c>
      <c r="R2747" t="s">
        <v>663</v>
      </c>
      <c r="S2747">
        <v>2035554407</v>
      </c>
      <c r="T2747" t="s">
        <v>664</v>
      </c>
      <c r="V2747" t="s">
        <v>590</v>
      </c>
      <c r="W2747" t="s">
        <v>120</v>
      </c>
      <c r="X2747">
        <v>97561</v>
      </c>
      <c r="Y2747" t="s">
        <v>33</v>
      </c>
      <c r="Z2747" t="s">
        <v>34</v>
      </c>
      <c r="AA2747" t="s">
        <v>665</v>
      </c>
      <c r="AB2747" t="s">
        <v>666</v>
      </c>
      <c r="AC2747" t="s">
        <v>37</v>
      </c>
    </row>
    <row r="2748" spans="1:29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37902</v>
      </c>
      <c r="G2748" t="s">
        <v>26</v>
      </c>
      <c r="H2748">
        <v>3</v>
      </c>
      <c r="I2748">
        <v>8</v>
      </c>
      <c r="J2748">
        <v>2003</v>
      </c>
      <c r="K2748" t="str" cm="1">
        <f t="array" ref="K274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48" t="str">
        <f>Table1[[#This Row],[Month]]&amp;" "&amp;Table1[[#This Row],[YEAR_ID]]</f>
        <v>Aug 2003</v>
      </c>
      <c r="M2748">
        <f>DATEVALUE(Table1[[#This Row],[Month&amp;Year (Don''t use)]])</f>
        <v>37834</v>
      </c>
      <c r="N2748" s="5">
        <v>40399</v>
      </c>
      <c r="O2748" t="s">
        <v>660</v>
      </c>
      <c r="P2748">
        <v>74</v>
      </c>
      <c r="Q2748" t="s">
        <v>801</v>
      </c>
      <c r="R2748" t="s">
        <v>373</v>
      </c>
      <c r="S2748">
        <v>5085559555</v>
      </c>
      <c r="T2748" t="s">
        <v>374</v>
      </c>
      <c r="V2748" t="s">
        <v>177</v>
      </c>
      <c r="W2748" t="s">
        <v>133</v>
      </c>
      <c r="X2748">
        <v>50553</v>
      </c>
      <c r="Y2748" t="s">
        <v>33</v>
      </c>
      <c r="Z2748" t="s">
        <v>34</v>
      </c>
      <c r="AA2748" t="s">
        <v>375</v>
      </c>
      <c r="AB2748" t="s">
        <v>376</v>
      </c>
      <c r="AC2748" t="s">
        <v>37</v>
      </c>
    </row>
    <row r="2749" spans="1:29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37782</v>
      </c>
      <c r="G2749" t="s">
        <v>26</v>
      </c>
      <c r="H2749">
        <v>4</v>
      </c>
      <c r="I2749">
        <v>10</v>
      </c>
      <c r="J2749">
        <v>2003</v>
      </c>
      <c r="K2749" t="str" cm="1">
        <f t="array" ref="K274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49" t="str">
        <f>Table1[[#This Row],[Month]]&amp;" "&amp;Table1[[#This Row],[YEAR_ID]]</f>
        <v>Oct 2003</v>
      </c>
      <c r="M2749">
        <f>DATEVALUE(Table1[[#This Row],[Month&amp;Year (Don''t use)]])</f>
        <v>37895</v>
      </c>
      <c r="N2749" s="5">
        <v>40400</v>
      </c>
      <c r="O2749" t="s">
        <v>660</v>
      </c>
      <c r="P2749">
        <v>74</v>
      </c>
      <c r="Q2749" t="s">
        <v>801</v>
      </c>
      <c r="R2749" t="s">
        <v>137</v>
      </c>
      <c r="S2749" t="s">
        <v>138</v>
      </c>
      <c r="T2749" t="s">
        <v>139</v>
      </c>
      <c r="V2749" t="s">
        <v>140</v>
      </c>
      <c r="X2749">
        <v>21240</v>
      </c>
      <c r="Y2749" t="s">
        <v>141</v>
      </c>
      <c r="Z2749" t="s">
        <v>43</v>
      </c>
      <c r="AA2749" t="s">
        <v>142</v>
      </c>
      <c r="AB2749" t="s">
        <v>143</v>
      </c>
      <c r="AC2749" t="s">
        <v>52</v>
      </c>
    </row>
    <row r="2750" spans="1:29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 t="s">
        <v>64</v>
      </c>
      <c r="G2750" t="s">
        <v>26</v>
      </c>
      <c r="H2750">
        <v>4</v>
      </c>
      <c r="I2750">
        <v>10</v>
      </c>
      <c r="J2750">
        <v>2003</v>
      </c>
      <c r="K2750" t="str" cm="1">
        <f t="array" ref="K275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50" t="str">
        <f>Table1[[#This Row],[Month]]&amp;" "&amp;Table1[[#This Row],[YEAR_ID]]</f>
        <v>Oct 2003</v>
      </c>
      <c r="M2750">
        <f>DATEVALUE(Table1[[#This Row],[Month&amp;Year (Don''t use)]])</f>
        <v>37895</v>
      </c>
      <c r="N2750" s="5">
        <v>40401</v>
      </c>
      <c r="O2750" t="s">
        <v>660</v>
      </c>
      <c r="P2750">
        <v>74</v>
      </c>
      <c r="Q2750" t="s">
        <v>801</v>
      </c>
      <c r="R2750" t="s">
        <v>65</v>
      </c>
      <c r="S2750">
        <v>6505556809</v>
      </c>
      <c r="T2750" t="s">
        <v>66</v>
      </c>
      <c r="V2750" t="s">
        <v>67</v>
      </c>
      <c r="W2750" t="s">
        <v>57</v>
      </c>
      <c r="X2750">
        <v>94217</v>
      </c>
      <c r="Y2750" t="s">
        <v>33</v>
      </c>
      <c r="Z2750" t="s">
        <v>34</v>
      </c>
      <c r="AA2750" t="s">
        <v>68</v>
      </c>
      <c r="AB2750" t="s">
        <v>69</v>
      </c>
      <c r="AC2750" t="s">
        <v>52</v>
      </c>
    </row>
    <row r="2751" spans="1:29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37844</v>
      </c>
      <c r="G2751" t="s">
        <v>26</v>
      </c>
      <c r="H2751">
        <v>4</v>
      </c>
      <c r="I2751">
        <v>11</v>
      </c>
      <c r="J2751">
        <v>2003</v>
      </c>
      <c r="K2751" t="str" cm="1">
        <f t="array" ref="K275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51" t="str">
        <f>Table1[[#This Row],[Month]]&amp;" "&amp;Table1[[#This Row],[YEAR_ID]]</f>
        <v>Nov 2003</v>
      </c>
      <c r="M2751">
        <f>DATEVALUE(Table1[[#This Row],[Month&amp;Year (Don''t use)]])</f>
        <v>37926</v>
      </c>
      <c r="N2751" s="5">
        <v>40402</v>
      </c>
      <c r="O2751" t="s">
        <v>660</v>
      </c>
      <c r="P2751">
        <v>74</v>
      </c>
      <c r="Q2751" t="s">
        <v>801</v>
      </c>
      <c r="R2751" t="s">
        <v>379</v>
      </c>
      <c r="S2751" t="s">
        <v>380</v>
      </c>
      <c r="T2751" t="s">
        <v>381</v>
      </c>
      <c r="V2751" t="s">
        <v>382</v>
      </c>
      <c r="X2751">
        <v>31000</v>
      </c>
      <c r="Y2751" t="s">
        <v>42</v>
      </c>
      <c r="Z2751" t="s">
        <v>43</v>
      </c>
      <c r="AA2751" t="s">
        <v>383</v>
      </c>
      <c r="AB2751" t="s">
        <v>384</v>
      </c>
      <c r="AC2751" t="s">
        <v>52</v>
      </c>
    </row>
    <row r="2752" spans="1:29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 t="s">
        <v>667</v>
      </c>
      <c r="G2752" t="s">
        <v>26</v>
      </c>
      <c r="H2752">
        <v>4</v>
      </c>
      <c r="I2752">
        <v>11</v>
      </c>
      <c r="J2752">
        <v>2003</v>
      </c>
      <c r="K2752" t="str" cm="1">
        <f t="array" ref="K275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52" t="str">
        <f>Table1[[#This Row],[Month]]&amp;" "&amp;Table1[[#This Row],[YEAR_ID]]</f>
        <v>Nov 2003</v>
      </c>
      <c r="M2752">
        <f>DATEVALUE(Table1[[#This Row],[Month&amp;Year (Don''t use)]])</f>
        <v>37926</v>
      </c>
      <c r="N2752" s="5">
        <v>40403</v>
      </c>
      <c r="O2752" t="s">
        <v>660</v>
      </c>
      <c r="P2752">
        <v>74</v>
      </c>
      <c r="Q2752" t="s">
        <v>801</v>
      </c>
      <c r="R2752" t="s">
        <v>481</v>
      </c>
      <c r="S2752" t="s">
        <v>482</v>
      </c>
      <c r="T2752" t="s">
        <v>483</v>
      </c>
      <c r="V2752" t="s">
        <v>484</v>
      </c>
      <c r="X2752" t="s">
        <v>485</v>
      </c>
      <c r="Y2752" t="s">
        <v>486</v>
      </c>
      <c r="Z2752" t="s">
        <v>221</v>
      </c>
      <c r="AA2752" t="s">
        <v>487</v>
      </c>
      <c r="AB2752" t="s">
        <v>488</v>
      </c>
      <c r="AC2752" t="s">
        <v>37</v>
      </c>
    </row>
    <row r="2753" spans="1:29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38322</v>
      </c>
      <c r="G2753" t="s">
        <v>26</v>
      </c>
      <c r="H2753">
        <v>1</v>
      </c>
      <c r="I2753">
        <v>1</v>
      </c>
      <c r="J2753">
        <v>2004</v>
      </c>
      <c r="K2753" t="str" cm="1">
        <f t="array" ref="K275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53" t="str">
        <f>Table1[[#This Row],[Month]]&amp;" "&amp;Table1[[#This Row],[YEAR_ID]]</f>
        <v>Jan 2004</v>
      </c>
      <c r="M2753">
        <f>DATEVALUE(Table1[[#This Row],[Month&amp;Year (Don''t use)]])</f>
        <v>37987</v>
      </c>
      <c r="N2753" s="5">
        <v>40404</v>
      </c>
      <c r="O2753" t="s">
        <v>660</v>
      </c>
      <c r="P2753">
        <v>74</v>
      </c>
      <c r="Q2753" t="s">
        <v>801</v>
      </c>
      <c r="R2753" t="s">
        <v>337</v>
      </c>
      <c r="S2753" t="s">
        <v>338</v>
      </c>
      <c r="T2753" t="s">
        <v>339</v>
      </c>
      <c r="V2753" t="s">
        <v>340</v>
      </c>
      <c r="W2753" t="s">
        <v>340</v>
      </c>
      <c r="X2753" t="s">
        <v>341</v>
      </c>
      <c r="Y2753" t="s">
        <v>221</v>
      </c>
      <c r="Z2753" t="s">
        <v>221</v>
      </c>
      <c r="AA2753" t="s">
        <v>342</v>
      </c>
      <c r="AB2753" t="s">
        <v>343</v>
      </c>
      <c r="AC2753" t="s">
        <v>37</v>
      </c>
    </row>
    <row r="2754" spans="1:29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 t="s">
        <v>403</v>
      </c>
      <c r="G2754" t="s">
        <v>26</v>
      </c>
      <c r="H2754">
        <v>1</v>
      </c>
      <c r="I2754">
        <v>2</v>
      </c>
      <c r="J2754">
        <v>2004</v>
      </c>
      <c r="K2754" t="str" cm="1">
        <f t="array" ref="K275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54" t="str">
        <f>Table1[[#This Row],[Month]]&amp;" "&amp;Table1[[#This Row],[YEAR_ID]]</f>
        <v>Feb 2004</v>
      </c>
      <c r="M2754">
        <f>DATEVALUE(Table1[[#This Row],[Month&amp;Year (Don''t use)]])</f>
        <v>38018</v>
      </c>
      <c r="N2754" s="5">
        <v>40405</v>
      </c>
      <c r="O2754" t="s">
        <v>660</v>
      </c>
      <c r="P2754">
        <v>74</v>
      </c>
      <c r="Q2754" t="s">
        <v>801</v>
      </c>
      <c r="R2754" t="s">
        <v>404</v>
      </c>
      <c r="S2754">
        <v>7605558146</v>
      </c>
      <c r="T2754" t="s">
        <v>405</v>
      </c>
      <c r="V2754" t="s">
        <v>406</v>
      </c>
      <c r="W2754" t="s">
        <v>57</v>
      </c>
      <c r="X2754">
        <v>91217</v>
      </c>
      <c r="Y2754" t="s">
        <v>33</v>
      </c>
      <c r="Z2754" t="s">
        <v>34</v>
      </c>
      <c r="AA2754" t="s">
        <v>262</v>
      </c>
      <c r="AB2754" t="s">
        <v>305</v>
      </c>
      <c r="AC2754" t="s">
        <v>52</v>
      </c>
    </row>
    <row r="2755" spans="1:29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38021</v>
      </c>
      <c r="G2755" t="s">
        <v>26</v>
      </c>
      <c r="H2755">
        <v>2</v>
      </c>
      <c r="I2755">
        <v>4</v>
      </c>
      <c r="J2755">
        <v>2004</v>
      </c>
      <c r="K2755" t="str" cm="1">
        <f t="array" ref="K275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55" t="str">
        <f>Table1[[#This Row],[Month]]&amp;" "&amp;Table1[[#This Row],[YEAR_ID]]</f>
        <v>Apr 2004</v>
      </c>
      <c r="M2755">
        <f>DATEVALUE(Table1[[#This Row],[Month&amp;Year (Don''t use)]])</f>
        <v>38078</v>
      </c>
      <c r="N2755" s="5">
        <v>40406</v>
      </c>
      <c r="O2755" t="s">
        <v>660</v>
      </c>
      <c r="P2755">
        <v>74</v>
      </c>
      <c r="Q2755" t="s">
        <v>801</v>
      </c>
      <c r="R2755" t="s">
        <v>418</v>
      </c>
      <c r="S2755" t="s">
        <v>419</v>
      </c>
      <c r="T2755" t="s">
        <v>420</v>
      </c>
      <c r="V2755" t="s">
        <v>421</v>
      </c>
      <c r="W2755" t="s">
        <v>253</v>
      </c>
      <c r="X2755" t="s">
        <v>422</v>
      </c>
      <c r="Y2755" t="s">
        <v>255</v>
      </c>
      <c r="Z2755" t="s">
        <v>34</v>
      </c>
      <c r="AA2755" t="s">
        <v>423</v>
      </c>
      <c r="AB2755" t="s">
        <v>187</v>
      </c>
      <c r="AC2755" t="s">
        <v>37</v>
      </c>
    </row>
    <row r="2756" spans="1:29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38296</v>
      </c>
      <c r="G2756" t="s">
        <v>26</v>
      </c>
      <c r="H2756">
        <v>2</v>
      </c>
      <c r="I2756">
        <v>5</v>
      </c>
      <c r="J2756">
        <v>2004</v>
      </c>
      <c r="K2756" t="str" cm="1">
        <f t="array" ref="K275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56" t="str">
        <f>Table1[[#This Row],[Month]]&amp;" "&amp;Table1[[#This Row],[YEAR_ID]]</f>
        <v>May 2004</v>
      </c>
      <c r="M2756">
        <f>DATEVALUE(Table1[[#This Row],[Month&amp;Year (Don''t use)]])</f>
        <v>38108</v>
      </c>
      <c r="N2756" s="5">
        <v>40407</v>
      </c>
      <c r="O2756" t="s">
        <v>660</v>
      </c>
      <c r="P2756">
        <v>74</v>
      </c>
      <c r="Q2756" t="s">
        <v>801</v>
      </c>
      <c r="R2756" t="s">
        <v>448</v>
      </c>
      <c r="S2756">
        <v>4085553659</v>
      </c>
      <c r="T2756" t="s">
        <v>449</v>
      </c>
      <c r="V2756" t="s">
        <v>450</v>
      </c>
      <c r="W2756" t="s">
        <v>57</v>
      </c>
      <c r="X2756">
        <v>94217</v>
      </c>
      <c r="Y2756" t="s">
        <v>33</v>
      </c>
      <c r="Z2756" t="s">
        <v>34</v>
      </c>
      <c r="AA2756" t="s">
        <v>108</v>
      </c>
      <c r="AB2756" t="s">
        <v>451</v>
      </c>
      <c r="AC2756" t="s">
        <v>37</v>
      </c>
    </row>
    <row r="2757" spans="1:29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 t="s">
        <v>668</v>
      </c>
      <c r="G2757" t="s">
        <v>378</v>
      </c>
      <c r="H2757">
        <v>2</v>
      </c>
      <c r="I2757">
        <v>6</v>
      </c>
      <c r="J2757">
        <v>2004</v>
      </c>
      <c r="K2757" t="str" cm="1">
        <f t="array" ref="K275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57" t="str">
        <f>Table1[[#This Row],[Month]]&amp;" "&amp;Table1[[#This Row],[YEAR_ID]]</f>
        <v>Jun 2004</v>
      </c>
      <c r="M2757">
        <f>DATEVALUE(Table1[[#This Row],[Month&amp;Year (Don''t use)]])</f>
        <v>38139</v>
      </c>
      <c r="N2757" s="5">
        <v>40408</v>
      </c>
      <c r="O2757" t="s">
        <v>660</v>
      </c>
      <c r="P2757">
        <v>74</v>
      </c>
      <c r="Q2757" t="s">
        <v>801</v>
      </c>
      <c r="R2757" t="s">
        <v>190</v>
      </c>
      <c r="S2757" t="s">
        <v>191</v>
      </c>
      <c r="T2757" t="s">
        <v>192</v>
      </c>
      <c r="V2757" t="s">
        <v>193</v>
      </c>
      <c r="X2757">
        <v>28034</v>
      </c>
      <c r="Y2757" t="s">
        <v>194</v>
      </c>
      <c r="Z2757" t="s">
        <v>43</v>
      </c>
      <c r="AA2757" t="s">
        <v>195</v>
      </c>
      <c r="AB2757" t="s">
        <v>196</v>
      </c>
      <c r="AC2757" t="s">
        <v>37</v>
      </c>
    </row>
    <row r="2758" spans="1:29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 t="s">
        <v>122</v>
      </c>
      <c r="G2758" t="s">
        <v>26</v>
      </c>
      <c r="H2758">
        <v>3</v>
      </c>
      <c r="I2758">
        <v>7</v>
      </c>
      <c r="J2758">
        <v>2004</v>
      </c>
      <c r="K2758" t="str" cm="1">
        <f t="array" ref="K275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758" t="str">
        <f>Table1[[#This Row],[Month]]&amp;" "&amp;Table1[[#This Row],[YEAR_ID]]</f>
        <v>Jul 2004</v>
      </c>
      <c r="M2758">
        <f>DATEVALUE(Table1[[#This Row],[Month&amp;Year (Don''t use)]])</f>
        <v>38169</v>
      </c>
      <c r="N2758" s="5">
        <v>40409</v>
      </c>
      <c r="O2758" t="s">
        <v>660</v>
      </c>
      <c r="P2758">
        <v>74</v>
      </c>
      <c r="Q2758" t="s">
        <v>801</v>
      </c>
      <c r="R2758" t="s">
        <v>123</v>
      </c>
      <c r="S2758" t="s">
        <v>124</v>
      </c>
      <c r="T2758" t="s">
        <v>125</v>
      </c>
      <c r="V2758" t="s">
        <v>126</v>
      </c>
      <c r="X2758">
        <v>44000</v>
      </c>
      <c r="Y2758" t="s">
        <v>42</v>
      </c>
      <c r="Z2758" t="s">
        <v>43</v>
      </c>
      <c r="AA2758" t="s">
        <v>127</v>
      </c>
      <c r="AB2758" t="s">
        <v>128</v>
      </c>
      <c r="AC2758" t="s">
        <v>37</v>
      </c>
    </row>
    <row r="2759" spans="1:29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 t="s">
        <v>669</v>
      </c>
      <c r="G2759" t="s">
        <v>26</v>
      </c>
      <c r="H2759">
        <v>3</v>
      </c>
      <c r="I2759">
        <v>8</v>
      </c>
      <c r="J2759">
        <v>2004</v>
      </c>
      <c r="K2759" t="str" cm="1">
        <f t="array" ref="K275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59" t="str">
        <f>Table1[[#This Row],[Month]]&amp;" "&amp;Table1[[#This Row],[YEAR_ID]]</f>
        <v>Aug 2004</v>
      </c>
      <c r="M2759">
        <f>DATEVALUE(Table1[[#This Row],[Month&amp;Year (Don''t use)]])</f>
        <v>38200</v>
      </c>
      <c r="N2759" s="5">
        <v>40410</v>
      </c>
      <c r="O2759" t="s">
        <v>660</v>
      </c>
      <c r="P2759">
        <v>74</v>
      </c>
      <c r="Q2759" t="s">
        <v>801</v>
      </c>
      <c r="R2759" t="s">
        <v>622</v>
      </c>
      <c r="S2759" t="s">
        <v>623</v>
      </c>
      <c r="T2759" t="s">
        <v>624</v>
      </c>
      <c r="V2759" t="s">
        <v>625</v>
      </c>
      <c r="X2759" t="s">
        <v>626</v>
      </c>
      <c r="Y2759" t="s">
        <v>82</v>
      </c>
      <c r="Z2759" t="s">
        <v>43</v>
      </c>
      <c r="AA2759" t="s">
        <v>627</v>
      </c>
      <c r="AB2759" t="s">
        <v>628</v>
      </c>
      <c r="AC2759" t="s">
        <v>37</v>
      </c>
    </row>
    <row r="2760" spans="1:29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 t="s">
        <v>670</v>
      </c>
      <c r="G2760" t="s">
        <v>26</v>
      </c>
      <c r="H2760">
        <v>3</v>
      </c>
      <c r="I2760">
        <v>9</v>
      </c>
      <c r="J2760">
        <v>2004</v>
      </c>
      <c r="K2760" t="str" cm="1">
        <f t="array" ref="K276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60" t="str">
        <f>Table1[[#This Row],[Month]]&amp;" "&amp;Table1[[#This Row],[YEAR_ID]]</f>
        <v>Sep 2004</v>
      </c>
      <c r="M2760">
        <f>DATEVALUE(Table1[[#This Row],[Month&amp;Year (Don''t use)]])</f>
        <v>38231</v>
      </c>
      <c r="N2760" s="5">
        <v>40411</v>
      </c>
      <c r="O2760" t="s">
        <v>660</v>
      </c>
      <c r="P2760">
        <v>74</v>
      </c>
      <c r="Q2760" t="s">
        <v>801</v>
      </c>
      <c r="R2760" t="s">
        <v>671</v>
      </c>
      <c r="S2760" t="s">
        <v>672</v>
      </c>
      <c r="T2760" t="s">
        <v>673</v>
      </c>
      <c r="V2760" t="s">
        <v>674</v>
      </c>
      <c r="X2760">
        <v>80686</v>
      </c>
      <c r="Y2760" t="s">
        <v>500</v>
      </c>
      <c r="Z2760" t="s">
        <v>43</v>
      </c>
      <c r="AA2760" t="s">
        <v>675</v>
      </c>
      <c r="AB2760" t="s">
        <v>109</v>
      </c>
      <c r="AC2760" t="s">
        <v>52</v>
      </c>
    </row>
    <row r="2761" spans="1:29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 t="s">
        <v>144</v>
      </c>
      <c r="G2761" t="s">
        <v>26</v>
      </c>
      <c r="H2761">
        <v>4</v>
      </c>
      <c r="I2761">
        <v>10</v>
      </c>
      <c r="J2761">
        <v>2004</v>
      </c>
      <c r="K2761" t="str" cm="1">
        <f t="array" ref="K276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61" t="str">
        <f>Table1[[#This Row],[Month]]&amp;" "&amp;Table1[[#This Row],[YEAR_ID]]</f>
        <v>Oct 2004</v>
      </c>
      <c r="M2761">
        <f>DATEVALUE(Table1[[#This Row],[Month&amp;Year (Don''t use)]])</f>
        <v>38261</v>
      </c>
      <c r="N2761" s="5">
        <v>40412</v>
      </c>
      <c r="O2761" t="s">
        <v>660</v>
      </c>
      <c r="P2761">
        <v>74</v>
      </c>
      <c r="Q2761" t="s">
        <v>801</v>
      </c>
      <c r="R2761" t="s">
        <v>353</v>
      </c>
      <c r="S2761">
        <v>9145554562</v>
      </c>
      <c r="T2761" t="s">
        <v>354</v>
      </c>
      <c r="V2761" t="s">
        <v>355</v>
      </c>
      <c r="W2761" t="s">
        <v>32</v>
      </c>
      <c r="X2761">
        <v>24067</v>
      </c>
      <c r="Y2761" t="s">
        <v>33</v>
      </c>
      <c r="Z2761" t="s">
        <v>34</v>
      </c>
      <c r="AA2761" t="s">
        <v>108</v>
      </c>
      <c r="AB2761" t="s">
        <v>263</v>
      </c>
      <c r="AC2761" t="s">
        <v>37</v>
      </c>
    </row>
    <row r="2762" spans="1:29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37997</v>
      </c>
      <c r="G2762" t="s">
        <v>26</v>
      </c>
      <c r="H2762">
        <v>4</v>
      </c>
      <c r="I2762">
        <v>11</v>
      </c>
      <c r="J2762">
        <v>2004</v>
      </c>
      <c r="K2762" t="str" cm="1">
        <f t="array" ref="K276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62" t="str">
        <f>Table1[[#This Row],[Month]]&amp;" "&amp;Table1[[#This Row],[YEAR_ID]]</f>
        <v>Nov 2004</v>
      </c>
      <c r="M2762">
        <f>DATEVALUE(Table1[[#This Row],[Month&amp;Year (Don''t use)]])</f>
        <v>38292</v>
      </c>
      <c r="N2762" s="5">
        <v>40413</v>
      </c>
      <c r="O2762" t="s">
        <v>660</v>
      </c>
      <c r="P2762">
        <v>74</v>
      </c>
      <c r="Q2762" t="s">
        <v>801</v>
      </c>
      <c r="R2762" t="s">
        <v>429</v>
      </c>
      <c r="S2762" t="s">
        <v>430</v>
      </c>
      <c r="T2762" t="s">
        <v>431</v>
      </c>
      <c r="V2762" t="s">
        <v>432</v>
      </c>
      <c r="W2762" t="s">
        <v>433</v>
      </c>
      <c r="X2762" t="s">
        <v>434</v>
      </c>
      <c r="Y2762" t="s">
        <v>185</v>
      </c>
      <c r="Z2762" t="s">
        <v>43</v>
      </c>
      <c r="AA2762" t="s">
        <v>435</v>
      </c>
      <c r="AB2762" t="s">
        <v>436</v>
      </c>
      <c r="AC2762" t="s">
        <v>37</v>
      </c>
    </row>
    <row r="2763" spans="1:29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38332</v>
      </c>
      <c r="G2763" t="s">
        <v>26</v>
      </c>
      <c r="H2763">
        <v>4</v>
      </c>
      <c r="I2763">
        <v>11</v>
      </c>
      <c r="J2763">
        <v>2004</v>
      </c>
      <c r="K2763" t="str" cm="1">
        <f t="array" ref="K276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63" t="str">
        <f>Table1[[#This Row],[Month]]&amp;" "&amp;Table1[[#This Row],[YEAR_ID]]</f>
        <v>Nov 2004</v>
      </c>
      <c r="M2763">
        <f>DATEVALUE(Table1[[#This Row],[Month&amp;Year (Don''t use)]])</f>
        <v>38292</v>
      </c>
      <c r="N2763" s="5">
        <v>40414</v>
      </c>
      <c r="O2763" t="s">
        <v>660</v>
      </c>
      <c r="P2763">
        <v>74</v>
      </c>
      <c r="Q2763" t="s">
        <v>801</v>
      </c>
      <c r="R2763" t="s">
        <v>637</v>
      </c>
      <c r="S2763" t="s">
        <v>638</v>
      </c>
      <c r="T2763" t="s">
        <v>639</v>
      </c>
      <c r="V2763" t="s">
        <v>640</v>
      </c>
      <c r="X2763">
        <v>24100</v>
      </c>
      <c r="Y2763" t="s">
        <v>286</v>
      </c>
      <c r="Z2763" t="s">
        <v>43</v>
      </c>
      <c r="AA2763" t="s">
        <v>641</v>
      </c>
      <c r="AB2763" t="s">
        <v>642</v>
      </c>
      <c r="AC2763" t="s">
        <v>52</v>
      </c>
    </row>
    <row r="2764" spans="1:29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 t="s">
        <v>356</v>
      </c>
      <c r="G2764" t="s">
        <v>26</v>
      </c>
      <c r="H2764">
        <v>4</v>
      </c>
      <c r="I2764">
        <v>11</v>
      </c>
      <c r="J2764">
        <v>2004</v>
      </c>
      <c r="K2764" t="str" cm="1">
        <f t="array" ref="K276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64" t="str">
        <f>Table1[[#This Row],[Month]]&amp;" "&amp;Table1[[#This Row],[YEAR_ID]]</f>
        <v>Nov 2004</v>
      </c>
      <c r="M2764">
        <f>DATEVALUE(Table1[[#This Row],[Month&amp;Year (Don''t use)]])</f>
        <v>38292</v>
      </c>
      <c r="N2764" s="5">
        <v>40415</v>
      </c>
      <c r="O2764" t="s">
        <v>660</v>
      </c>
      <c r="P2764">
        <v>74</v>
      </c>
      <c r="Q2764" t="s">
        <v>801</v>
      </c>
      <c r="R2764" t="s">
        <v>272</v>
      </c>
      <c r="S2764" t="s">
        <v>273</v>
      </c>
      <c r="T2764" t="s">
        <v>274</v>
      </c>
      <c r="V2764" t="s">
        <v>275</v>
      </c>
      <c r="W2764" t="s">
        <v>276</v>
      </c>
      <c r="X2764" t="s">
        <v>277</v>
      </c>
      <c r="Y2764" t="s">
        <v>221</v>
      </c>
      <c r="Z2764" t="s">
        <v>221</v>
      </c>
      <c r="AA2764" t="s">
        <v>278</v>
      </c>
      <c r="AB2764" t="s">
        <v>279</v>
      </c>
      <c r="AC2764" t="s">
        <v>37</v>
      </c>
    </row>
    <row r="2765" spans="1:29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38058</v>
      </c>
      <c r="G2765" t="s">
        <v>26</v>
      </c>
      <c r="H2765">
        <v>4</v>
      </c>
      <c r="I2765">
        <v>12</v>
      </c>
      <c r="J2765">
        <v>2004</v>
      </c>
      <c r="K2765" t="str" cm="1">
        <f t="array" ref="K276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65" t="str">
        <f>Table1[[#This Row],[Month]]&amp;" "&amp;Table1[[#This Row],[YEAR_ID]]</f>
        <v>Dec 2004</v>
      </c>
      <c r="M2765">
        <f>DATEVALUE(Table1[[#This Row],[Month&amp;Year (Don''t use)]])</f>
        <v>38322</v>
      </c>
      <c r="N2765" s="5">
        <v>40416</v>
      </c>
      <c r="O2765" t="s">
        <v>660</v>
      </c>
      <c r="P2765">
        <v>74</v>
      </c>
      <c r="Q2765" t="s">
        <v>801</v>
      </c>
      <c r="R2765" t="s">
        <v>711</v>
      </c>
      <c r="S2765">
        <v>6175558428</v>
      </c>
      <c r="T2765" t="s">
        <v>712</v>
      </c>
      <c r="V2765" t="s">
        <v>315</v>
      </c>
      <c r="W2765" t="s">
        <v>133</v>
      </c>
      <c r="X2765">
        <v>58339</v>
      </c>
      <c r="Y2765" t="s">
        <v>33</v>
      </c>
      <c r="Z2765" t="s">
        <v>34</v>
      </c>
      <c r="AA2765" t="s">
        <v>605</v>
      </c>
      <c r="AB2765" t="s">
        <v>270</v>
      </c>
      <c r="AC2765" t="s">
        <v>37</v>
      </c>
    </row>
    <row r="2766" spans="1:29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 t="s">
        <v>166</v>
      </c>
      <c r="G2766" t="s">
        <v>26</v>
      </c>
      <c r="H2766">
        <v>4</v>
      </c>
      <c r="I2766">
        <v>12</v>
      </c>
      <c r="J2766">
        <v>2004</v>
      </c>
      <c r="K2766" t="str" cm="1">
        <f t="array" ref="K276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66" t="str">
        <f>Table1[[#This Row],[Month]]&amp;" "&amp;Table1[[#This Row],[YEAR_ID]]</f>
        <v>Dec 2004</v>
      </c>
      <c r="M2766">
        <f>DATEVALUE(Table1[[#This Row],[Month&amp;Year (Don''t use)]])</f>
        <v>38322</v>
      </c>
      <c r="N2766" s="5">
        <v>40417</v>
      </c>
      <c r="O2766" t="s">
        <v>660</v>
      </c>
      <c r="P2766">
        <v>74</v>
      </c>
      <c r="Q2766" t="s">
        <v>801</v>
      </c>
      <c r="R2766" t="s">
        <v>167</v>
      </c>
      <c r="S2766" t="s">
        <v>168</v>
      </c>
      <c r="T2766" t="s">
        <v>169</v>
      </c>
      <c r="U2766" t="s">
        <v>170</v>
      </c>
      <c r="V2766" t="s">
        <v>171</v>
      </c>
      <c r="W2766" t="s">
        <v>172</v>
      </c>
      <c r="X2766">
        <v>2067</v>
      </c>
      <c r="Y2766" t="s">
        <v>101</v>
      </c>
      <c r="Z2766" t="s">
        <v>102</v>
      </c>
      <c r="AA2766" t="s">
        <v>173</v>
      </c>
      <c r="AB2766" t="s">
        <v>174</v>
      </c>
      <c r="AC2766" t="s">
        <v>52</v>
      </c>
    </row>
    <row r="2767" spans="1:29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 t="s">
        <v>439</v>
      </c>
      <c r="G2767" t="s">
        <v>26</v>
      </c>
      <c r="H2767">
        <v>1</v>
      </c>
      <c r="I2767">
        <v>1</v>
      </c>
      <c r="J2767">
        <v>2005</v>
      </c>
      <c r="K2767" t="str" cm="1">
        <f t="array" ref="K276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67" t="str">
        <f>Table1[[#This Row],[Month]]&amp;" "&amp;Table1[[#This Row],[YEAR_ID]]</f>
        <v>Jan 2005</v>
      </c>
      <c r="M2767">
        <f>DATEVALUE(Table1[[#This Row],[Month&amp;Year (Don''t use)]])</f>
        <v>38353</v>
      </c>
      <c r="N2767" s="5">
        <v>40418</v>
      </c>
      <c r="O2767" t="s">
        <v>660</v>
      </c>
      <c r="P2767">
        <v>74</v>
      </c>
      <c r="Q2767" t="s">
        <v>801</v>
      </c>
      <c r="R2767" t="s">
        <v>440</v>
      </c>
      <c r="S2767" t="s">
        <v>441</v>
      </c>
      <c r="T2767" t="s">
        <v>442</v>
      </c>
      <c r="V2767" t="s">
        <v>443</v>
      </c>
      <c r="X2767">
        <v>90110</v>
      </c>
      <c r="Y2767" t="s">
        <v>141</v>
      </c>
      <c r="Z2767" t="s">
        <v>43</v>
      </c>
      <c r="AA2767" t="s">
        <v>444</v>
      </c>
      <c r="AB2767" t="s">
        <v>445</v>
      </c>
      <c r="AC2767" t="s">
        <v>37</v>
      </c>
    </row>
    <row r="2768" spans="1:29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38355</v>
      </c>
      <c r="G2768" t="s">
        <v>460</v>
      </c>
      <c r="H2768">
        <v>1</v>
      </c>
      <c r="I2768">
        <v>3</v>
      </c>
      <c r="J2768">
        <v>2005</v>
      </c>
      <c r="K2768" t="str" cm="1">
        <f t="array" ref="K276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68" t="str">
        <f>Table1[[#This Row],[Month]]&amp;" "&amp;Table1[[#This Row],[YEAR_ID]]</f>
        <v>Mar 2005</v>
      </c>
      <c r="M2768">
        <f>DATEVALUE(Table1[[#This Row],[Month&amp;Year (Don''t use)]])</f>
        <v>38412</v>
      </c>
      <c r="N2768" s="5">
        <v>40419</v>
      </c>
      <c r="O2768" t="s">
        <v>660</v>
      </c>
      <c r="P2768">
        <v>74</v>
      </c>
      <c r="Q2768" t="s">
        <v>801</v>
      </c>
      <c r="R2768" t="s">
        <v>190</v>
      </c>
      <c r="S2768" t="s">
        <v>191</v>
      </c>
      <c r="T2768" t="s">
        <v>192</v>
      </c>
      <c r="V2768" t="s">
        <v>193</v>
      </c>
      <c r="X2768">
        <v>28034</v>
      </c>
      <c r="Y2768" t="s">
        <v>194</v>
      </c>
      <c r="Z2768" t="s">
        <v>43</v>
      </c>
      <c r="AA2768" t="s">
        <v>195</v>
      </c>
      <c r="AB2768" t="s">
        <v>196</v>
      </c>
      <c r="AC2768" t="s">
        <v>52</v>
      </c>
    </row>
    <row r="2769" spans="1:29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 t="s">
        <v>684</v>
      </c>
      <c r="G2769" t="s">
        <v>26</v>
      </c>
      <c r="H2769">
        <v>1</v>
      </c>
      <c r="I2769">
        <v>3</v>
      </c>
      <c r="J2769">
        <v>2005</v>
      </c>
      <c r="K2769" t="str" cm="1">
        <f t="array" ref="K276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69" t="str">
        <f>Table1[[#This Row],[Month]]&amp;" "&amp;Table1[[#This Row],[YEAR_ID]]</f>
        <v>Mar 2005</v>
      </c>
      <c r="M2769">
        <f>DATEVALUE(Table1[[#This Row],[Month&amp;Year (Don''t use)]])</f>
        <v>38412</v>
      </c>
      <c r="N2769" s="5">
        <v>40420</v>
      </c>
      <c r="O2769" t="s">
        <v>660</v>
      </c>
      <c r="P2769">
        <v>74</v>
      </c>
      <c r="Q2769" t="s">
        <v>801</v>
      </c>
      <c r="R2769" t="s">
        <v>38</v>
      </c>
      <c r="S2769" t="s">
        <v>39</v>
      </c>
      <c r="T2769" t="s">
        <v>40</v>
      </c>
      <c r="V2769" t="s">
        <v>41</v>
      </c>
      <c r="X2769">
        <v>51100</v>
      </c>
      <c r="Y2769" t="s">
        <v>42</v>
      </c>
      <c r="Z2769" t="s">
        <v>43</v>
      </c>
      <c r="AA2769" t="s">
        <v>44</v>
      </c>
      <c r="AB2769" t="s">
        <v>45</v>
      </c>
      <c r="AC2769" t="s">
        <v>52</v>
      </c>
    </row>
    <row r="2770" spans="1:29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38415</v>
      </c>
      <c r="G2770" t="s">
        <v>452</v>
      </c>
      <c r="H2770">
        <v>2</v>
      </c>
      <c r="I2770">
        <v>4</v>
      </c>
      <c r="J2770">
        <v>2005</v>
      </c>
      <c r="K2770" t="str" cm="1">
        <f t="array" ref="K277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70" t="str">
        <f>Table1[[#This Row],[Month]]&amp;" "&amp;Table1[[#This Row],[YEAR_ID]]</f>
        <v>Apr 2005</v>
      </c>
      <c r="M2770">
        <f>DATEVALUE(Table1[[#This Row],[Month&amp;Year (Don''t use)]])</f>
        <v>38443</v>
      </c>
      <c r="N2770" s="5">
        <v>40421</v>
      </c>
      <c r="O2770" t="s">
        <v>660</v>
      </c>
      <c r="P2770">
        <v>74</v>
      </c>
      <c r="Q2770" t="s">
        <v>801</v>
      </c>
      <c r="R2770" t="s">
        <v>111</v>
      </c>
      <c r="S2770">
        <v>2015559350</v>
      </c>
      <c r="T2770" t="s">
        <v>112</v>
      </c>
      <c r="V2770" t="s">
        <v>113</v>
      </c>
      <c r="W2770" t="s">
        <v>114</v>
      </c>
      <c r="X2770">
        <v>94019</v>
      </c>
      <c r="Y2770" t="s">
        <v>33</v>
      </c>
      <c r="Z2770" t="s">
        <v>34</v>
      </c>
      <c r="AA2770" t="s">
        <v>63</v>
      </c>
      <c r="AB2770" t="s">
        <v>115</v>
      </c>
      <c r="AC2770" t="s">
        <v>37</v>
      </c>
    </row>
    <row r="2771" spans="1:29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38630</v>
      </c>
      <c r="G2771" t="s">
        <v>26</v>
      </c>
      <c r="H2771">
        <v>2</v>
      </c>
      <c r="I2771">
        <v>5</v>
      </c>
      <c r="J2771">
        <v>2005</v>
      </c>
      <c r="K2771" t="str" cm="1">
        <f t="array" ref="K277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71" t="str">
        <f>Table1[[#This Row],[Month]]&amp;" "&amp;Table1[[#This Row],[YEAR_ID]]</f>
        <v>May 2005</v>
      </c>
      <c r="M2771">
        <f>DATEVALUE(Table1[[#This Row],[Month&amp;Year (Don''t use)]])</f>
        <v>38473</v>
      </c>
      <c r="N2771" s="5">
        <v>40422</v>
      </c>
      <c r="O2771" t="s">
        <v>660</v>
      </c>
      <c r="P2771">
        <v>74</v>
      </c>
      <c r="Q2771" t="s">
        <v>801</v>
      </c>
      <c r="R2771" t="s">
        <v>510</v>
      </c>
      <c r="S2771" t="s">
        <v>511</v>
      </c>
      <c r="T2771" t="s">
        <v>512</v>
      </c>
      <c r="V2771" t="s">
        <v>513</v>
      </c>
      <c r="X2771">
        <v>42100</v>
      </c>
      <c r="Y2771" t="s">
        <v>286</v>
      </c>
      <c r="Z2771" t="s">
        <v>43</v>
      </c>
      <c r="AA2771" t="s">
        <v>514</v>
      </c>
      <c r="AB2771" t="s">
        <v>515</v>
      </c>
      <c r="AC2771" t="s">
        <v>37</v>
      </c>
    </row>
    <row r="2772" spans="1:29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 t="s">
        <v>659</v>
      </c>
      <c r="G2772" t="s">
        <v>26</v>
      </c>
      <c r="H2772">
        <v>1</v>
      </c>
      <c r="I2772">
        <v>2</v>
      </c>
      <c r="J2772">
        <v>2003</v>
      </c>
      <c r="K2772" t="str" cm="1">
        <f t="array" ref="K277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72" t="str">
        <f>Table1[[#This Row],[Month]]&amp;" "&amp;Table1[[#This Row],[YEAR_ID]]</f>
        <v>Feb 2003</v>
      </c>
      <c r="M2772">
        <f>DATEVALUE(Table1[[#This Row],[Month&amp;Year (Don''t use)]])</f>
        <v>37653</v>
      </c>
      <c r="N2772" s="5">
        <v>40423</v>
      </c>
      <c r="O2772" t="s">
        <v>660</v>
      </c>
      <c r="P2772">
        <v>49</v>
      </c>
      <c r="Q2772" t="s">
        <v>802</v>
      </c>
      <c r="R2772" t="s">
        <v>637</v>
      </c>
      <c r="S2772" t="s">
        <v>638</v>
      </c>
      <c r="T2772" t="s">
        <v>639</v>
      </c>
      <c r="V2772" t="s">
        <v>640</v>
      </c>
      <c r="X2772">
        <v>24100</v>
      </c>
      <c r="Y2772" t="s">
        <v>286</v>
      </c>
      <c r="Z2772" t="s">
        <v>43</v>
      </c>
      <c r="AA2772" t="s">
        <v>641</v>
      </c>
      <c r="AB2772" t="s">
        <v>642</v>
      </c>
      <c r="AC2772" t="s">
        <v>37</v>
      </c>
    </row>
    <row r="2773" spans="1:29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 t="s">
        <v>366</v>
      </c>
      <c r="G2773" t="s">
        <v>26</v>
      </c>
      <c r="H2773">
        <v>2</v>
      </c>
      <c r="I2773">
        <v>4</v>
      </c>
      <c r="J2773">
        <v>2003</v>
      </c>
      <c r="K2773" t="str" cm="1">
        <f t="array" ref="K277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73" t="str">
        <f>Table1[[#This Row],[Month]]&amp;" "&amp;Table1[[#This Row],[YEAR_ID]]</f>
        <v>Apr 2003</v>
      </c>
      <c r="M2773">
        <f>DATEVALUE(Table1[[#This Row],[Month&amp;Year (Don''t use)]])</f>
        <v>37712</v>
      </c>
      <c r="N2773" s="5">
        <v>40424</v>
      </c>
      <c r="O2773" t="s">
        <v>660</v>
      </c>
      <c r="P2773">
        <v>49</v>
      </c>
      <c r="Q2773" t="s">
        <v>802</v>
      </c>
      <c r="R2773" t="s">
        <v>158</v>
      </c>
      <c r="S2773" t="s">
        <v>159</v>
      </c>
      <c r="T2773" t="s">
        <v>160</v>
      </c>
      <c r="V2773" t="s">
        <v>161</v>
      </c>
      <c r="X2773">
        <v>5020</v>
      </c>
      <c r="Y2773" t="s">
        <v>162</v>
      </c>
      <c r="Z2773" t="s">
        <v>43</v>
      </c>
      <c r="AA2773" t="s">
        <v>163</v>
      </c>
      <c r="AB2773" t="s">
        <v>164</v>
      </c>
      <c r="AC2773" t="s">
        <v>37</v>
      </c>
    </row>
    <row r="2774" spans="1:29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 t="s">
        <v>662</v>
      </c>
      <c r="G2774" t="s">
        <v>26</v>
      </c>
      <c r="H2774">
        <v>2</v>
      </c>
      <c r="I2774">
        <v>6</v>
      </c>
      <c r="J2774">
        <v>2003</v>
      </c>
      <c r="K2774" t="str" cm="1">
        <f t="array" ref="K277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74" t="str">
        <f>Table1[[#This Row],[Month]]&amp;" "&amp;Table1[[#This Row],[YEAR_ID]]</f>
        <v>Jun 2003</v>
      </c>
      <c r="M2774">
        <f>DATEVALUE(Table1[[#This Row],[Month&amp;Year (Don''t use)]])</f>
        <v>37773</v>
      </c>
      <c r="N2774" s="5">
        <v>40425</v>
      </c>
      <c r="O2774" t="s">
        <v>660</v>
      </c>
      <c r="P2774">
        <v>49</v>
      </c>
      <c r="Q2774" t="s">
        <v>802</v>
      </c>
      <c r="R2774" t="s">
        <v>663</v>
      </c>
      <c r="S2774">
        <v>2035554407</v>
      </c>
      <c r="T2774" t="s">
        <v>664</v>
      </c>
      <c r="V2774" t="s">
        <v>590</v>
      </c>
      <c r="W2774" t="s">
        <v>120</v>
      </c>
      <c r="X2774">
        <v>97561</v>
      </c>
      <c r="Y2774" t="s">
        <v>33</v>
      </c>
      <c r="Z2774" t="s">
        <v>34</v>
      </c>
      <c r="AA2774" t="s">
        <v>665</v>
      </c>
      <c r="AB2774" t="s">
        <v>666</v>
      </c>
      <c r="AC2774" t="s">
        <v>37</v>
      </c>
    </row>
    <row r="2775" spans="1:29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37902</v>
      </c>
      <c r="G2775" t="s">
        <v>26</v>
      </c>
      <c r="H2775">
        <v>3</v>
      </c>
      <c r="I2775">
        <v>8</v>
      </c>
      <c r="J2775">
        <v>2003</v>
      </c>
      <c r="K2775" t="str" cm="1">
        <f t="array" ref="K277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75" t="str">
        <f>Table1[[#This Row],[Month]]&amp;" "&amp;Table1[[#This Row],[YEAR_ID]]</f>
        <v>Aug 2003</v>
      </c>
      <c r="M2775">
        <f>DATEVALUE(Table1[[#This Row],[Month&amp;Year (Don''t use)]])</f>
        <v>37834</v>
      </c>
      <c r="N2775" s="5">
        <v>40426</v>
      </c>
      <c r="O2775" t="s">
        <v>660</v>
      </c>
      <c r="P2775">
        <v>49</v>
      </c>
      <c r="Q2775" t="s">
        <v>802</v>
      </c>
      <c r="R2775" t="s">
        <v>373</v>
      </c>
      <c r="S2775">
        <v>5085559555</v>
      </c>
      <c r="T2775" t="s">
        <v>374</v>
      </c>
      <c r="V2775" t="s">
        <v>177</v>
      </c>
      <c r="W2775" t="s">
        <v>133</v>
      </c>
      <c r="X2775">
        <v>50553</v>
      </c>
      <c r="Y2775" t="s">
        <v>33</v>
      </c>
      <c r="Z2775" t="s">
        <v>34</v>
      </c>
      <c r="AA2775" t="s">
        <v>375</v>
      </c>
      <c r="AB2775" t="s">
        <v>376</v>
      </c>
      <c r="AC2775" t="s">
        <v>37</v>
      </c>
    </row>
    <row r="2776" spans="1:29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37782</v>
      </c>
      <c r="G2776" t="s">
        <v>26</v>
      </c>
      <c r="H2776">
        <v>4</v>
      </c>
      <c r="I2776">
        <v>10</v>
      </c>
      <c r="J2776">
        <v>2003</v>
      </c>
      <c r="K2776" t="str" cm="1">
        <f t="array" ref="K277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76" t="str">
        <f>Table1[[#This Row],[Month]]&amp;" "&amp;Table1[[#This Row],[YEAR_ID]]</f>
        <v>Oct 2003</v>
      </c>
      <c r="M2776">
        <f>DATEVALUE(Table1[[#This Row],[Month&amp;Year (Don''t use)]])</f>
        <v>37895</v>
      </c>
      <c r="N2776" s="5">
        <v>40427</v>
      </c>
      <c r="O2776" t="s">
        <v>660</v>
      </c>
      <c r="P2776">
        <v>49</v>
      </c>
      <c r="Q2776" t="s">
        <v>802</v>
      </c>
      <c r="R2776" t="s">
        <v>137</v>
      </c>
      <c r="S2776" t="s">
        <v>138</v>
      </c>
      <c r="T2776" t="s">
        <v>139</v>
      </c>
      <c r="V2776" t="s">
        <v>140</v>
      </c>
      <c r="X2776">
        <v>21240</v>
      </c>
      <c r="Y2776" t="s">
        <v>141</v>
      </c>
      <c r="Z2776" t="s">
        <v>43</v>
      </c>
      <c r="AA2776" t="s">
        <v>142</v>
      </c>
      <c r="AB2776" t="s">
        <v>143</v>
      </c>
      <c r="AC2776" t="s">
        <v>37</v>
      </c>
    </row>
    <row r="2777" spans="1:29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 t="s">
        <v>377</v>
      </c>
      <c r="G2777" t="s">
        <v>378</v>
      </c>
      <c r="H2777">
        <v>4</v>
      </c>
      <c r="I2777">
        <v>10</v>
      </c>
      <c r="J2777">
        <v>2003</v>
      </c>
      <c r="K2777" t="str" cm="1">
        <f t="array" ref="K277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77" t="str">
        <f>Table1[[#This Row],[Month]]&amp;" "&amp;Table1[[#This Row],[YEAR_ID]]</f>
        <v>Oct 2003</v>
      </c>
      <c r="M2777">
        <f>DATEVALUE(Table1[[#This Row],[Month&amp;Year (Don''t use)]])</f>
        <v>37895</v>
      </c>
      <c r="N2777" s="5">
        <v>40428</v>
      </c>
      <c r="O2777" t="s">
        <v>660</v>
      </c>
      <c r="P2777">
        <v>49</v>
      </c>
      <c r="Q2777" t="s">
        <v>802</v>
      </c>
      <c r="R2777" t="s">
        <v>289</v>
      </c>
      <c r="S2777" t="s">
        <v>290</v>
      </c>
      <c r="T2777" t="s">
        <v>291</v>
      </c>
      <c r="V2777" t="s">
        <v>292</v>
      </c>
      <c r="X2777" t="s">
        <v>293</v>
      </c>
      <c r="Y2777" t="s">
        <v>206</v>
      </c>
      <c r="Z2777" t="s">
        <v>43</v>
      </c>
      <c r="AA2777" t="s">
        <v>294</v>
      </c>
      <c r="AB2777" t="s">
        <v>228</v>
      </c>
      <c r="AC2777" t="s">
        <v>37</v>
      </c>
    </row>
    <row r="2778" spans="1:29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37844</v>
      </c>
      <c r="G2778" t="s">
        <v>26</v>
      </c>
      <c r="H2778">
        <v>4</v>
      </c>
      <c r="I2778">
        <v>11</v>
      </c>
      <c r="J2778">
        <v>2003</v>
      </c>
      <c r="K2778" t="str" cm="1">
        <f t="array" ref="K277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78" t="str">
        <f>Table1[[#This Row],[Month]]&amp;" "&amp;Table1[[#This Row],[YEAR_ID]]</f>
        <v>Nov 2003</v>
      </c>
      <c r="M2778">
        <f>DATEVALUE(Table1[[#This Row],[Month&amp;Year (Don''t use)]])</f>
        <v>37926</v>
      </c>
      <c r="N2778" s="5">
        <v>40429</v>
      </c>
      <c r="O2778" t="s">
        <v>660</v>
      </c>
      <c r="P2778">
        <v>49</v>
      </c>
      <c r="Q2778" t="s">
        <v>802</v>
      </c>
      <c r="R2778" t="s">
        <v>379</v>
      </c>
      <c r="S2778" t="s">
        <v>380</v>
      </c>
      <c r="T2778" t="s">
        <v>381</v>
      </c>
      <c r="V2778" t="s">
        <v>382</v>
      </c>
      <c r="X2778">
        <v>31000</v>
      </c>
      <c r="Y2778" t="s">
        <v>42</v>
      </c>
      <c r="Z2778" t="s">
        <v>43</v>
      </c>
      <c r="AA2778" t="s">
        <v>383</v>
      </c>
      <c r="AB2778" t="s">
        <v>384</v>
      </c>
      <c r="AC2778" t="s">
        <v>37</v>
      </c>
    </row>
    <row r="2779" spans="1:29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 t="s">
        <v>385</v>
      </c>
      <c r="G2779" t="s">
        <v>26</v>
      </c>
      <c r="H2779">
        <v>4</v>
      </c>
      <c r="I2779">
        <v>11</v>
      </c>
      <c r="J2779">
        <v>2003</v>
      </c>
      <c r="K2779" t="str" cm="1">
        <f t="array" ref="K277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79" t="str">
        <f>Table1[[#This Row],[Month]]&amp;" "&amp;Table1[[#This Row],[YEAR_ID]]</f>
        <v>Nov 2003</v>
      </c>
      <c r="M2779">
        <f>DATEVALUE(Table1[[#This Row],[Month&amp;Year (Don''t use)]])</f>
        <v>37926</v>
      </c>
      <c r="N2779" s="5">
        <v>40430</v>
      </c>
      <c r="O2779" t="s">
        <v>660</v>
      </c>
      <c r="P2779">
        <v>49</v>
      </c>
      <c r="Q2779" t="s">
        <v>802</v>
      </c>
      <c r="R2779" t="s">
        <v>386</v>
      </c>
      <c r="S2779" t="s">
        <v>387</v>
      </c>
      <c r="T2779" t="s">
        <v>388</v>
      </c>
      <c r="V2779" t="s">
        <v>370</v>
      </c>
      <c r="X2779" t="s">
        <v>389</v>
      </c>
      <c r="Y2779" t="s">
        <v>185</v>
      </c>
      <c r="Z2779" t="s">
        <v>43</v>
      </c>
      <c r="AA2779" t="s">
        <v>390</v>
      </c>
      <c r="AB2779" t="s">
        <v>391</v>
      </c>
      <c r="AC2779" t="s">
        <v>37</v>
      </c>
    </row>
    <row r="2780" spans="1:29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 t="s">
        <v>392</v>
      </c>
      <c r="G2780" t="s">
        <v>26</v>
      </c>
      <c r="H2780">
        <v>4</v>
      </c>
      <c r="I2780">
        <v>11</v>
      </c>
      <c r="J2780">
        <v>2003</v>
      </c>
      <c r="K2780" t="str" cm="1">
        <f t="array" ref="K278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80" t="str">
        <f>Table1[[#This Row],[Month]]&amp;" "&amp;Table1[[#This Row],[YEAR_ID]]</f>
        <v>Nov 2003</v>
      </c>
      <c r="M2780">
        <f>DATEVALUE(Table1[[#This Row],[Month&amp;Year (Don''t use)]])</f>
        <v>37926</v>
      </c>
      <c r="N2780" s="5">
        <v>40431</v>
      </c>
      <c r="O2780" t="s">
        <v>660</v>
      </c>
      <c r="P2780">
        <v>49</v>
      </c>
      <c r="Q2780" t="s">
        <v>802</v>
      </c>
      <c r="R2780" t="s">
        <v>393</v>
      </c>
      <c r="S2780" t="s">
        <v>394</v>
      </c>
      <c r="T2780" t="s">
        <v>395</v>
      </c>
      <c r="V2780" t="s">
        <v>396</v>
      </c>
      <c r="X2780">
        <v>8022</v>
      </c>
      <c r="Y2780" t="s">
        <v>194</v>
      </c>
      <c r="Z2780" t="s">
        <v>43</v>
      </c>
      <c r="AA2780" t="s">
        <v>397</v>
      </c>
      <c r="AB2780" t="s">
        <v>398</v>
      </c>
      <c r="AC2780" t="s">
        <v>37</v>
      </c>
    </row>
    <row r="2781" spans="1:29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38231</v>
      </c>
      <c r="G2781" t="s">
        <v>26</v>
      </c>
      <c r="H2781">
        <v>1</v>
      </c>
      <c r="I2781">
        <v>1</v>
      </c>
      <c r="J2781">
        <v>2004</v>
      </c>
      <c r="K2781" t="str" cm="1">
        <f t="array" ref="K278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81" t="str">
        <f>Table1[[#This Row],[Month]]&amp;" "&amp;Table1[[#This Row],[YEAR_ID]]</f>
        <v>Jan 2004</v>
      </c>
      <c r="M2781">
        <f>DATEVALUE(Table1[[#This Row],[Month&amp;Year (Don''t use)]])</f>
        <v>37987</v>
      </c>
      <c r="N2781" s="5">
        <v>40432</v>
      </c>
      <c r="O2781" t="s">
        <v>660</v>
      </c>
      <c r="P2781">
        <v>49</v>
      </c>
      <c r="Q2781" t="s">
        <v>802</v>
      </c>
      <c r="R2781" t="s">
        <v>399</v>
      </c>
      <c r="S2781">
        <v>2155554369</v>
      </c>
      <c r="T2781" t="s">
        <v>400</v>
      </c>
      <c r="V2781" t="s">
        <v>401</v>
      </c>
      <c r="W2781" t="s">
        <v>57</v>
      </c>
      <c r="Y2781" t="s">
        <v>33</v>
      </c>
      <c r="Z2781" t="s">
        <v>34</v>
      </c>
      <c r="AA2781" t="s">
        <v>402</v>
      </c>
      <c r="AB2781" t="s">
        <v>109</v>
      </c>
      <c r="AC2781" t="s">
        <v>37</v>
      </c>
    </row>
    <row r="2782" spans="1:29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 t="s">
        <v>403</v>
      </c>
      <c r="G2782" t="s">
        <v>26</v>
      </c>
      <c r="H2782">
        <v>1</v>
      </c>
      <c r="I2782">
        <v>2</v>
      </c>
      <c r="J2782">
        <v>2004</v>
      </c>
      <c r="K2782" t="str" cm="1">
        <f t="array" ref="K278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82" t="str">
        <f>Table1[[#This Row],[Month]]&amp;" "&amp;Table1[[#This Row],[YEAR_ID]]</f>
        <v>Feb 2004</v>
      </c>
      <c r="M2782">
        <f>DATEVALUE(Table1[[#This Row],[Month&amp;Year (Don''t use)]])</f>
        <v>38018</v>
      </c>
      <c r="N2782" s="5">
        <v>40433</v>
      </c>
      <c r="O2782" t="s">
        <v>660</v>
      </c>
      <c r="P2782">
        <v>49</v>
      </c>
      <c r="Q2782" t="s">
        <v>802</v>
      </c>
      <c r="R2782" t="s">
        <v>404</v>
      </c>
      <c r="S2782">
        <v>7605558146</v>
      </c>
      <c r="T2782" t="s">
        <v>405</v>
      </c>
      <c r="V2782" t="s">
        <v>406</v>
      </c>
      <c r="W2782" t="s">
        <v>57</v>
      </c>
      <c r="X2782">
        <v>91217</v>
      </c>
      <c r="Y2782" t="s">
        <v>33</v>
      </c>
      <c r="Z2782" t="s">
        <v>34</v>
      </c>
      <c r="AA2782" t="s">
        <v>262</v>
      </c>
      <c r="AB2782" t="s">
        <v>305</v>
      </c>
      <c r="AC2782" t="s">
        <v>37</v>
      </c>
    </row>
    <row r="2783" spans="1:29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38204</v>
      </c>
      <c r="G2783" t="s">
        <v>26</v>
      </c>
      <c r="H2783">
        <v>2</v>
      </c>
      <c r="I2783">
        <v>5</v>
      </c>
      <c r="J2783">
        <v>2004</v>
      </c>
      <c r="K2783" t="str" cm="1">
        <f t="array" ref="K278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83" t="str">
        <f>Table1[[#This Row],[Month]]&amp;" "&amp;Table1[[#This Row],[YEAR_ID]]</f>
        <v>May 2004</v>
      </c>
      <c r="M2783">
        <f>DATEVALUE(Table1[[#This Row],[Month&amp;Year (Don''t use)]])</f>
        <v>38108</v>
      </c>
      <c r="N2783" s="5">
        <v>40434</v>
      </c>
      <c r="O2783" t="s">
        <v>660</v>
      </c>
      <c r="P2783">
        <v>49</v>
      </c>
      <c r="Q2783" t="s">
        <v>802</v>
      </c>
      <c r="R2783" t="s">
        <v>264</v>
      </c>
      <c r="S2783">
        <v>6175555555</v>
      </c>
      <c r="T2783" t="s">
        <v>265</v>
      </c>
      <c r="V2783" t="s">
        <v>132</v>
      </c>
      <c r="W2783" t="s">
        <v>133</v>
      </c>
      <c r="X2783">
        <v>51247</v>
      </c>
      <c r="Y2783" t="s">
        <v>33</v>
      </c>
      <c r="Z2783" t="s">
        <v>34</v>
      </c>
      <c r="AA2783" t="s">
        <v>266</v>
      </c>
      <c r="AB2783" t="s">
        <v>155</v>
      </c>
      <c r="AC2783" t="s">
        <v>37</v>
      </c>
    </row>
    <row r="2784" spans="1:29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 t="s">
        <v>668</v>
      </c>
      <c r="G2784" t="s">
        <v>378</v>
      </c>
      <c r="H2784">
        <v>2</v>
      </c>
      <c r="I2784">
        <v>6</v>
      </c>
      <c r="J2784">
        <v>2004</v>
      </c>
      <c r="K2784" t="str" cm="1">
        <f t="array" ref="K278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784" t="str">
        <f>Table1[[#This Row],[Month]]&amp;" "&amp;Table1[[#This Row],[YEAR_ID]]</f>
        <v>Jun 2004</v>
      </c>
      <c r="M2784">
        <f>DATEVALUE(Table1[[#This Row],[Month&amp;Year (Don''t use)]])</f>
        <v>38139</v>
      </c>
      <c r="N2784" s="5">
        <v>40435</v>
      </c>
      <c r="O2784" t="s">
        <v>660</v>
      </c>
      <c r="P2784">
        <v>49</v>
      </c>
      <c r="Q2784" t="s">
        <v>802</v>
      </c>
      <c r="R2784" t="s">
        <v>190</v>
      </c>
      <c r="S2784" t="s">
        <v>191</v>
      </c>
      <c r="T2784" t="s">
        <v>192</v>
      </c>
      <c r="V2784" t="s">
        <v>193</v>
      </c>
      <c r="X2784">
        <v>28034</v>
      </c>
      <c r="Y2784" t="s">
        <v>194</v>
      </c>
      <c r="Z2784" t="s">
        <v>43</v>
      </c>
      <c r="AA2784" t="s">
        <v>195</v>
      </c>
      <c r="AB2784" t="s">
        <v>196</v>
      </c>
      <c r="AC2784" t="s">
        <v>37</v>
      </c>
    </row>
    <row r="2785" spans="1:29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 t="s">
        <v>408</v>
      </c>
      <c r="G2785" t="s">
        <v>26</v>
      </c>
      <c r="H2785">
        <v>3</v>
      </c>
      <c r="I2785">
        <v>7</v>
      </c>
      <c r="J2785">
        <v>2004</v>
      </c>
      <c r="K2785" t="str" cm="1">
        <f t="array" ref="K278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785" t="str">
        <f>Table1[[#This Row],[Month]]&amp;" "&amp;Table1[[#This Row],[YEAR_ID]]</f>
        <v>Jul 2004</v>
      </c>
      <c r="M2785">
        <f>DATEVALUE(Table1[[#This Row],[Month&amp;Year (Don''t use)]])</f>
        <v>38169</v>
      </c>
      <c r="N2785" s="5">
        <v>40436</v>
      </c>
      <c r="O2785" t="s">
        <v>660</v>
      </c>
      <c r="P2785">
        <v>49</v>
      </c>
      <c r="Q2785" t="s">
        <v>802</v>
      </c>
      <c r="R2785" t="s">
        <v>313</v>
      </c>
      <c r="S2785">
        <v>6175558555</v>
      </c>
      <c r="T2785" t="s">
        <v>314</v>
      </c>
      <c r="V2785" t="s">
        <v>315</v>
      </c>
      <c r="W2785" t="s">
        <v>133</v>
      </c>
      <c r="X2785">
        <v>58339</v>
      </c>
      <c r="Y2785" t="s">
        <v>33</v>
      </c>
      <c r="Z2785" t="s">
        <v>34</v>
      </c>
      <c r="AA2785" t="s">
        <v>304</v>
      </c>
      <c r="AB2785" t="s">
        <v>316</v>
      </c>
      <c r="AC2785" t="s">
        <v>37</v>
      </c>
    </row>
    <row r="2786" spans="1:29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 t="s">
        <v>417</v>
      </c>
      <c r="G2786" t="s">
        <v>26</v>
      </c>
      <c r="H2786">
        <v>3</v>
      </c>
      <c r="I2786">
        <v>8</v>
      </c>
      <c r="J2786">
        <v>2004</v>
      </c>
      <c r="K2786" t="str" cm="1">
        <f t="array" ref="K278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786" t="str">
        <f>Table1[[#This Row],[Month]]&amp;" "&amp;Table1[[#This Row],[YEAR_ID]]</f>
        <v>Aug 2004</v>
      </c>
      <c r="M2786">
        <f>DATEVALUE(Table1[[#This Row],[Month&amp;Year (Don''t use)]])</f>
        <v>38200</v>
      </c>
      <c r="N2786" s="5">
        <v>40437</v>
      </c>
      <c r="O2786" t="s">
        <v>660</v>
      </c>
      <c r="P2786">
        <v>49</v>
      </c>
      <c r="Q2786" t="s">
        <v>802</v>
      </c>
      <c r="R2786" t="s">
        <v>418</v>
      </c>
      <c r="S2786" t="s">
        <v>419</v>
      </c>
      <c r="T2786" t="s">
        <v>420</v>
      </c>
      <c r="V2786" t="s">
        <v>421</v>
      </c>
      <c r="W2786" t="s">
        <v>253</v>
      </c>
      <c r="X2786" t="s">
        <v>422</v>
      </c>
      <c r="Y2786" t="s">
        <v>255</v>
      </c>
      <c r="Z2786" t="s">
        <v>34</v>
      </c>
      <c r="AA2786" t="s">
        <v>423</v>
      </c>
      <c r="AB2786" t="s">
        <v>187</v>
      </c>
      <c r="AC2786" t="s">
        <v>37</v>
      </c>
    </row>
    <row r="2787" spans="1:29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 t="s">
        <v>670</v>
      </c>
      <c r="G2787" t="s">
        <v>26</v>
      </c>
      <c r="H2787">
        <v>3</v>
      </c>
      <c r="I2787">
        <v>9</v>
      </c>
      <c r="J2787">
        <v>2004</v>
      </c>
      <c r="K2787" t="str" cm="1">
        <f t="array" ref="K278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787" t="str">
        <f>Table1[[#This Row],[Month]]&amp;" "&amp;Table1[[#This Row],[YEAR_ID]]</f>
        <v>Sep 2004</v>
      </c>
      <c r="M2787">
        <f>DATEVALUE(Table1[[#This Row],[Month&amp;Year (Don''t use)]])</f>
        <v>38231</v>
      </c>
      <c r="N2787" s="5">
        <v>40438</v>
      </c>
      <c r="O2787" t="s">
        <v>660</v>
      </c>
      <c r="P2787">
        <v>49</v>
      </c>
      <c r="Q2787" t="s">
        <v>802</v>
      </c>
      <c r="R2787" t="s">
        <v>671</v>
      </c>
      <c r="S2787" t="s">
        <v>672</v>
      </c>
      <c r="T2787" t="s">
        <v>673</v>
      </c>
      <c r="V2787" t="s">
        <v>674</v>
      </c>
      <c r="X2787">
        <v>80686</v>
      </c>
      <c r="Y2787" t="s">
        <v>500</v>
      </c>
      <c r="Z2787" t="s">
        <v>43</v>
      </c>
      <c r="AA2787" t="s">
        <v>675</v>
      </c>
      <c r="AB2787" t="s">
        <v>109</v>
      </c>
      <c r="AC2787" t="s">
        <v>37</v>
      </c>
    </row>
    <row r="2788" spans="1:29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 t="s">
        <v>428</v>
      </c>
      <c r="G2788" t="s">
        <v>26</v>
      </c>
      <c r="H2788">
        <v>4</v>
      </c>
      <c r="I2788">
        <v>10</v>
      </c>
      <c r="J2788">
        <v>2004</v>
      </c>
      <c r="K2788" t="str" cm="1">
        <f t="array" ref="K278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788" t="str">
        <f>Table1[[#This Row],[Month]]&amp;" "&amp;Table1[[#This Row],[YEAR_ID]]</f>
        <v>Oct 2004</v>
      </c>
      <c r="M2788">
        <f>DATEVALUE(Table1[[#This Row],[Month&amp;Year (Don''t use)]])</f>
        <v>38261</v>
      </c>
      <c r="N2788" s="5">
        <v>40439</v>
      </c>
      <c r="O2788" t="s">
        <v>660</v>
      </c>
      <c r="P2788">
        <v>49</v>
      </c>
      <c r="Q2788" t="s">
        <v>802</v>
      </c>
      <c r="R2788" t="s">
        <v>237</v>
      </c>
      <c r="S2788">
        <v>2155554695</v>
      </c>
      <c r="T2788" t="s">
        <v>238</v>
      </c>
      <c r="V2788" t="s">
        <v>239</v>
      </c>
      <c r="W2788" t="s">
        <v>154</v>
      </c>
      <c r="X2788">
        <v>71270</v>
      </c>
      <c r="Y2788" t="s">
        <v>33</v>
      </c>
      <c r="Z2788" t="s">
        <v>34</v>
      </c>
      <c r="AA2788" t="s">
        <v>240</v>
      </c>
      <c r="AB2788" t="s">
        <v>241</v>
      </c>
      <c r="AC2788" t="s">
        <v>37</v>
      </c>
    </row>
    <row r="2789" spans="1:29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37997</v>
      </c>
      <c r="G2789" t="s">
        <v>26</v>
      </c>
      <c r="H2789">
        <v>4</v>
      </c>
      <c r="I2789">
        <v>11</v>
      </c>
      <c r="J2789">
        <v>2004</v>
      </c>
      <c r="K2789" t="str" cm="1">
        <f t="array" ref="K278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89" t="str">
        <f>Table1[[#This Row],[Month]]&amp;" "&amp;Table1[[#This Row],[YEAR_ID]]</f>
        <v>Nov 2004</v>
      </c>
      <c r="M2789">
        <f>DATEVALUE(Table1[[#This Row],[Month&amp;Year (Don''t use)]])</f>
        <v>38292</v>
      </c>
      <c r="N2789" s="5">
        <v>40440</v>
      </c>
      <c r="O2789" t="s">
        <v>660</v>
      </c>
      <c r="P2789">
        <v>49</v>
      </c>
      <c r="Q2789" t="s">
        <v>802</v>
      </c>
      <c r="R2789" t="s">
        <v>429</v>
      </c>
      <c r="S2789" t="s">
        <v>430</v>
      </c>
      <c r="T2789" t="s">
        <v>431</v>
      </c>
      <c r="V2789" t="s">
        <v>432</v>
      </c>
      <c r="W2789" t="s">
        <v>433</v>
      </c>
      <c r="X2789" t="s">
        <v>434</v>
      </c>
      <c r="Y2789" t="s">
        <v>185</v>
      </c>
      <c r="Z2789" t="s">
        <v>43</v>
      </c>
      <c r="AA2789" t="s">
        <v>435</v>
      </c>
      <c r="AB2789" t="s">
        <v>436</v>
      </c>
      <c r="AC2789" t="s">
        <v>37</v>
      </c>
    </row>
    <row r="2790" spans="1:29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 t="s">
        <v>156</v>
      </c>
      <c r="G2790" t="s">
        <v>26</v>
      </c>
      <c r="H2790">
        <v>4</v>
      </c>
      <c r="I2790">
        <v>11</v>
      </c>
      <c r="J2790">
        <v>2004</v>
      </c>
      <c r="K2790" t="str" cm="1">
        <f t="array" ref="K279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90" t="str">
        <f>Table1[[#This Row],[Month]]&amp;" "&amp;Table1[[#This Row],[YEAR_ID]]</f>
        <v>Nov 2004</v>
      </c>
      <c r="M2790">
        <f>DATEVALUE(Table1[[#This Row],[Month&amp;Year (Don''t use)]])</f>
        <v>38292</v>
      </c>
      <c r="N2790" s="5">
        <v>40441</v>
      </c>
      <c r="O2790" t="s">
        <v>660</v>
      </c>
      <c r="P2790">
        <v>49</v>
      </c>
      <c r="Q2790" t="s">
        <v>802</v>
      </c>
      <c r="R2790" t="s">
        <v>29</v>
      </c>
      <c r="S2790">
        <v>2125557818</v>
      </c>
      <c r="T2790" t="s">
        <v>30</v>
      </c>
      <c r="V2790" t="s">
        <v>31</v>
      </c>
      <c r="W2790" t="s">
        <v>32</v>
      </c>
      <c r="X2790">
        <v>10022</v>
      </c>
      <c r="Y2790" t="s">
        <v>33</v>
      </c>
      <c r="Z2790" t="s">
        <v>34</v>
      </c>
      <c r="AA2790" t="s">
        <v>35</v>
      </c>
      <c r="AB2790" t="s">
        <v>36</v>
      </c>
      <c r="AC2790" t="s">
        <v>52</v>
      </c>
    </row>
    <row r="2791" spans="1:29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 t="s">
        <v>356</v>
      </c>
      <c r="G2791" t="s">
        <v>26</v>
      </c>
      <c r="H2791">
        <v>4</v>
      </c>
      <c r="I2791">
        <v>11</v>
      </c>
      <c r="J2791">
        <v>2004</v>
      </c>
      <c r="K2791" t="str" cm="1">
        <f t="array" ref="K279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791" t="str">
        <f>Table1[[#This Row],[Month]]&amp;" "&amp;Table1[[#This Row],[YEAR_ID]]</f>
        <v>Nov 2004</v>
      </c>
      <c r="M2791">
        <f>DATEVALUE(Table1[[#This Row],[Month&amp;Year (Don''t use)]])</f>
        <v>38292</v>
      </c>
      <c r="N2791" s="5">
        <v>40442</v>
      </c>
      <c r="O2791" t="s">
        <v>660</v>
      </c>
      <c r="P2791">
        <v>49</v>
      </c>
      <c r="Q2791" t="s">
        <v>802</v>
      </c>
      <c r="R2791" t="s">
        <v>272</v>
      </c>
      <c r="S2791" t="s">
        <v>273</v>
      </c>
      <c r="T2791" t="s">
        <v>274</v>
      </c>
      <c r="V2791" t="s">
        <v>275</v>
      </c>
      <c r="W2791" t="s">
        <v>276</v>
      </c>
      <c r="X2791" t="s">
        <v>277</v>
      </c>
      <c r="Y2791" t="s">
        <v>221</v>
      </c>
      <c r="Z2791" t="s">
        <v>221</v>
      </c>
      <c r="AA2791" t="s">
        <v>278</v>
      </c>
      <c r="AB2791" t="s">
        <v>279</v>
      </c>
      <c r="AC2791" t="s">
        <v>37</v>
      </c>
    </row>
    <row r="2792" spans="1:29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38058</v>
      </c>
      <c r="G2792" t="s">
        <v>26</v>
      </c>
      <c r="H2792">
        <v>4</v>
      </c>
      <c r="I2792">
        <v>12</v>
      </c>
      <c r="J2792">
        <v>2004</v>
      </c>
      <c r="K2792" t="str" cm="1">
        <f t="array" ref="K279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92" t="str">
        <f>Table1[[#This Row],[Month]]&amp;" "&amp;Table1[[#This Row],[YEAR_ID]]</f>
        <v>Dec 2004</v>
      </c>
      <c r="M2792">
        <f>DATEVALUE(Table1[[#This Row],[Month&amp;Year (Don''t use)]])</f>
        <v>38322</v>
      </c>
      <c r="N2792" s="5">
        <v>40443</v>
      </c>
      <c r="O2792" t="s">
        <v>660</v>
      </c>
      <c r="P2792">
        <v>49</v>
      </c>
      <c r="Q2792" t="s">
        <v>802</v>
      </c>
      <c r="R2792" t="s">
        <v>711</v>
      </c>
      <c r="S2792">
        <v>6175558428</v>
      </c>
      <c r="T2792" t="s">
        <v>712</v>
      </c>
      <c r="V2792" t="s">
        <v>315</v>
      </c>
      <c r="W2792" t="s">
        <v>133</v>
      </c>
      <c r="X2792">
        <v>58339</v>
      </c>
      <c r="Y2792" t="s">
        <v>33</v>
      </c>
      <c r="Z2792" t="s">
        <v>34</v>
      </c>
      <c r="AA2792" t="s">
        <v>605</v>
      </c>
      <c r="AB2792" t="s">
        <v>270</v>
      </c>
      <c r="AC2792" t="s">
        <v>37</v>
      </c>
    </row>
    <row r="2793" spans="1:29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 t="s">
        <v>166</v>
      </c>
      <c r="G2793" t="s">
        <v>26</v>
      </c>
      <c r="H2793">
        <v>4</v>
      </c>
      <c r="I2793">
        <v>12</v>
      </c>
      <c r="J2793">
        <v>2004</v>
      </c>
      <c r="K2793" t="str" cm="1">
        <f t="array" ref="K279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793" t="str">
        <f>Table1[[#This Row],[Month]]&amp;" "&amp;Table1[[#This Row],[YEAR_ID]]</f>
        <v>Dec 2004</v>
      </c>
      <c r="M2793">
        <f>DATEVALUE(Table1[[#This Row],[Month&amp;Year (Don''t use)]])</f>
        <v>38322</v>
      </c>
      <c r="N2793" s="5">
        <v>40444</v>
      </c>
      <c r="O2793" t="s">
        <v>660</v>
      </c>
      <c r="P2793">
        <v>49</v>
      </c>
      <c r="Q2793" t="s">
        <v>802</v>
      </c>
      <c r="R2793" t="s">
        <v>167</v>
      </c>
      <c r="S2793" t="s">
        <v>168</v>
      </c>
      <c r="T2793" t="s">
        <v>169</v>
      </c>
      <c r="U2793" t="s">
        <v>170</v>
      </c>
      <c r="V2793" t="s">
        <v>171</v>
      </c>
      <c r="W2793" t="s">
        <v>172</v>
      </c>
      <c r="X2793">
        <v>2067</v>
      </c>
      <c r="Y2793" t="s">
        <v>101</v>
      </c>
      <c r="Z2793" t="s">
        <v>102</v>
      </c>
      <c r="AA2793" t="s">
        <v>173</v>
      </c>
      <c r="AB2793" t="s">
        <v>174</v>
      </c>
      <c r="AC2793" t="s">
        <v>37</v>
      </c>
    </row>
    <row r="2794" spans="1:29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 t="s">
        <v>439</v>
      </c>
      <c r="G2794" t="s">
        <v>26</v>
      </c>
      <c r="H2794">
        <v>1</v>
      </c>
      <c r="I2794">
        <v>1</v>
      </c>
      <c r="J2794">
        <v>2005</v>
      </c>
      <c r="K2794" t="str" cm="1">
        <f t="array" ref="K279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794" t="str">
        <f>Table1[[#This Row],[Month]]&amp;" "&amp;Table1[[#This Row],[YEAR_ID]]</f>
        <v>Jan 2005</v>
      </c>
      <c r="M2794">
        <f>DATEVALUE(Table1[[#This Row],[Month&amp;Year (Don''t use)]])</f>
        <v>38353</v>
      </c>
      <c r="N2794" s="5">
        <v>40445</v>
      </c>
      <c r="O2794" t="s">
        <v>660</v>
      </c>
      <c r="P2794">
        <v>49</v>
      </c>
      <c r="Q2794" t="s">
        <v>802</v>
      </c>
      <c r="R2794" t="s">
        <v>440</v>
      </c>
      <c r="S2794" t="s">
        <v>441</v>
      </c>
      <c r="T2794" t="s">
        <v>442</v>
      </c>
      <c r="V2794" t="s">
        <v>443</v>
      </c>
      <c r="X2794">
        <v>90110</v>
      </c>
      <c r="Y2794" t="s">
        <v>141</v>
      </c>
      <c r="Z2794" t="s">
        <v>43</v>
      </c>
      <c r="AA2794" t="s">
        <v>444</v>
      </c>
      <c r="AB2794" t="s">
        <v>445</v>
      </c>
      <c r="AC2794" t="s">
        <v>37</v>
      </c>
    </row>
    <row r="2795" spans="1:29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38355</v>
      </c>
      <c r="G2795" t="s">
        <v>460</v>
      </c>
      <c r="H2795">
        <v>1</v>
      </c>
      <c r="I2795">
        <v>3</v>
      </c>
      <c r="J2795">
        <v>2005</v>
      </c>
      <c r="K2795" t="str" cm="1">
        <f t="array" ref="K279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95" t="str">
        <f>Table1[[#This Row],[Month]]&amp;" "&amp;Table1[[#This Row],[YEAR_ID]]</f>
        <v>Mar 2005</v>
      </c>
      <c r="M2795">
        <f>DATEVALUE(Table1[[#This Row],[Month&amp;Year (Don''t use)]])</f>
        <v>38412</v>
      </c>
      <c r="N2795" s="5">
        <v>40446</v>
      </c>
      <c r="O2795" t="s">
        <v>660</v>
      </c>
      <c r="P2795">
        <v>49</v>
      </c>
      <c r="Q2795" t="s">
        <v>802</v>
      </c>
      <c r="R2795" t="s">
        <v>190</v>
      </c>
      <c r="S2795" t="s">
        <v>191</v>
      </c>
      <c r="T2795" t="s">
        <v>192</v>
      </c>
      <c r="V2795" t="s">
        <v>193</v>
      </c>
      <c r="X2795">
        <v>28034</v>
      </c>
      <c r="Y2795" t="s">
        <v>194</v>
      </c>
      <c r="Z2795" t="s">
        <v>43</v>
      </c>
      <c r="AA2795" t="s">
        <v>195</v>
      </c>
      <c r="AB2795" t="s">
        <v>196</v>
      </c>
      <c r="AC2795" t="s">
        <v>52</v>
      </c>
    </row>
    <row r="2796" spans="1:29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 t="s">
        <v>684</v>
      </c>
      <c r="G2796" t="s">
        <v>26</v>
      </c>
      <c r="H2796">
        <v>1</v>
      </c>
      <c r="I2796">
        <v>3</v>
      </c>
      <c r="J2796">
        <v>2005</v>
      </c>
      <c r="K2796" t="str" cm="1">
        <f t="array" ref="K279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796" t="str">
        <f>Table1[[#This Row],[Month]]&amp;" "&amp;Table1[[#This Row],[YEAR_ID]]</f>
        <v>Mar 2005</v>
      </c>
      <c r="M2796">
        <f>DATEVALUE(Table1[[#This Row],[Month&amp;Year (Don''t use)]])</f>
        <v>38412</v>
      </c>
      <c r="N2796" s="5">
        <v>40447</v>
      </c>
      <c r="O2796" t="s">
        <v>660</v>
      </c>
      <c r="P2796">
        <v>49</v>
      </c>
      <c r="Q2796" t="s">
        <v>802</v>
      </c>
      <c r="R2796" t="s">
        <v>38</v>
      </c>
      <c r="S2796" t="s">
        <v>39</v>
      </c>
      <c r="T2796" t="s">
        <v>40</v>
      </c>
      <c r="V2796" t="s">
        <v>41</v>
      </c>
      <c r="X2796">
        <v>51100</v>
      </c>
      <c r="Y2796" t="s">
        <v>42</v>
      </c>
      <c r="Z2796" t="s">
        <v>43</v>
      </c>
      <c r="AA2796" t="s">
        <v>44</v>
      </c>
      <c r="AB2796" t="s">
        <v>45</v>
      </c>
      <c r="AC2796" t="s">
        <v>37</v>
      </c>
    </row>
    <row r="2797" spans="1:29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38356</v>
      </c>
      <c r="G2797" t="s">
        <v>26</v>
      </c>
      <c r="H2797">
        <v>2</v>
      </c>
      <c r="I2797">
        <v>4</v>
      </c>
      <c r="J2797">
        <v>2005</v>
      </c>
      <c r="K2797" t="str" cm="1">
        <f t="array" ref="K279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797" t="str">
        <f>Table1[[#This Row],[Month]]&amp;" "&amp;Table1[[#This Row],[YEAR_ID]]</f>
        <v>Apr 2005</v>
      </c>
      <c r="M2797">
        <f>DATEVALUE(Table1[[#This Row],[Month&amp;Year (Don''t use)]])</f>
        <v>38443</v>
      </c>
      <c r="N2797" s="5">
        <v>40448</v>
      </c>
      <c r="O2797" t="s">
        <v>660</v>
      </c>
      <c r="P2797">
        <v>49</v>
      </c>
      <c r="Q2797" t="s">
        <v>802</v>
      </c>
      <c r="R2797" t="s">
        <v>448</v>
      </c>
      <c r="S2797">
        <v>4085553659</v>
      </c>
      <c r="T2797" t="s">
        <v>449</v>
      </c>
      <c r="V2797" t="s">
        <v>450</v>
      </c>
      <c r="W2797" t="s">
        <v>57</v>
      </c>
      <c r="X2797">
        <v>94217</v>
      </c>
      <c r="Y2797" t="s">
        <v>33</v>
      </c>
      <c r="Z2797" t="s">
        <v>34</v>
      </c>
      <c r="AA2797" t="s">
        <v>108</v>
      </c>
      <c r="AB2797" t="s">
        <v>451</v>
      </c>
      <c r="AC2797" t="s">
        <v>37</v>
      </c>
    </row>
    <row r="2798" spans="1:29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38600</v>
      </c>
      <c r="G2798" t="s">
        <v>189</v>
      </c>
      <c r="H2798">
        <v>2</v>
      </c>
      <c r="I2798">
        <v>5</v>
      </c>
      <c r="J2798">
        <v>2005</v>
      </c>
      <c r="K2798" t="str" cm="1">
        <f t="array" ref="K279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798" t="str">
        <f>Table1[[#This Row],[Month]]&amp;" "&amp;Table1[[#This Row],[YEAR_ID]]</f>
        <v>May 2005</v>
      </c>
      <c r="M2798">
        <f>DATEVALUE(Table1[[#This Row],[Month&amp;Year (Don''t use)]])</f>
        <v>38473</v>
      </c>
      <c r="N2798" s="5">
        <v>40449</v>
      </c>
      <c r="O2798" t="s">
        <v>660</v>
      </c>
      <c r="P2798">
        <v>49</v>
      </c>
      <c r="Q2798" t="s">
        <v>802</v>
      </c>
      <c r="R2798" t="s">
        <v>644</v>
      </c>
      <c r="S2798" t="s">
        <v>645</v>
      </c>
      <c r="T2798" t="s">
        <v>646</v>
      </c>
      <c r="V2798" t="s">
        <v>647</v>
      </c>
      <c r="W2798" t="s">
        <v>100</v>
      </c>
      <c r="X2798">
        <v>3150</v>
      </c>
      <c r="Y2798" t="s">
        <v>101</v>
      </c>
      <c r="Z2798" t="s">
        <v>102</v>
      </c>
      <c r="AA2798" t="s">
        <v>648</v>
      </c>
      <c r="AB2798" t="s">
        <v>649</v>
      </c>
      <c r="AC2798" t="s">
        <v>37</v>
      </c>
    </row>
    <row r="2799" spans="1:29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37927</v>
      </c>
      <c r="G2799" t="s">
        <v>26</v>
      </c>
      <c r="H2799">
        <v>1</v>
      </c>
      <c r="I2799">
        <v>2</v>
      </c>
      <c r="J2799">
        <v>2003</v>
      </c>
      <c r="K2799" t="str" cm="1">
        <f t="array" ref="K279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799" t="str">
        <f>Table1[[#This Row],[Month]]&amp;" "&amp;Table1[[#This Row],[YEAR_ID]]</f>
        <v>Feb 2003</v>
      </c>
      <c r="M2799">
        <f>DATEVALUE(Table1[[#This Row],[Month&amp;Year (Don''t use)]])</f>
        <v>37653</v>
      </c>
      <c r="N2799" s="5">
        <v>40450</v>
      </c>
      <c r="O2799" t="s">
        <v>709</v>
      </c>
      <c r="P2799">
        <v>54</v>
      </c>
      <c r="Q2799" t="s">
        <v>803</v>
      </c>
      <c r="R2799" t="s">
        <v>359</v>
      </c>
      <c r="S2799" t="s">
        <v>360</v>
      </c>
      <c r="T2799" t="s">
        <v>361</v>
      </c>
      <c r="V2799" t="s">
        <v>362</v>
      </c>
      <c r="X2799">
        <v>1734</v>
      </c>
      <c r="Y2799" t="s">
        <v>363</v>
      </c>
      <c r="Z2799" t="s">
        <v>43</v>
      </c>
      <c r="AA2799" t="s">
        <v>364</v>
      </c>
      <c r="AB2799" t="s">
        <v>365</v>
      </c>
      <c r="AC2799" t="s">
        <v>37</v>
      </c>
    </row>
    <row r="2800" spans="1:29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 t="s">
        <v>536</v>
      </c>
      <c r="G2800" t="s">
        <v>26</v>
      </c>
      <c r="H2800">
        <v>2</v>
      </c>
      <c r="I2800">
        <v>4</v>
      </c>
      <c r="J2800">
        <v>2003</v>
      </c>
      <c r="K2800" t="str" cm="1">
        <f t="array" ref="K280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Apr</v>
      </c>
      <c r="L2800" t="str">
        <f>Table1[[#This Row],[Month]]&amp;" "&amp;Table1[[#This Row],[YEAR_ID]]</f>
        <v>Apr 2003</v>
      </c>
      <c r="M2800">
        <f>DATEVALUE(Table1[[#This Row],[Month&amp;Year (Don''t use)]])</f>
        <v>37712</v>
      </c>
      <c r="N2800" s="5">
        <v>40451</v>
      </c>
      <c r="O2800" t="s">
        <v>709</v>
      </c>
      <c r="P2800">
        <v>54</v>
      </c>
      <c r="Q2800" t="s">
        <v>803</v>
      </c>
      <c r="R2800" t="s">
        <v>217</v>
      </c>
      <c r="S2800" t="s">
        <v>218</v>
      </c>
      <c r="T2800" t="s">
        <v>219</v>
      </c>
      <c r="V2800" t="s">
        <v>220</v>
      </c>
      <c r="X2800">
        <v>79903</v>
      </c>
      <c r="Y2800" t="s">
        <v>220</v>
      </c>
      <c r="Z2800" t="s">
        <v>221</v>
      </c>
      <c r="AA2800" t="s">
        <v>222</v>
      </c>
      <c r="AB2800" t="s">
        <v>223</v>
      </c>
      <c r="AC2800" t="s">
        <v>37</v>
      </c>
    </row>
    <row r="2801" spans="1:29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37961</v>
      </c>
      <c r="G2801" t="s">
        <v>26</v>
      </c>
      <c r="H2801">
        <v>2</v>
      </c>
      <c r="I2801">
        <v>6</v>
      </c>
      <c r="J2801">
        <v>2003</v>
      </c>
      <c r="K2801" t="str" cm="1">
        <f t="array" ref="K280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801" t="str">
        <f>Table1[[#This Row],[Month]]&amp;" "&amp;Table1[[#This Row],[YEAR_ID]]</f>
        <v>Jun 2003</v>
      </c>
      <c r="M2801">
        <f>DATEVALUE(Table1[[#This Row],[Month&amp;Year (Don''t use)]])</f>
        <v>37773</v>
      </c>
      <c r="N2801" s="5">
        <v>40452</v>
      </c>
      <c r="O2801" t="s">
        <v>709</v>
      </c>
      <c r="P2801">
        <v>54</v>
      </c>
      <c r="Q2801" t="s">
        <v>803</v>
      </c>
      <c r="R2801" t="s">
        <v>367</v>
      </c>
      <c r="S2801" t="s">
        <v>368</v>
      </c>
      <c r="T2801" t="s">
        <v>369</v>
      </c>
      <c r="V2801" t="s">
        <v>370</v>
      </c>
      <c r="X2801" t="s">
        <v>371</v>
      </c>
      <c r="Y2801" t="s">
        <v>185</v>
      </c>
      <c r="Z2801" t="s">
        <v>43</v>
      </c>
      <c r="AA2801" t="s">
        <v>63</v>
      </c>
      <c r="AB2801" t="s">
        <v>372</v>
      </c>
      <c r="AC2801" t="s">
        <v>37</v>
      </c>
    </row>
    <row r="2802" spans="1:29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26</v>
      </c>
      <c r="H2802">
        <v>3</v>
      </c>
      <c r="I2802">
        <v>8</v>
      </c>
      <c r="J2802">
        <v>2003</v>
      </c>
      <c r="K2802" t="str" cm="1">
        <f t="array" ref="K280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802" t="str">
        <f>Table1[[#This Row],[Month]]&amp;" "&amp;Table1[[#This Row],[YEAR_ID]]</f>
        <v>Aug 2003</v>
      </c>
      <c r="M2802">
        <f>DATEVALUE(Table1[[#This Row],[Month&amp;Year (Don''t use)]])</f>
        <v>37834</v>
      </c>
      <c r="N2802" s="5">
        <v>40453</v>
      </c>
      <c r="O2802" t="s">
        <v>709</v>
      </c>
      <c r="P2802">
        <v>54</v>
      </c>
      <c r="Q2802" t="s">
        <v>803</v>
      </c>
      <c r="R2802" t="s">
        <v>301</v>
      </c>
      <c r="S2802">
        <v>4155551450</v>
      </c>
      <c r="T2802" t="s">
        <v>302</v>
      </c>
      <c r="V2802" t="s">
        <v>303</v>
      </c>
      <c r="W2802" t="s">
        <v>57</v>
      </c>
      <c r="X2802">
        <v>97562</v>
      </c>
      <c r="Y2802" t="s">
        <v>33</v>
      </c>
      <c r="Z2802" t="s">
        <v>34</v>
      </c>
      <c r="AA2802" t="s">
        <v>304</v>
      </c>
      <c r="AB2802" t="s">
        <v>305</v>
      </c>
      <c r="AC2802" t="s">
        <v>37</v>
      </c>
    </row>
    <row r="2803" spans="1:29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 t="s">
        <v>541</v>
      </c>
      <c r="G2803" t="s">
        <v>26</v>
      </c>
      <c r="H2803">
        <v>3</v>
      </c>
      <c r="I2803">
        <v>9</v>
      </c>
      <c r="J2803">
        <v>2003</v>
      </c>
      <c r="K2803" t="str" cm="1">
        <f t="array" ref="K280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803" t="str">
        <f>Table1[[#This Row],[Month]]&amp;" "&amp;Table1[[#This Row],[YEAR_ID]]</f>
        <v>Sep 2003</v>
      </c>
      <c r="M2803">
        <f>DATEVALUE(Table1[[#This Row],[Month&amp;Year (Don''t use)]])</f>
        <v>37865</v>
      </c>
      <c r="N2803" s="5">
        <v>40454</v>
      </c>
      <c r="O2803" t="s">
        <v>709</v>
      </c>
      <c r="P2803">
        <v>54</v>
      </c>
      <c r="Q2803" t="s">
        <v>803</v>
      </c>
      <c r="R2803" t="s">
        <v>190</v>
      </c>
      <c r="S2803" t="s">
        <v>191</v>
      </c>
      <c r="T2803" t="s">
        <v>192</v>
      </c>
      <c r="V2803" t="s">
        <v>193</v>
      </c>
      <c r="X2803">
        <v>28034</v>
      </c>
      <c r="Y2803" t="s">
        <v>194</v>
      </c>
      <c r="Z2803" t="s">
        <v>43</v>
      </c>
      <c r="AA2803" t="s">
        <v>195</v>
      </c>
      <c r="AB2803" t="s">
        <v>196</v>
      </c>
      <c r="AC2803" t="s">
        <v>52</v>
      </c>
    </row>
    <row r="2804" spans="1:29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 t="s">
        <v>377</v>
      </c>
      <c r="G2804" t="s">
        <v>378</v>
      </c>
      <c r="H2804">
        <v>4</v>
      </c>
      <c r="I2804">
        <v>10</v>
      </c>
      <c r="J2804">
        <v>2003</v>
      </c>
      <c r="K2804" t="str" cm="1">
        <f t="array" ref="K280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804" t="str">
        <f>Table1[[#This Row],[Month]]&amp;" "&amp;Table1[[#This Row],[YEAR_ID]]</f>
        <v>Oct 2003</v>
      </c>
      <c r="M2804">
        <f>DATEVALUE(Table1[[#This Row],[Month&amp;Year (Don''t use)]])</f>
        <v>37895</v>
      </c>
      <c r="N2804" s="5">
        <v>40455</v>
      </c>
      <c r="O2804" t="s">
        <v>709</v>
      </c>
      <c r="P2804">
        <v>54</v>
      </c>
      <c r="Q2804" t="s">
        <v>803</v>
      </c>
      <c r="R2804" t="s">
        <v>289</v>
      </c>
      <c r="S2804" t="s">
        <v>290</v>
      </c>
      <c r="T2804" t="s">
        <v>291</v>
      </c>
      <c r="V2804" t="s">
        <v>292</v>
      </c>
      <c r="X2804" t="s">
        <v>293</v>
      </c>
      <c r="Y2804" t="s">
        <v>206</v>
      </c>
      <c r="Z2804" t="s">
        <v>43</v>
      </c>
      <c r="AA2804" t="s">
        <v>294</v>
      </c>
      <c r="AB2804" t="s">
        <v>228</v>
      </c>
      <c r="AC2804" t="s">
        <v>37</v>
      </c>
    </row>
    <row r="2805" spans="1:29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37813</v>
      </c>
      <c r="G2805" t="s">
        <v>26</v>
      </c>
      <c r="H2805">
        <v>4</v>
      </c>
      <c r="I2805">
        <v>11</v>
      </c>
      <c r="J2805">
        <v>2003</v>
      </c>
      <c r="K2805" t="str" cm="1">
        <f t="array" ref="K280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05" t="str">
        <f>Table1[[#This Row],[Month]]&amp;" "&amp;Table1[[#This Row],[YEAR_ID]]</f>
        <v>Nov 2003</v>
      </c>
      <c r="M2805">
        <f>DATEVALUE(Table1[[#This Row],[Month&amp;Year (Don''t use)]])</f>
        <v>37926</v>
      </c>
      <c r="N2805" s="5">
        <v>40456</v>
      </c>
      <c r="O2805" t="s">
        <v>709</v>
      </c>
      <c r="P2805">
        <v>54</v>
      </c>
      <c r="Q2805" t="s">
        <v>803</v>
      </c>
      <c r="R2805" t="s">
        <v>552</v>
      </c>
      <c r="S2805" t="s">
        <v>553</v>
      </c>
      <c r="T2805" t="s">
        <v>554</v>
      </c>
      <c r="V2805" t="s">
        <v>193</v>
      </c>
      <c r="X2805">
        <v>28023</v>
      </c>
      <c r="Y2805" t="s">
        <v>194</v>
      </c>
      <c r="Z2805" t="s">
        <v>43</v>
      </c>
      <c r="AA2805" t="s">
        <v>555</v>
      </c>
      <c r="AB2805" t="s">
        <v>556</v>
      </c>
      <c r="AC2805" t="s">
        <v>37</v>
      </c>
    </row>
    <row r="2806" spans="1:29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 t="s">
        <v>385</v>
      </c>
      <c r="G2806" t="s">
        <v>26</v>
      </c>
      <c r="H2806">
        <v>4</v>
      </c>
      <c r="I2806">
        <v>11</v>
      </c>
      <c r="J2806">
        <v>2003</v>
      </c>
      <c r="K2806" t="str" cm="1">
        <f t="array" ref="K280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06" t="str">
        <f>Table1[[#This Row],[Month]]&amp;" "&amp;Table1[[#This Row],[YEAR_ID]]</f>
        <v>Nov 2003</v>
      </c>
      <c r="M2806">
        <f>DATEVALUE(Table1[[#This Row],[Month&amp;Year (Don''t use)]])</f>
        <v>37926</v>
      </c>
      <c r="N2806" s="5">
        <v>40457</v>
      </c>
      <c r="O2806" t="s">
        <v>709</v>
      </c>
      <c r="P2806">
        <v>54</v>
      </c>
      <c r="Q2806" t="s">
        <v>803</v>
      </c>
      <c r="R2806" t="s">
        <v>373</v>
      </c>
      <c r="S2806">
        <v>5085559555</v>
      </c>
      <c r="T2806" t="s">
        <v>374</v>
      </c>
      <c r="V2806" t="s">
        <v>177</v>
      </c>
      <c r="W2806" t="s">
        <v>133</v>
      </c>
      <c r="X2806">
        <v>50553</v>
      </c>
      <c r="Y2806" t="s">
        <v>33</v>
      </c>
      <c r="Z2806" t="s">
        <v>34</v>
      </c>
      <c r="AA2806" t="s">
        <v>375</v>
      </c>
      <c r="AB2806" t="s">
        <v>376</v>
      </c>
      <c r="AC2806" t="s">
        <v>37</v>
      </c>
    </row>
    <row r="2807" spans="1:29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 t="s">
        <v>392</v>
      </c>
      <c r="G2807" t="s">
        <v>26</v>
      </c>
      <c r="H2807">
        <v>4</v>
      </c>
      <c r="I2807">
        <v>11</v>
      </c>
      <c r="J2807">
        <v>2003</v>
      </c>
      <c r="K2807" t="str" cm="1">
        <f t="array" ref="K280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07" t="str">
        <f>Table1[[#This Row],[Month]]&amp;" "&amp;Table1[[#This Row],[YEAR_ID]]</f>
        <v>Nov 2003</v>
      </c>
      <c r="M2807">
        <f>DATEVALUE(Table1[[#This Row],[Month&amp;Year (Don''t use)]])</f>
        <v>37926</v>
      </c>
      <c r="N2807" s="5">
        <v>40458</v>
      </c>
      <c r="O2807" t="s">
        <v>709</v>
      </c>
      <c r="P2807">
        <v>54</v>
      </c>
      <c r="Q2807" t="s">
        <v>803</v>
      </c>
      <c r="R2807" t="s">
        <v>393</v>
      </c>
      <c r="S2807" t="s">
        <v>394</v>
      </c>
      <c r="T2807" t="s">
        <v>395</v>
      </c>
      <c r="V2807" t="s">
        <v>396</v>
      </c>
      <c r="X2807">
        <v>8022</v>
      </c>
      <c r="Y2807" t="s">
        <v>194</v>
      </c>
      <c r="Z2807" t="s">
        <v>43</v>
      </c>
      <c r="AA2807" t="s">
        <v>397</v>
      </c>
      <c r="AB2807" t="s">
        <v>398</v>
      </c>
      <c r="AC2807" t="s">
        <v>37</v>
      </c>
    </row>
    <row r="2808" spans="1:29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38018</v>
      </c>
      <c r="G2808" t="s">
        <v>26</v>
      </c>
      <c r="H2808">
        <v>1</v>
      </c>
      <c r="I2808">
        <v>1</v>
      </c>
      <c r="J2808">
        <v>2004</v>
      </c>
      <c r="K2808" t="str" cm="1">
        <f t="array" ref="K280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808" t="str">
        <f>Table1[[#This Row],[Month]]&amp;" "&amp;Table1[[#This Row],[YEAR_ID]]</f>
        <v>Jan 2004</v>
      </c>
      <c r="M2808">
        <f>DATEVALUE(Table1[[#This Row],[Month&amp;Year (Don''t use)]])</f>
        <v>37987</v>
      </c>
      <c r="N2808" s="5">
        <v>40459</v>
      </c>
      <c r="O2808" t="s">
        <v>709</v>
      </c>
      <c r="P2808">
        <v>54</v>
      </c>
      <c r="Q2808" t="s">
        <v>803</v>
      </c>
      <c r="R2808" t="s">
        <v>243</v>
      </c>
      <c r="S2808" t="s">
        <v>244</v>
      </c>
      <c r="T2808" t="s">
        <v>245</v>
      </c>
      <c r="V2808" t="s">
        <v>246</v>
      </c>
      <c r="X2808">
        <v>69004</v>
      </c>
      <c r="Y2808" t="s">
        <v>42</v>
      </c>
      <c r="Z2808" t="s">
        <v>43</v>
      </c>
      <c r="AA2808" t="s">
        <v>247</v>
      </c>
      <c r="AB2808" t="s">
        <v>248</v>
      </c>
      <c r="AC2808" t="s">
        <v>37</v>
      </c>
    </row>
    <row r="2809" spans="1:29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 t="s">
        <v>403</v>
      </c>
      <c r="G2809" t="s">
        <v>26</v>
      </c>
      <c r="H2809">
        <v>1</v>
      </c>
      <c r="I2809">
        <v>2</v>
      </c>
      <c r="J2809">
        <v>2004</v>
      </c>
      <c r="K2809" t="str" cm="1">
        <f t="array" ref="K280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Feb</v>
      </c>
      <c r="L2809" t="str">
        <f>Table1[[#This Row],[Month]]&amp;" "&amp;Table1[[#This Row],[YEAR_ID]]</f>
        <v>Feb 2004</v>
      </c>
      <c r="M2809">
        <f>DATEVALUE(Table1[[#This Row],[Month&amp;Year (Don''t use)]])</f>
        <v>38018</v>
      </c>
      <c r="N2809" s="5">
        <v>40460</v>
      </c>
      <c r="O2809" t="s">
        <v>709</v>
      </c>
      <c r="P2809">
        <v>54</v>
      </c>
      <c r="Q2809" t="s">
        <v>803</v>
      </c>
      <c r="R2809" t="s">
        <v>404</v>
      </c>
      <c r="S2809">
        <v>7605558146</v>
      </c>
      <c r="T2809" t="s">
        <v>405</v>
      </c>
      <c r="V2809" t="s">
        <v>406</v>
      </c>
      <c r="W2809" t="s">
        <v>57</v>
      </c>
      <c r="X2809">
        <v>91217</v>
      </c>
      <c r="Y2809" t="s">
        <v>33</v>
      </c>
      <c r="Z2809" t="s">
        <v>34</v>
      </c>
      <c r="AA2809" t="s">
        <v>262</v>
      </c>
      <c r="AB2809" t="s">
        <v>305</v>
      </c>
      <c r="AC2809" t="s">
        <v>37</v>
      </c>
    </row>
    <row r="2810" spans="1:29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 t="s">
        <v>716</v>
      </c>
      <c r="G2810" t="s">
        <v>26</v>
      </c>
      <c r="H2810">
        <v>1</v>
      </c>
      <c r="I2810">
        <v>3</v>
      </c>
      <c r="J2810">
        <v>2004</v>
      </c>
      <c r="K2810" t="str" cm="1">
        <f t="array" ref="K281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810" t="str">
        <f>Table1[[#This Row],[Month]]&amp;" "&amp;Table1[[#This Row],[YEAR_ID]]</f>
        <v>Mar 2004</v>
      </c>
      <c r="M2810">
        <f>DATEVALUE(Table1[[#This Row],[Month&amp;Year (Don''t use)]])</f>
        <v>38047</v>
      </c>
      <c r="N2810" s="5">
        <v>40461</v>
      </c>
      <c r="O2810" t="s">
        <v>709</v>
      </c>
      <c r="P2810">
        <v>54</v>
      </c>
      <c r="Q2810" t="s">
        <v>803</v>
      </c>
      <c r="R2810" t="s">
        <v>429</v>
      </c>
      <c r="S2810" t="s">
        <v>430</v>
      </c>
      <c r="T2810" t="s">
        <v>431</v>
      </c>
      <c r="V2810" t="s">
        <v>432</v>
      </c>
      <c r="W2810" t="s">
        <v>433</v>
      </c>
      <c r="X2810" t="s">
        <v>434</v>
      </c>
      <c r="Y2810" t="s">
        <v>185</v>
      </c>
      <c r="Z2810" t="s">
        <v>43</v>
      </c>
      <c r="AA2810" t="s">
        <v>435</v>
      </c>
      <c r="AB2810" t="s">
        <v>436</v>
      </c>
      <c r="AC2810" t="s">
        <v>37</v>
      </c>
    </row>
    <row r="2811" spans="1:29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38173</v>
      </c>
      <c r="G2811" t="s">
        <v>378</v>
      </c>
      <c r="H2811">
        <v>2</v>
      </c>
      <c r="I2811">
        <v>5</v>
      </c>
      <c r="J2811">
        <v>2004</v>
      </c>
      <c r="K2811" t="str" cm="1">
        <f t="array" ref="K281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811" t="str">
        <f>Table1[[#This Row],[Month]]&amp;" "&amp;Table1[[#This Row],[YEAR_ID]]</f>
        <v>May 2004</v>
      </c>
      <c r="M2811">
        <f>DATEVALUE(Table1[[#This Row],[Month&amp;Year (Don''t use)]])</f>
        <v>38108</v>
      </c>
      <c r="N2811" s="5">
        <v>40462</v>
      </c>
      <c r="O2811" t="s">
        <v>709</v>
      </c>
      <c r="P2811">
        <v>54</v>
      </c>
      <c r="Q2811" t="s">
        <v>803</v>
      </c>
      <c r="R2811" t="s">
        <v>29</v>
      </c>
      <c r="S2811">
        <v>2125557818</v>
      </c>
      <c r="T2811" t="s">
        <v>30</v>
      </c>
      <c r="V2811" t="s">
        <v>31</v>
      </c>
      <c r="W2811" t="s">
        <v>32</v>
      </c>
      <c r="X2811">
        <v>10022</v>
      </c>
      <c r="Y2811" t="s">
        <v>33</v>
      </c>
      <c r="Z2811" t="s">
        <v>34</v>
      </c>
      <c r="AA2811" t="s">
        <v>35</v>
      </c>
      <c r="AB2811" t="s">
        <v>36</v>
      </c>
      <c r="AC2811" t="s">
        <v>37</v>
      </c>
    </row>
    <row r="2812" spans="1:29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 t="s">
        <v>407</v>
      </c>
      <c r="G2812" t="s">
        <v>26</v>
      </c>
      <c r="H2812">
        <v>2</v>
      </c>
      <c r="I2812">
        <v>6</v>
      </c>
      <c r="J2812">
        <v>2004</v>
      </c>
      <c r="K2812" t="str" cm="1">
        <f t="array" ref="K281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Jun</v>
      </c>
      <c r="L2812" t="str">
        <f>Table1[[#This Row],[Month]]&amp;" "&amp;Table1[[#This Row],[YEAR_ID]]</f>
        <v>Jun 2004</v>
      </c>
      <c r="M2812">
        <f>DATEVALUE(Table1[[#This Row],[Month&amp;Year (Don''t use)]])</f>
        <v>38139</v>
      </c>
      <c r="N2812" s="5">
        <v>40463</v>
      </c>
      <c r="O2812" t="s">
        <v>709</v>
      </c>
      <c r="P2812">
        <v>54</v>
      </c>
      <c r="Q2812" t="s">
        <v>803</v>
      </c>
      <c r="R2812" t="s">
        <v>325</v>
      </c>
      <c r="S2812" t="s">
        <v>326</v>
      </c>
      <c r="T2812" t="s">
        <v>327</v>
      </c>
      <c r="V2812" t="s">
        <v>328</v>
      </c>
      <c r="W2812" t="s">
        <v>329</v>
      </c>
      <c r="X2812" t="s">
        <v>330</v>
      </c>
      <c r="Y2812" t="s">
        <v>255</v>
      </c>
      <c r="Z2812" t="s">
        <v>34</v>
      </c>
      <c r="AA2812" t="s">
        <v>331</v>
      </c>
      <c r="AB2812" t="s">
        <v>332</v>
      </c>
      <c r="AC2812" t="s">
        <v>37</v>
      </c>
    </row>
    <row r="2813" spans="1:29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 t="s">
        <v>408</v>
      </c>
      <c r="G2813" t="s">
        <v>26</v>
      </c>
      <c r="H2813">
        <v>3</v>
      </c>
      <c r="I2813">
        <v>7</v>
      </c>
      <c r="J2813">
        <v>2004</v>
      </c>
      <c r="K2813" t="str" cm="1">
        <f t="array" ref="K281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Jul</v>
      </c>
      <c r="L2813" t="str">
        <f>Table1[[#This Row],[Month]]&amp;" "&amp;Table1[[#This Row],[YEAR_ID]]</f>
        <v>Jul 2004</v>
      </c>
      <c r="M2813">
        <f>DATEVALUE(Table1[[#This Row],[Month&amp;Year (Don''t use)]])</f>
        <v>38169</v>
      </c>
      <c r="N2813" s="5">
        <v>40464</v>
      </c>
      <c r="O2813" t="s">
        <v>709</v>
      </c>
      <c r="P2813">
        <v>54</v>
      </c>
      <c r="Q2813" t="s">
        <v>803</v>
      </c>
      <c r="R2813" t="s">
        <v>409</v>
      </c>
      <c r="S2813" t="s">
        <v>410</v>
      </c>
      <c r="T2813" t="s">
        <v>411</v>
      </c>
      <c r="V2813" t="s">
        <v>412</v>
      </c>
      <c r="X2813" t="s">
        <v>413</v>
      </c>
      <c r="Y2813" t="s">
        <v>414</v>
      </c>
      <c r="Z2813" t="s">
        <v>43</v>
      </c>
      <c r="AA2813" t="s">
        <v>415</v>
      </c>
      <c r="AB2813" t="s">
        <v>416</v>
      </c>
      <c r="AC2813" t="s">
        <v>37</v>
      </c>
    </row>
    <row r="2814" spans="1:29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 t="s">
        <v>417</v>
      </c>
      <c r="G2814" t="s">
        <v>26</v>
      </c>
      <c r="H2814">
        <v>3</v>
      </c>
      <c r="I2814">
        <v>8</v>
      </c>
      <c r="J2814">
        <v>2004</v>
      </c>
      <c r="K2814" t="str" cm="1">
        <f t="array" ref="K281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Aug</v>
      </c>
      <c r="L2814" t="str">
        <f>Table1[[#This Row],[Month]]&amp;" "&amp;Table1[[#This Row],[YEAR_ID]]</f>
        <v>Aug 2004</v>
      </c>
      <c r="M2814">
        <f>DATEVALUE(Table1[[#This Row],[Month&amp;Year (Don''t use)]])</f>
        <v>38200</v>
      </c>
      <c r="N2814" s="5">
        <v>40465</v>
      </c>
      <c r="O2814" t="s">
        <v>709</v>
      </c>
      <c r="P2814">
        <v>54</v>
      </c>
      <c r="Q2814" t="s">
        <v>803</v>
      </c>
      <c r="R2814" t="s">
        <v>418</v>
      </c>
      <c r="S2814" t="s">
        <v>419</v>
      </c>
      <c r="T2814" t="s">
        <v>420</v>
      </c>
      <c r="V2814" t="s">
        <v>421</v>
      </c>
      <c r="W2814" t="s">
        <v>253</v>
      </c>
      <c r="X2814" t="s">
        <v>422</v>
      </c>
      <c r="Y2814" t="s">
        <v>255</v>
      </c>
      <c r="Z2814" t="s">
        <v>34</v>
      </c>
      <c r="AA2814" t="s">
        <v>423</v>
      </c>
      <c r="AB2814" t="s">
        <v>187</v>
      </c>
      <c r="AC2814" t="s">
        <v>37</v>
      </c>
    </row>
    <row r="2815" spans="1:29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26</v>
      </c>
      <c r="H2815">
        <v>3</v>
      </c>
      <c r="I2815">
        <v>9</v>
      </c>
      <c r="J2815">
        <v>2004</v>
      </c>
      <c r="K2815" t="str" cm="1">
        <f t="array" ref="K2815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Sep</v>
      </c>
      <c r="L2815" t="str">
        <f>Table1[[#This Row],[Month]]&amp;" "&amp;Table1[[#This Row],[YEAR_ID]]</f>
        <v>Sep 2004</v>
      </c>
      <c r="M2815">
        <f>DATEVALUE(Table1[[#This Row],[Month&amp;Year (Don''t use)]])</f>
        <v>38231</v>
      </c>
      <c r="N2815" s="5">
        <v>40466</v>
      </c>
      <c r="O2815" t="s">
        <v>709</v>
      </c>
      <c r="P2815">
        <v>54</v>
      </c>
      <c r="Q2815" t="s">
        <v>803</v>
      </c>
      <c r="R2815" t="s">
        <v>282</v>
      </c>
      <c r="S2815" t="s">
        <v>283</v>
      </c>
      <c r="T2815" t="s">
        <v>284</v>
      </c>
      <c r="V2815" t="s">
        <v>285</v>
      </c>
      <c r="X2815">
        <v>10100</v>
      </c>
      <c r="Y2815" t="s">
        <v>286</v>
      </c>
      <c r="Z2815" t="s">
        <v>43</v>
      </c>
      <c r="AA2815" t="s">
        <v>287</v>
      </c>
      <c r="AB2815" t="s">
        <v>288</v>
      </c>
      <c r="AC2815" t="s">
        <v>37</v>
      </c>
    </row>
    <row r="2816" spans="1:29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 t="s">
        <v>428</v>
      </c>
      <c r="G2816" t="s">
        <v>26</v>
      </c>
      <c r="H2816">
        <v>4</v>
      </c>
      <c r="I2816">
        <v>10</v>
      </c>
      <c r="J2816">
        <v>2004</v>
      </c>
      <c r="K2816" t="str" cm="1">
        <f t="array" ref="K2816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816" t="str">
        <f>Table1[[#This Row],[Month]]&amp;" "&amp;Table1[[#This Row],[YEAR_ID]]</f>
        <v>Oct 2004</v>
      </c>
      <c r="M2816">
        <f>DATEVALUE(Table1[[#This Row],[Month&amp;Year (Don''t use)]])</f>
        <v>38261</v>
      </c>
      <c r="N2816" s="5">
        <v>40467</v>
      </c>
      <c r="O2816" t="s">
        <v>709</v>
      </c>
      <c r="P2816">
        <v>54</v>
      </c>
      <c r="Q2816" t="s">
        <v>803</v>
      </c>
      <c r="R2816" t="s">
        <v>558</v>
      </c>
      <c r="S2816" t="s">
        <v>559</v>
      </c>
      <c r="T2816" t="s">
        <v>560</v>
      </c>
      <c r="V2816" t="s">
        <v>561</v>
      </c>
      <c r="X2816" t="s">
        <v>562</v>
      </c>
      <c r="Y2816" t="s">
        <v>185</v>
      </c>
      <c r="Z2816" t="s">
        <v>43</v>
      </c>
      <c r="AA2816" t="s">
        <v>563</v>
      </c>
      <c r="AB2816" t="s">
        <v>100</v>
      </c>
      <c r="AC2816" t="s">
        <v>37</v>
      </c>
    </row>
    <row r="2817" spans="1:29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 t="s">
        <v>736</v>
      </c>
      <c r="G2817" t="s">
        <v>26</v>
      </c>
      <c r="H2817">
        <v>4</v>
      </c>
      <c r="I2817">
        <v>10</v>
      </c>
      <c r="J2817">
        <v>2004</v>
      </c>
      <c r="K2817" t="str" cm="1">
        <f t="array" ref="K2817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Oct</v>
      </c>
      <c r="L2817" t="str">
        <f>Table1[[#This Row],[Month]]&amp;" "&amp;Table1[[#This Row],[YEAR_ID]]</f>
        <v>Oct 2004</v>
      </c>
      <c r="M2817">
        <f>DATEVALUE(Table1[[#This Row],[Month&amp;Year (Don''t use)]])</f>
        <v>38261</v>
      </c>
      <c r="N2817" s="5">
        <v>40468</v>
      </c>
      <c r="O2817" t="s">
        <v>709</v>
      </c>
      <c r="P2817">
        <v>54</v>
      </c>
      <c r="Q2817" t="s">
        <v>803</v>
      </c>
      <c r="R2817" t="s">
        <v>123</v>
      </c>
      <c r="S2817" t="s">
        <v>124</v>
      </c>
      <c r="T2817" t="s">
        <v>125</v>
      </c>
      <c r="V2817" t="s">
        <v>126</v>
      </c>
      <c r="X2817">
        <v>44000</v>
      </c>
      <c r="Y2817" t="s">
        <v>42</v>
      </c>
      <c r="Z2817" t="s">
        <v>43</v>
      </c>
      <c r="AA2817" t="s">
        <v>127</v>
      </c>
      <c r="AB2817" t="s">
        <v>128</v>
      </c>
      <c r="AC2817" t="s">
        <v>37</v>
      </c>
    </row>
    <row r="2818" spans="1:29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38271</v>
      </c>
      <c r="G2818" t="s">
        <v>460</v>
      </c>
      <c r="H2818">
        <v>4</v>
      </c>
      <c r="I2818">
        <v>11</v>
      </c>
      <c r="J2818">
        <v>2004</v>
      </c>
      <c r="K2818" t="str" cm="1">
        <f t="array" ref="K2818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18" t="str">
        <f>Table1[[#This Row],[Month]]&amp;" "&amp;Table1[[#This Row],[YEAR_ID]]</f>
        <v>Nov 2004</v>
      </c>
      <c r="M2818">
        <f>DATEVALUE(Table1[[#This Row],[Month&amp;Year (Don''t use)]])</f>
        <v>38292</v>
      </c>
      <c r="N2818" s="5">
        <v>40469</v>
      </c>
      <c r="O2818" t="s">
        <v>709</v>
      </c>
      <c r="P2818">
        <v>54</v>
      </c>
      <c r="Q2818" t="s">
        <v>803</v>
      </c>
      <c r="R2818" t="s">
        <v>359</v>
      </c>
      <c r="S2818" t="s">
        <v>360</v>
      </c>
      <c r="T2818" t="s">
        <v>361</v>
      </c>
      <c r="V2818" t="s">
        <v>362</v>
      </c>
      <c r="X2818">
        <v>1734</v>
      </c>
      <c r="Y2818" t="s">
        <v>363</v>
      </c>
      <c r="Z2818" t="s">
        <v>43</v>
      </c>
      <c r="AA2818" t="s">
        <v>364</v>
      </c>
      <c r="AB2818" t="s">
        <v>365</v>
      </c>
      <c r="AC2818" t="s">
        <v>52</v>
      </c>
    </row>
    <row r="2819" spans="1:29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 t="s">
        <v>437</v>
      </c>
      <c r="G2819" t="s">
        <v>26</v>
      </c>
      <c r="H2819">
        <v>4</v>
      </c>
      <c r="I2819">
        <v>11</v>
      </c>
      <c r="J2819">
        <v>2004</v>
      </c>
      <c r="K2819" t="str" cm="1">
        <f t="array" ref="K2819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Nov</v>
      </c>
      <c r="L2819" t="str">
        <f>Table1[[#This Row],[Month]]&amp;" "&amp;Table1[[#This Row],[YEAR_ID]]</f>
        <v>Nov 2004</v>
      </c>
      <c r="M2819">
        <f>DATEVALUE(Table1[[#This Row],[Month&amp;Year (Don''t use)]])</f>
        <v>38292</v>
      </c>
      <c r="N2819" s="5">
        <v>40470</v>
      </c>
      <c r="O2819" t="s">
        <v>709</v>
      </c>
      <c r="P2819">
        <v>54</v>
      </c>
      <c r="Q2819" t="s">
        <v>803</v>
      </c>
      <c r="R2819" t="s">
        <v>225</v>
      </c>
      <c r="S2819">
        <v>2125558493</v>
      </c>
      <c r="T2819" t="s">
        <v>226</v>
      </c>
      <c r="U2819" t="s">
        <v>227</v>
      </c>
      <c r="V2819" t="s">
        <v>31</v>
      </c>
      <c r="W2819" t="s">
        <v>32</v>
      </c>
      <c r="X2819">
        <v>10022</v>
      </c>
      <c r="Y2819" t="s">
        <v>33</v>
      </c>
      <c r="Z2819" t="s">
        <v>34</v>
      </c>
      <c r="AA2819" t="s">
        <v>134</v>
      </c>
      <c r="AB2819" t="s">
        <v>228</v>
      </c>
      <c r="AC2819" t="s">
        <v>52</v>
      </c>
    </row>
    <row r="2820" spans="1:29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38029</v>
      </c>
      <c r="G2820" t="s">
        <v>26</v>
      </c>
      <c r="H2820">
        <v>4</v>
      </c>
      <c r="I2820">
        <v>12</v>
      </c>
      <c r="J2820">
        <v>2004</v>
      </c>
      <c r="K2820" t="str" cm="1">
        <f t="array" ref="K2820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Dec</v>
      </c>
      <c r="L2820" t="str">
        <f>Table1[[#This Row],[Month]]&amp;" "&amp;Table1[[#This Row],[YEAR_ID]]</f>
        <v>Dec 2004</v>
      </c>
      <c r="M2820">
        <f>DATEVALUE(Table1[[#This Row],[Month&amp;Year (Don''t use)]])</f>
        <v>38322</v>
      </c>
      <c r="N2820" s="5">
        <v>40471</v>
      </c>
      <c r="O2820" t="s">
        <v>709</v>
      </c>
      <c r="P2820">
        <v>54</v>
      </c>
      <c r="Q2820" t="s">
        <v>803</v>
      </c>
      <c r="R2820" t="s">
        <v>190</v>
      </c>
      <c r="S2820" t="s">
        <v>191</v>
      </c>
      <c r="T2820" t="s">
        <v>192</v>
      </c>
      <c r="V2820" t="s">
        <v>193</v>
      </c>
      <c r="X2820">
        <v>28034</v>
      </c>
      <c r="Y2820" t="s">
        <v>194</v>
      </c>
      <c r="Z2820" t="s">
        <v>43</v>
      </c>
      <c r="AA2820" t="s">
        <v>195</v>
      </c>
      <c r="AB2820" t="s">
        <v>196</v>
      </c>
      <c r="AC2820" t="s">
        <v>37</v>
      </c>
    </row>
    <row r="2821" spans="1:29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 t="s">
        <v>439</v>
      </c>
      <c r="G2821" t="s">
        <v>26</v>
      </c>
      <c r="H2821">
        <v>1</v>
      </c>
      <c r="I2821">
        <v>1</v>
      </c>
      <c r="J2821">
        <v>2005</v>
      </c>
      <c r="K2821" t="str" cm="1">
        <f t="array" ref="K2821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Jan</v>
      </c>
      <c r="L2821" t="str">
        <f>Table1[[#This Row],[Month]]&amp;" "&amp;Table1[[#This Row],[YEAR_ID]]</f>
        <v>Jan 2005</v>
      </c>
      <c r="M2821">
        <f>DATEVALUE(Table1[[#This Row],[Month&amp;Year (Don''t use)]])</f>
        <v>38353</v>
      </c>
      <c r="N2821" s="5">
        <v>40472</v>
      </c>
      <c r="O2821" t="s">
        <v>709</v>
      </c>
      <c r="P2821">
        <v>54</v>
      </c>
      <c r="Q2821" t="s">
        <v>803</v>
      </c>
      <c r="R2821" t="s">
        <v>440</v>
      </c>
      <c r="S2821" t="s">
        <v>441</v>
      </c>
      <c r="T2821" t="s">
        <v>442</v>
      </c>
      <c r="V2821" t="s">
        <v>443</v>
      </c>
      <c r="X2821">
        <v>90110</v>
      </c>
      <c r="Y2821" t="s">
        <v>141</v>
      </c>
      <c r="Z2821" t="s">
        <v>43</v>
      </c>
      <c r="AA2821" t="s">
        <v>444</v>
      </c>
      <c r="AB2821" t="s">
        <v>445</v>
      </c>
      <c r="AC2821" t="s">
        <v>52</v>
      </c>
    </row>
    <row r="2822" spans="1:29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38355</v>
      </c>
      <c r="G2822" t="s">
        <v>460</v>
      </c>
      <c r="H2822">
        <v>1</v>
      </c>
      <c r="I2822">
        <v>3</v>
      </c>
      <c r="J2822">
        <v>2005</v>
      </c>
      <c r="K2822" t="str" cm="1">
        <f t="array" ref="K2822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822" t="str">
        <f>Table1[[#This Row],[Month]]&amp;" "&amp;Table1[[#This Row],[YEAR_ID]]</f>
        <v>Mar 2005</v>
      </c>
      <c r="M2822">
        <f>DATEVALUE(Table1[[#This Row],[Month&amp;Year (Don''t use)]])</f>
        <v>38412</v>
      </c>
      <c r="N2822" s="5">
        <v>40473</v>
      </c>
      <c r="O2822" t="s">
        <v>709</v>
      </c>
      <c r="P2822">
        <v>54</v>
      </c>
      <c r="Q2822" t="s">
        <v>803</v>
      </c>
      <c r="R2822" t="s">
        <v>190</v>
      </c>
      <c r="S2822" t="s">
        <v>191</v>
      </c>
      <c r="T2822" t="s">
        <v>192</v>
      </c>
      <c r="V2822" t="s">
        <v>193</v>
      </c>
      <c r="X2822">
        <v>28034</v>
      </c>
      <c r="Y2822" t="s">
        <v>194</v>
      </c>
      <c r="Z2822" t="s">
        <v>43</v>
      </c>
      <c r="AA2822" t="s">
        <v>195</v>
      </c>
      <c r="AB2822" t="s">
        <v>196</v>
      </c>
      <c r="AC2822" t="s">
        <v>52</v>
      </c>
    </row>
    <row r="2823" spans="1:29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 t="s">
        <v>791</v>
      </c>
      <c r="G2823" t="s">
        <v>26</v>
      </c>
      <c r="H2823">
        <v>1</v>
      </c>
      <c r="I2823">
        <v>3</v>
      </c>
      <c r="J2823">
        <v>2005</v>
      </c>
      <c r="K2823" t="str" cm="1">
        <f t="array" ref="K2823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Mar</v>
      </c>
      <c r="L2823" t="str">
        <f>Table1[[#This Row],[Month]]&amp;" "&amp;Table1[[#This Row],[YEAR_ID]]</f>
        <v>Mar 2005</v>
      </c>
      <c r="M2823">
        <f>DATEVALUE(Table1[[#This Row],[Month&amp;Year (Don''t use)]])</f>
        <v>38412</v>
      </c>
      <c r="N2823" s="5">
        <v>40474</v>
      </c>
      <c r="O2823" t="s">
        <v>709</v>
      </c>
      <c r="P2823">
        <v>54</v>
      </c>
      <c r="Q2823" t="s">
        <v>803</v>
      </c>
      <c r="R2823" t="s">
        <v>379</v>
      </c>
      <c r="S2823" t="s">
        <v>380</v>
      </c>
      <c r="T2823" t="s">
        <v>381</v>
      </c>
      <c r="V2823" t="s">
        <v>382</v>
      </c>
      <c r="X2823">
        <v>31000</v>
      </c>
      <c r="Y2823" t="s">
        <v>42</v>
      </c>
      <c r="Z2823" t="s">
        <v>43</v>
      </c>
      <c r="AA2823" t="s">
        <v>383</v>
      </c>
      <c r="AB2823" t="s">
        <v>384</v>
      </c>
      <c r="AC2823" t="s">
        <v>37</v>
      </c>
    </row>
    <row r="2824" spans="1:29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38508</v>
      </c>
      <c r="G2824" t="s">
        <v>452</v>
      </c>
      <c r="H2824">
        <v>2</v>
      </c>
      <c r="I2824">
        <v>5</v>
      </c>
      <c r="J2824">
        <v>2005</v>
      </c>
      <c r="K2824" t="str" cm="1">
        <f t="array" ref="K2824">_xlfn.IFS(Table1[[#This Row],[MONTH_ID]]=1, "Jan", Table1[[#This Row],[MONTH_ID]]=2, "Feb", Table1[[#This Row],[MONTH_ID]]=3, "Mar", Table1[[#This Row],[MONTH_ID]]=4, "Apr", Table1[[#This Row],[MONTH_ID]]=5, "May", Table1[[#This Row],[MONTH_ID]]=6, "Jun", Table1[[#This Row],[MONTH_ID]]=7, "Jul", Table1[[#This Row],[MONTH_ID]]=8, "Aug", Table1[[#This Row],[MONTH_ID]]=9, "Sep", Table1[[#This Row],[MONTH_ID]]=10, "Oct", Table1[[#This Row],[MONTH_ID]]=11, "Nov", Table1[[#This Row],[MONTH_ID]]=12, "Dec")</f>
        <v>May</v>
      </c>
      <c r="L2824" t="str">
        <f>Table1[[#This Row],[Month]]&amp;" "&amp;Table1[[#This Row],[YEAR_ID]]</f>
        <v>May 2005</v>
      </c>
      <c r="M2824">
        <f>DATEVALUE(Table1[[#This Row],[Month&amp;Year (Don''t use)]])</f>
        <v>38473</v>
      </c>
      <c r="N2824" s="5">
        <v>40475</v>
      </c>
      <c r="O2824" t="s">
        <v>709</v>
      </c>
      <c r="P2824">
        <v>54</v>
      </c>
      <c r="Q2824" t="s">
        <v>803</v>
      </c>
      <c r="R2824" t="s">
        <v>424</v>
      </c>
      <c r="S2824">
        <v>6175559555</v>
      </c>
      <c r="T2824" t="s">
        <v>425</v>
      </c>
      <c r="V2824" t="s">
        <v>426</v>
      </c>
      <c r="W2824" t="s">
        <v>133</v>
      </c>
      <c r="X2824">
        <v>51003</v>
      </c>
      <c r="Y2824" t="s">
        <v>33</v>
      </c>
      <c r="Z2824" t="s">
        <v>34</v>
      </c>
      <c r="AA2824" t="s">
        <v>427</v>
      </c>
      <c r="AB2824" t="s">
        <v>69</v>
      </c>
      <c r="AC2824" t="s">
        <v>52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74"/>
  <sheetViews>
    <sheetView topLeftCell="A27" workbookViewId="0">
      <selection activeCell="N10" sqref="N10"/>
    </sheetView>
  </sheetViews>
  <sheetFormatPr defaultRowHeight="14.5" x14ac:dyDescent="0.35"/>
  <cols>
    <col min="1" max="1" width="12.36328125" bestFit="1" customWidth="1"/>
    <col min="2" max="2" width="11.90625" bestFit="1" customWidth="1"/>
    <col min="4" max="4" width="10.1796875" customWidth="1"/>
    <col min="9" max="9" width="17.54296875" customWidth="1"/>
    <col min="10" max="10" width="25.81640625" customWidth="1"/>
    <col min="11" max="11" width="20.453125" customWidth="1"/>
    <col min="12" max="12" width="22.26953125" customWidth="1"/>
    <col min="17" max="17" width="14" customWidth="1"/>
    <col min="21" max="21" width="19.36328125" customWidth="1"/>
  </cols>
  <sheetData>
    <row r="1" spans="1:23" x14ac:dyDescent="0.35">
      <c r="A1" s="3" t="s">
        <v>6</v>
      </c>
      <c r="B1" t="s">
        <v>26</v>
      </c>
      <c r="I1" t="s">
        <v>818</v>
      </c>
      <c r="J1" t="s">
        <v>819</v>
      </c>
      <c r="K1" t="s">
        <v>820</v>
      </c>
      <c r="L1" t="s">
        <v>821</v>
      </c>
      <c r="P1" t="s">
        <v>825</v>
      </c>
      <c r="Q1" t="s">
        <v>826</v>
      </c>
      <c r="R1" s="19" t="s">
        <v>835</v>
      </c>
      <c r="T1" t="s">
        <v>825</v>
      </c>
      <c r="U1" t="s">
        <v>841</v>
      </c>
    </row>
    <row r="2" spans="1:23" x14ac:dyDescent="0.35">
      <c r="I2" t="s">
        <v>810</v>
      </c>
      <c r="J2">
        <v>319</v>
      </c>
      <c r="K2" s="6">
        <v>35.222570532915363</v>
      </c>
      <c r="L2" s="6">
        <v>5141.6897492163007</v>
      </c>
      <c r="P2" t="s">
        <v>193</v>
      </c>
      <c r="Q2">
        <v>9175</v>
      </c>
      <c r="R2" s="18">
        <f>SUM(Table3[[#This Row],[Quantity Sold]])/SUBTOTAL(109,Table3[Quantity Sold])</f>
        <v>0.10037963742984365</v>
      </c>
      <c r="T2" t="s">
        <v>193</v>
      </c>
      <c r="U2" s="20">
        <f>W2*100</f>
        <v>10.037963742984365</v>
      </c>
      <c r="W2">
        <v>0.10037963742984365</v>
      </c>
    </row>
    <row r="3" spans="1:23" x14ac:dyDescent="0.35">
      <c r="A3" s="3" t="s">
        <v>833</v>
      </c>
      <c r="B3" t="s">
        <v>837</v>
      </c>
      <c r="D3" t="s">
        <v>829</v>
      </c>
      <c r="E3" t="s">
        <v>830</v>
      </c>
      <c r="I3" t="s">
        <v>811</v>
      </c>
      <c r="J3">
        <v>342</v>
      </c>
      <c r="K3" s="6">
        <v>35.362573099415208</v>
      </c>
      <c r="L3" s="6">
        <v>3961.4801461988291</v>
      </c>
      <c r="P3" t="s">
        <v>303</v>
      </c>
      <c r="Q3">
        <v>6291</v>
      </c>
      <c r="R3" s="18">
        <f>SUM(Table3[[#This Row],[Quantity Sold]])/SUBTOTAL(109,Table3[Quantity Sold])</f>
        <v>6.8827062569062278E-2</v>
      </c>
      <c r="T3" t="s">
        <v>303</v>
      </c>
      <c r="U3" s="20">
        <f t="shared" ref="U3:U6" si="0">W3*100</f>
        <v>6.8827062569062276</v>
      </c>
      <c r="W3">
        <v>6.8827062569062278E-2</v>
      </c>
    </row>
    <row r="4" spans="1:23" x14ac:dyDescent="0.35">
      <c r="A4" s="4" t="s">
        <v>165</v>
      </c>
      <c r="B4">
        <v>1180394.300000001</v>
      </c>
      <c r="D4">
        <v>2617</v>
      </c>
      <c r="E4">
        <v>91403</v>
      </c>
      <c r="I4" t="s">
        <v>812</v>
      </c>
      <c r="J4">
        <v>335</v>
      </c>
      <c r="K4" s="6">
        <v>34.086567164179101</v>
      </c>
      <c r="L4" s="6">
        <v>3775.5909850746275</v>
      </c>
      <c r="P4" t="s">
        <v>31</v>
      </c>
      <c r="Q4">
        <v>4840</v>
      </c>
      <c r="R4" s="18">
        <f>SUM(Table3[[#This Row],[Quantity Sold]])/SUBTOTAL(109,Table3[Quantity Sold])</f>
        <v>5.2952310099230876E-2</v>
      </c>
      <c r="T4" t="s">
        <v>31</v>
      </c>
      <c r="U4" s="20">
        <f t="shared" si="0"/>
        <v>5.2952310099230875</v>
      </c>
      <c r="W4">
        <v>5.2952310099230876E-2</v>
      </c>
    </row>
    <row r="5" spans="1:23" x14ac:dyDescent="0.35">
      <c r="A5" s="4" t="s">
        <v>52</v>
      </c>
      <c r="B5">
        <v>5633596.5200000033</v>
      </c>
      <c r="I5" t="s">
        <v>813</v>
      </c>
      <c r="J5">
        <v>342</v>
      </c>
      <c r="K5" s="6">
        <v>35.242690058479532</v>
      </c>
      <c r="L5" s="6">
        <v>3725.27634502924</v>
      </c>
      <c r="P5" t="s">
        <v>220</v>
      </c>
      <c r="Q5">
        <v>2760</v>
      </c>
      <c r="R5" s="18">
        <f>SUM(Table3[[#This Row],[Quantity Sold]])/SUBTOTAL(109,Table3[Quantity Sold])</f>
        <v>3.0195945428487029E-2</v>
      </c>
      <c r="T5" t="s">
        <v>220</v>
      </c>
      <c r="U5" s="20">
        <f t="shared" si="0"/>
        <v>3.019594542848703</v>
      </c>
      <c r="W5">
        <v>3.0195945428487029E-2</v>
      </c>
    </row>
    <row r="6" spans="1:23" x14ac:dyDescent="0.35">
      <c r="A6" s="4" t="s">
        <v>37</v>
      </c>
      <c r="B6">
        <v>2477510.2599999965</v>
      </c>
      <c r="D6" t="s">
        <v>831</v>
      </c>
      <c r="I6" t="s">
        <v>814</v>
      </c>
      <c r="J6">
        <v>336</v>
      </c>
      <c r="K6" s="6">
        <v>34.907738095238095</v>
      </c>
      <c r="L6" s="6">
        <v>2845.9666369047623</v>
      </c>
      <c r="P6" t="s">
        <v>49</v>
      </c>
      <c r="Q6">
        <v>2521</v>
      </c>
      <c r="R6" s="18">
        <f>SUM(Table3[[#This Row],[Quantity Sold]])/SUBTOTAL(109,Table3[Quantity Sold])</f>
        <v>2.7581151603339057E-2</v>
      </c>
      <c r="T6" t="s">
        <v>49</v>
      </c>
      <c r="U6" s="20">
        <f t="shared" si="0"/>
        <v>2.7581151603339058</v>
      </c>
      <c r="W6">
        <v>2.7581151603339057E-2</v>
      </c>
    </row>
    <row r="7" spans="1:23" x14ac:dyDescent="0.35">
      <c r="A7" s="4" t="s">
        <v>834</v>
      </c>
      <c r="B7">
        <v>9291501.0800000001</v>
      </c>
      <c r="D7">
        <f>E4/D4</f>
        <v>34.92663354986626</v>
      </c>
      <c r="I7" t="s">
        <v>815</v>
      </c>
      <c r="J7">
        <v>339</v>
      </c>
      <c r="K7" s="6">
        <v>34.855457227138643</v>
      </c>
      <c r="L7" s="6">
        <v>3030.6488790560479</v>
      </c>
      <c r="P7" t="s">
        <v>62</v>
      </c>
      <c r="Q7">
        <v>2139</v>
      </c>
      <c r="R7" s="18">
        <f>SUM(Table3[[#This Row],[Quantity Sold]])/SUBTOTAL(109,Table3[Quantity Sold])</f>
        <v>2.3401857707077447E-2</v>
      </c>
    </row>
    <row r="8" spans="1:23" x14ac:dyDescent="0.35">
      <c r="I8" t="s">
        <v>816</v>
      </c>
      <c r="J8">
        <v>349</v>
      </c>
      <c r="K8" s="6">
        <v>34.667621776504298</v>
      </c>
      <c r="L8" s="6">
        <v>2835.9713467048718</v>
      </c>
      <c r="P8" t="s">
        <v>177</v>
      </c>
      <c r="Q8">
        <v>2043</v>
      </c>
      <c r="R8" s="18">
        <f>SUM(Table3[[#This Row],[Quantity Sold]])/SUBTOTAL(109,Table3[Quantity Sold])</f>
        <v>2.2351563953043118E-2</v>
      </c>
    </row>
    <row r="9" spans="1:23" x14ac:dyDescent="0.35">
      <c r="I9" t="s">
        <v>817</v>
      </c>
      <c r="J9">
        <v>255</v>
      </c>
      <c r="K9" s="6">
        <v>35.125490196078431</v>
      </c>
      <c r="L9" s="6">
        <v>3075.3709411764703</v>
      </c>
      <c r="P9" t="s">
        <v>99</v>
      </c>
      <c r="Q9">
        <v>1926</v>
      </c>
      <c r="R9" s="18">
        <f>SUM(Table3[[#This Row],[Quantity Sold]])/SUBTOTAL(109,Table3[Quantity Sold])</f>
        <v>2.1071518440313776E-2</v>
      </c>
    </row>
    <row r="10" spans="1:23" x14ac:dyDescent="0.35">
      <c r="P10" t="s">
        <v>561</v>
      </c>
      <c r="Q10">
        <v>1778</v>
      </c>
      <c r="R10" s="18">
        <f>SUM(Table3[[#This Row],[Quantity Sold]])/SUBTOTAL(109,Table3[Quantity Sold])</f>
        <v>1.9452315569510846E-2</v>
      </c>
    </row>
    <row r="11" spans="1:23" x14ac:dyDescent="0.35">
      <c r="P11" t="s">
        <v>126</v>
      </c>
      <c r="Q11">
        <v>1675</v>
      </c>
      <c r="R11" s="18">
        <f>SUM(Table3[[#This Row],[Quantity Sold]])/SUBTOTAL(109,Table3[Quantity Sold])</f>
        <v>1.8325437895911512E-2</v>
      </c>
    </row>
    <row r="12" spans="1:23" x14ac:dyDescent="0.35">
      <c r="P12" t="s">
        <v>315</v>
      </c>
      <c r="Q12">
        <v>1654</v>
      </c>
      <c r="R12" s="18">
        <f>SUM(Table3[[#This Row],[Quantity Sold]])/SUBTOTAL(109,Table3[Quantity Sold])</f>
        <v>1.8095686137216502E-2</v>
      </c>
    </row>
    <row r="13" spans="1:23" x14ac:dyDescent="0.35">
      <c r="I13" t="s">
        <v>822</v>
      </c>
      <c r="J13" t="s">
        <v>823</v>
      </c>
      <c r="K13" t="s">
        <v>824</v>
      </c>
      <c r="P13" t="s">
        <v>640</v>
      </c>
      <c r="Q13">
        <v>1650</v>
      </c>
      <c r="R13" s="18">
        <f>SUM(Table3[[#This Row],[Quantity Sold]])/SUBTOTAL(109,Table3[Quantity Sold])</f>
        <v>1.8051923897465072E-2</v>
      </c>
    </row>
    <row r="14" spans="1:23" x14ac:dyDescent="0.35">
      <c r="D14" t="s">
        <v>836</v>
      </c>
      <c r="E14" t="s">
        <v>838</v>
      </c>
      <c r="I14" t="s">
        <v>719</v>
      </c>
      <c r="J14">
        <v>75</v>
      </c>
      <c r="K14">
        <v>215352.56999999995</v>
      </c>
      <c r="P14" t="s">
        <v>322</v>
      </c>
      <c r="Q14">
        <v>1469</v>
      </c>
      <c r="R14" s="18">
        <f>SUM(Table3[[#This Row],[Quantity Sold]])/SUBTOTAL(109,Table3[Quantity Sold])</f>
        <v>1.6071682548712843E-2</v>
      </c>
    </row>
    <row r="15" spans="1:23" x14ac:dyDescent="0.35">
      <c r="D15" t="s">
        <v>165</v>
      </c>
      <c r="E15" s="21">
        <v>1180394.300000001</v>
      </c>
      <c r="I15" t="s">
        <v>709</v>
      </c>
      <c r="J15">
        <v>195</v>
      </c>
      <c r="K15">
        <v>591172.75999999966</v>
      </c>
      <c r="P15" t="s">
        <v>161</v>
      </c>
      <c r="Q15">
        <v>1442</v>
      </c>
      <c r="R15" s="18">
        <f>SUM(Table3[[#This Row],[Quantity Sold]])/SUBTOTAL(109,Table3[Quantity Sold])</f>
        <v>1.5776287430390688E-2</v>
      </c>
    </row>
    <row r="16" spans="1:23" x14ac:dyDescent="0.35">
      <c r="D16" t="s">
        <v>52</v>
      </c>
      <c r="E16" s="21">
        <v>5633596.5200000033</v>
      </c>
      <c r="I16" t="s">
        <v>660</v>
      </c>
      <c r="J16">
        <v>271</v>
      </c>
      <c r="K16">
        <v>866466.57000000007</v>
      </c>
      <c r="P16" t="s">
        <v>41</v>
      </c>
      <c r="Q16">
        <v>1433</v>
      </c>
      <c r="R16" s="18">
        <f>SUM(Table3[[#This Row],[Quantity Sold]])/SUBTOTAL(109,Table3[Quantity Sold])</f>
        <v>1.5677822390949968E-2</v>
      </c>
    </row>
    <row r="17" spans="2:18" x14ac:dyDescent="0.35">
      <c r="D17" t="s">
        <v>37</v>
      </c>
      <c r="E17" s="21">
        <v>2477510.2599999965</v>
      </c>
      <c r="I17" t="s">
        <v>572</v>
      </c>
      <c r="J17">
        <v>281</v>
      </c>
      <c r="K17">
        <v>1044097.3899999998</v>
      </c>
      <c r="P17" t="s">
        <v>246</v>
      </c>
      <c r="Q17">
        <v>1428</v>
      </c>
      <c r="R17" s="18">
        <f>SUM(Table3[[#This Row],[Quantity Sold]])/SUBTOTAL(109,Table3[Quantity Sold])</f>
        <v>1.5623119591260681E-2</v>
      </c>
    </row>
    <row r="18" spans="2:18" x14ac:dyDescent="0.35">
      <c r="I18" t="s">
        <v>27</v>
      </c>
      <c r="J18">
        <v>324</v>
      </c>
      <c r="K18">
        <v>1129573.8300000003</v>
      </c>
      <c r="P18" t="s">
        <v>239</v>
      </c>
      <c r="Q18">
        <v>1398</v>
      </c>
      <c r="R18" s="18">
        <f>SUM(Table3[[#This Row],[Quantity Sold]])/SUBTOTAL(109,Table3[Quantity Sold])</f>
        <v>1.5294902793124952E-2</v>
      </c>
    </row>
    <row r="19" spans="2:18" x14ac:dyDescent="0.35">
      <c r="I19" t="s">
        <v>631</v>
      </c>
      <c r="J19">
        <v>557</v>
      </c>
      <c r="K19">
        <v>1743077.6299999992</v>
      </c>
      <c r="P19" t="s">
        <v>132</v>
      </c>
      <c r="Q19">
        <v>1333</v>
      </c>
      <c r="R19" s="18">
        <f>SUM(Table3[[#This Row],[Quantity Sold]])/SUBTOTAL(109,Table3[Quantity Sold])</f>
        <v>1.4583766397164208E-2</v>
      </c>
    </row>
    <row r="20" spans="2:18" x14ac:dyDescent="0.35">
      <c r="I20" t="s">
        <v>198</v>
      </c>
      <c r="J20">
        <v>914</v>
      </c>
      <c r="K20">
        <v>3701760.3299999968</v>
      </c>
      <c r="P20" t="s">
        <v>370</v>
      </c>
      <c r="Q20">
        <v>1294</v>
      </c>
      <c r="R20" s="18">
        <f>SUM(Table3[[#This Row],[Quantity Sold]])/SUBTOTAL(109,Table3[Quantity Sold])</f>
        <v>1.415708455958776E-2</v>
      </c>
    </row>
    <row r="21" spans="2:18" x14ac:dyDescent="0.35">
      <c r="P21" t="s">
        <v>513</v>
      </c>
      <c r="Q21">
        <v>1280</v>
      </c>
      <c r="R21" s="18">
        <f>SUM(Table3[[#This Row],[Quantity Sold]])/SUBTOTAL(109,Table3[Quantity Sold])</f>
        <v>1.4003916720457752E-2</v>
      </c>
    </row>
    <row r="22" spans="2:18" x14ac:dyDescent="0.35">
      <c r="P22" t="s">
        <v>308</v>
      </c>
      <c r="Q22">
        <v>1248</v>
      </c>
      <c r="R22" s="18">
        <f>SUM(Table3[[#This Row],[Quantity Sold]])/SUBTOTAL(109,Table3[Quantity Sold])</f>
        <v>1.3653818802446309E-2</v>
      </c>
    </row>
    <row r="23" spans="2:18" x14ac:dyDescent="0.35">
      <c r="I23" t="s">
        <v>824</v>
      </c>
      <c r="J23" t="s">
        <v>827</v>
      </c>
      <c r="K23" t="s">
        <v>828</v>
      </c>
      <c r="L23" t="s">
        <v>832</v>
      </c>
      <c r="P23" t="s">
        <v>67</v>
      </c>
      <c r="Q23">
        <v>1179</v>
      </c>
      <c r="R23" s="18">
        <f>SUM(Table3[[#This Row],[Quantity Sold]])/SUBTOTAL(109,Table3[Quantity Sold])</f>
        <v>1.2898920166734133E-2</v>
      </c>
    </row>
    <row r="24" spans="2:18" x14ac:dyDescent="0.35">
      <c r="I24">
        <v>9291501.0800000206</v>
      </c>
      <c r="J24">
        <v>2617</v>
      </c>
      <c r="K24">
        <v>3550.4398471532368</v>
      </c>
      <c r="L24">
        <v>34.92663354986626</v>
      </c>
      <c r="P24" t="s">
        <v>275</v>
      </c>
      <c r="Q24">
        <v>1150</v>
      </c>
      <c r="R24" s="18">
        <f>SUM(Table3[[#This Row],[Quantity Sold]])/SUBTOTAL(109,Table3[Quantity Sold])</f>
        <v>1.2581643928536262E-2</v>
      </c>
    </row>
    <row r="25" spans="2:18" x14ac:dyDescent="0.35">
      <c r="P25" t="s">
        <v>426</v>
      </c>
      <c r="Q25">
        <v>1122</v>
      </c>
      <c r="R25" s="18">
        <f>SUM(Table3[[#This Row],[Quantity Sold]])/SUBTOTAL(109,Table3[Quantity Sold])</f>
        <v>1.227530825027625E-2</v>
      </c>
    </row>
    <row r="26" spans="2:18" x14ac:dyDescent="0.35">
      <c r="P26" t="s">
        <v>443</v>
      </c>
      <c r="Q26">
        <v>1110</v>
      </c>
      <c r="R26" s="18">
        <f>SUM(Table3[[#This Row],[Quantity Sold]])/SUBTOTAL(109,Table3[Quantity Sold])</f>
        <v>1.2144021531021957E-2</v>
      </c>
    </row>
    <row r="27" spans="2:18" x14ac:dyDescent="0.35">
      <c r="P27" t="s">
        <v>450</v>
      </c>
      <c r="Q27">
        <v>1085</v>
      </c>
      <c r="R27" s="18">
        <f>SUM(Table3[[#This Row],[Quantity Sold]])/SUBTOTAL(109,Table3[Quantity Sold])</f>
        <v>1.1870507532575517E-2</v>
      </c>
    </row>
    <row r="28" spans="2:18" x14ac:dyDescent="0.35">
      <c r="P28" t="s">
        <v>148</v>
      </c>
      <c r="Q28">
        <v>1082</v>
      </c>
      <c r="R28" s="18">
        <f>SUM(Table3[[#This Row],[Quantity Sold]])/SUBTOTAL(109,Table3[Quantity Sold])</f>
        <v>1.1837685852761945E-2</v>
      </c>
    </row>
    <row r="29" spans="2:18" x14ac:dyDescent="0.35">
      <c r="P29" t="s">
        <v>507</v>
      </c>
      <c r="Q29">
        <v>1078</v>
      </c>
      <c r="R29" s="18">
        <f>SUM(Table3[[#This Row],[Quantity Sold]])/SUBTOTAL(109,Table3[Quantity Sold])</f>
        <v>1.1793923613010513E-2</v>
      </c>
    </row>
    <row r="30" spans="2:18" x14ac:dyDescent="0.35">
      <c r="K30" s="22"/>
      <c r="P30" t="s">
        <v>171</v>
      </c>
      <c r="Q30">
        <v>1069</v>
      </c>
      <c r="R30" s="18">
        <f>SUM(Table3[[#This Row],[Quantity Sold]])/SUBTOTAL(109,Table3[Quantity Sold])</f>
        <v>1.1695458573569795E-2</v>
      </c>
    </row>
    <row r="31" spans="2:18" x14ac:dyDescent="0.35">
      <c r="B31" s="7" t="s">
        <v>818</v>
      </c>
      <c r="C31" s="8" t="s">
        <v>840</v>
      </c>
      <c r="D31" s="9" t="s">
        <v>839</v>
      </c>
      <c r="I31" s="8" t="s">
        <v>822</v>
      </c>
      <c r="J31" t="s">
        <v>824</v>
      </c>
      <c r="K31" s="23"/>
      <c r="P31" t="s">
        <v>140</v>
      </c>
      <c r="Q31">
        <v>1051</v>
      </c>
      <c r="R31" s="18">
        <f>SUM(Table3[[#This Row],[Quantity Sold]])/SUBTOTAL(109,Table3[Quantity Sold])</f>
        <v>1.1498528494688359E-2</v>
      </c>
    </row>
    <row r="32" spans="2:18" x14ac:dyDescent="0.35">
      <c r="B32" s="10" t="s">
        <v>810</v>
      </c>
      <c r="C32" s="16">
        <v>35.222570532915363</v>
      </c>
      <c r="D32" s="17">
        <v>96.539059561128539</v>
      </c>
      <c r="I32" s="11" t="s">
        <v>719</v>
      </c>
      <c r="J32">
        <v>215352.56999999995</v>
      </c>
      <c r="K32" s="24"/>
      <c r="P32" t="s">
        <v>153</v>
      </c>
      <c r="Q32">
        <v>1035</v>
      </c>
      <c r="R32" s="18">
        <f>SUM(Table3[[#This Row],[Quantity Sold]])/SUBTOTAL(109,Table3[Quantity Sold])</f>
        <v>1.1323479535682636E-2</v>
      </c>
    </row>
    <row r="33" spans="2:18" x14ac:dyDescent="0.35">
      <c r="B33" s="10" t="s">
        <v>811</v>
      </c>
      <c r="C33" s="16">
        <v>35.362573099415208</v>
      </c>
      <c r="D33" s="17">
        <v>88.858450292397634</v>
      </c>
      <c r="I33" s="11" t="s">
        <v>709</v>
      </c>
      <c r="J33">
        <v>591172.75999999966</v>
      </c>
      <c r="K33" s="24"/>
      <c r="P33" t="s">
        <v>530</v>
      </c>
      <c r="Q33">
        <v>1031</v>
      </c>
      <c r="R33" s="18">
        <f>SUM(Table3[[#This Row],[Quantity Sold]])/SUBTOTAL(109,Table3[Quantity Sold])</f>
        <v>1.1279717295931206E-2</v>
      </c>
    </row>
    <row r="34" spans="2:18" x14ac:dyDescent="0.35">
      <c r="B34" s="10" t="s">
        <v>812</v>
      </c>
      <c r="C34" s="16">
        <v>34.086567164179101</v>
      </c>
      <c r="D34" s="17">
        <v>87.071283582089549</v>
      </c>
      <c r="I34" s="11" t="s">
        <v>660</v>
      </c>
      <c r="J34">
        <v>866466.57000000007</v>
      </c>
      <c r="K34" s="24"/>
      <c r="P34" t="s">
        <v>80</v>
      </c>
      <c r="Q34">
        <v>973</v>
      </c>
      <c r="R34" s="18">
        <f>SUM(Table3[[#This Row],[Quantity Sold]])/SUBTOTAL(109,Table3[Quantity Sold])</f>
        <v>1.0645164819535464E-2</v>
      </c>
    </row>
    <row r="35" spans="2:18" x14ac:dyDescent="0.35">
      <c r="B35" s="10" t="s">
        <v>813</v>
      </c>
      <c r="C35" s="16">
        <v>35.242690058479532</v>
      </c>
      <c r="D35" s="17">
        <v>87.45222222222219</v>
      </c>
      <c r="I35" s="11" t="s">
        <v>572</v>
      </c>
      <c r="J35">
        <v>1044097.3899999998</v>
      </c>
      <c r="K35" s="24"/>
      <c r="P35" t="s">
        <v>484</v>
      </c>
      <c r="Q35">
        <v>961</v>
      </c>
      <c r="R35" s="18">
        <f>SUM(Table3[[#This Row],[Quantity Sold]])/SUBTOTAL(109,Table3[Quantity Sold])</f>
        <v>1.0513878100281173E-2</v>
      </c>
    </row>
    <row r="36" spans="2:18" x14ac:dyDescent="0.35">
      <c r="B36" s="10" t="s">
        <v>814</v>
      </c>
      <c r="C36" s="16">
        <v>34.907738095238095</v>
      </c>
      <c r="D36" s="17">
        <v>73.679672619047651</v>
      </c>
      <c r="I36" s="11" t="s">
        <v>27</v>
      </c>
      <c r="J36">
        <v>1129573.8300000003</v>
      </c>
      <c r="K36" s="24"/>
      <c r="P36" t="s">
        <v>406</v>
      </c>
      <c r="Q36">
        <v>954</v>
      </c>
      <c r="R36" s="18">
        <f>SUM(Table3[[#This Row],[Quantity Sold]])/SUBTOTAL(109,Table3[Quantity Sold])</f>
        <v>1.0437294180716169E-2</v>
      </c>
    </row>
    <row r="37" spans="2:18" x14ac:dyDescent="0.35">
      <c r="B37" s="10" t="s">
        <v>815</v>
      </c>
      <c r="C37" s="16">
        <v>34.855457227138643</v>
      </c>
      <c r="D37" s="17">
        <v>78.903569321533908</v>
      </c>
      <c r="I37" s="11" t="s">
        <v>631</v>
      </c>
      <c r="J37">
        <v>1743077.6299999992</v>
      </c>
      <c r="K37" s="24"/>
      <c r="P37" t="s">
        <v>499</v>
      </c>
      <c r="Q37">
        <v>936</v>
      </c>
      <c r="R37" s="18">
        <f>SUM(Table3[[#This Row],[Quantity Sold]])/SUBTOTAL(109,Table3[Quantity Sold])</f>
        <v>1.0240364101834732E-2</v>
      </c>
    </row>
    <row r="38" spans="2:18" x14ac:dyDescent="0.35">
      <c r="B38" s="10" t="s">
        <v>816</v>
      </c>
      <c r="C38" s="16">
        <v>34.667621776504298</v>
      </c>
      <c r="D38" s="17">
        <v>75.17054441260737</v>
      </c>
      <c r="I38" s="12" t="s">
        <v>198</v>
      </c>
      <c r="J38">
        <v>3701760.3299999968</v>
      </c>
      <c r="K38" s="24"/>
      <c r="P38" t="s">
        <v>620</v>
      </c>
      <c r="Q38">
        <v>929</v>
      </c>
      <c r="R38" s="18">
        <f>SUM(Table3[[#This Row],[Quantity Sold]])/SUBTOTAL(109,Table3[Quantity Sold])</f>
        <v>1.0163780182269728E-2</v>
      </c>
    </row>
    <row r="39" spans="2:18" x14ac:dyDescent="0.35">
      <c r="B39" s="10" t="s">
        <v>817</v>
      </c>
      <c r="C39" s="16">
        <v>35.125490196078431</v>
      </c>
      <c r="D39" s="17">
        <v>82.637803921568619</v>
      </c>
      <c r="K39" s="24"/>
      <c r="P39" t="s">
        <v>355</v>
      </c>
      <c r="Q39">
        <v>929</v>
      </c>
      <c r="R39" s="18">
        <f>SUM(Table3[[#This Row],[Quantity Sold]])/SUBTOTAL(109,Table3[Quantity Sold])</f>
        <v>1.0163780182269728E-2</v>
      </c>
    </row>
    <row r="40" spans="2:18" x14ac:dyDescent="0.35">
      <c r="K40" s="22"/>
      <c r="P40" t="s">
        <v>119</v>
      </c>
      <c r="Q40">
        <v>903</v>
      </c>
      <c r="R40" s="18">
        <f>SUM(Table3[[#This Row],[Quantity Sold]])/SUBTOTAL(109,Table3[Quantity Sold])</f>
        <v>9.8793256238854307E-3</v>
      </c>
    </row>
    <row r="41" spans="2:18" x14ac:dyDescent="0.35">
      <c r="P41" t="s">
        <v>432</v>
      </c>
      <c r="Q41">
        <v>895</v>
      </c>
      <c r="R41" s="18">
        <f>SUM(Table3[[#This Row],[Quantity Sold]])/SUBTOTAL(109,Table3[Quantity Sold])</f>
        <v>9.7918011443825694E-3</v>
      </c>
    </row>
    <row r="42" spans="2:18" x14ac:dyDescent="0.35">
      <c r="P42" t="s">
        <v>362</v>
      </c>
      <c r="Q42">
        <v>888</v>
      </c>
      <c r="R42" s="18">
        <f>SUM(Table3[[#This Row],[Quantity Sold]])/SUBTOTAL(109,Table3[Quantity Sold])</f>
        <v>9.7152172248175656E-3</v>
      </c>
    </row>
    <row r="43" spans="2:18" x14ac:dyDescent="0.35">
      <c r="P43" t="s">
        <v>567</v>
      </c>
      <c r="Q43">
        <v>882</v>
      </c>
      <c r="R43" s="18">
        <f>SUM(Table3[[#This Row],[Quantity Sold]])/SUBTOTAL(109,Table3[Quantity Sold])</f>
        <v>9.6495738651904209E-3</v>
      </c>
    </row>
    <row r="44" spans="2:18" x14ac:dyDescent="0.35">
      <c r="P44" t="s">
        <v>396</v>
      </c>
      <c r="Q44">
        <v>882</v>
      </c>
      <c r="R44" s="18">
        <f>SUM(Table3[[#This Row],[Quantity Sold]])/SUBTOTAL(109,Table3[Quantity Sold])</f>
        <v>9.6495738651904209E-3</v>
      </c>
    </row>
    <row r="45" spans="2:18" x14ac:dyDescent="0.35">
      <c r="P45" t="s">
        <v>421</v>
      </c>
      <c r="Q45">
        <v>873</v>
      </c>
      <c r="R45" s="18">
        <f>SUM(Table3[[#This Row],[Quantity Sold]])/SUBTOTAL(109,Table3[Quantity Sold])</f>
        <v>9.5511088257497021E-3</v>
      </c>
    </row>
    <row r="46" spans="2:18" x14ac:dyDescent="0.35">
      <c r="P46" t="s">
        <v>285</v>
      </c>
      <c r="Q46">
        <v>843</v>
      </c>
      <c r="R46" s="18">
        <f>SUM(Table3[[#This Row],[Quantity Sold]])/SUBTOTAL(109,Table3[Quantity Sold])</f>
        <v>9.2228920276139735E-3</v>
      </c>
    </row>
    <row r="47" spans="2:18" x14ac:dyDescent="0.35">
      <c r="P47" t="s">
        <v>524</v>
      </c>
      <c r="Q47">
        <v>811</v>
      </c>
      <c r="R47" s="18">
        <f>SUM(Table3[[#This Row],[Quantity Sold]])/SUBTOTAL(109,Table3[Quantity Sold])</f>
        <v>8.87279410960253E-3</v>
      </c>
    </row>
    <row r="48" spans="2:18" x14ac:dyDescent="0.35">
      <c r="P48" t="s">
        <v>292</v>
      </c>
      <c r="Q48">
        <v>809</v>
      </c>
      <c r="R48" s="18">
        <f>SUM(Table3[[#This Row],[Quantity Sold]])/SUBTOTAL(109,Table3[Quantity Sold])</f>
        <v>8.8509129897268134E-3</v>
      </c>
    </row>
    <row r="49" spans="16:18" x14ac:dyDescent="0.35">
      <c r="P49" t="s">
        <v>492</v>
      </c>
      <c r="Q49">
        <v>804</v>
      </c>
      <c r="R49" s="18">
        <f>SUM(Table3[[#This Row],[Quantity Sold]])/SUBTOTAL(109,Table3[Quantity Sold])</f>
        <v>8.7962101900375261E-3</v>
      </c>
    </row>
    <row r="50" spans="16:18" x14ac:dyDescent="0.35">
      <c r="P50" t="s">
        <v>625</v>
      </c>
      <c r="Q50">
        <v>787</v>
      </c>
      <c r="R50" s="18">
        <f>SUM(Table3[[#This Row],[Quantity Sold]])/SUBTOTAL(109,Table3[Quantity Sold])</f>
        <v>8.6102206710939461E-3</v>
      </c>
    </row>
    <row r="51" spans="16:18" x14ac:dyDescent="0.35">
      <c r="P51" t="s">
        <v>611</v>
      </c>
      <c r="Q51">
        <v>779</v>
      </c>
      <c r="R51" s="18">
        <f>SUM(Table3[[#This Row],[Quantity Sold]])/SUBTOTAL(109,Table3[Quantity Sold])</f>
        <v>8.5226961915910865E-3</v>
      </c>
    </row>
    <row r="52" spans="16:18" x14ac:dyDescent="0.35">
      <c r="P52" t="s">
        <v>590</v>
      </c>
      <c r="Q52">
        <v>768</v>
      </c>
      <c r="R52" s="18">
        <f>SUM(Table3[[#This Row],[Quantity Sold]])/SUBTOTAL(109,Table3[Quantity Sold])</f>
        <v>8.4023500322746511E-3</v>
      </c>
    </row>
    <row r="53" spans="16:18" x14ac:dyDescent="0.35">
      <c r="P53" t="s">
        <v>328</v>
      </c>
      <c r="Q53">
        <v>717</v>
      </c>
      <c r="R53" s="18">
        <f>SUM(Table3[[#This Row],[Quantity Sold]])/SUBTOTAL(109,Table3[Quantity Sold])</f>
        <v>7.8443814754439126E-3</v>
      </c>
    </row>
    <row r="54" spans="16:18" x14ac:dyDescent="0.35">
      <c r="P54" t="s">
        <v>252</v>
      </c>
      <c r="Q54">
        <v>703</v>
      </c>
      <c r="R54" s="18">
        <f>SUM(Table3[[#This Row],[Quantity Sold]])/SUBTOTAL(109,Table3[Quantity Sold])</f>
        <v>7.6912136363139066E-3</v>
      </c>
    </row>
    <row r="55" spans="16:18" x14ac:dyDescent="0.35">
      <c r="P55" t="s">
        <v>73</v>
      </c>
      <c r="Q55">
        <v>699</v>
      </c>
      <c r="R55" s="18">
        <f>SUM(Table3[[#This Row],[Quantity Sold]])/SUBTOTAL(109,Table3[Quantity Sold])</f>
        <v>7.647451396562476E-3</v>
      </c>
    </row>
    <row r="56" spans="16:18" x14ac:dyDescent="0.35">
      <c r="P56" t="s">
        <v>340</v>
      </c>
      <c r="Q56">
        <v>692</v>
      </c>
      <c r="R56" s="18">
        <f>SUM(Table3[[#This Row],[Quantity Sold]])/SUBTOTAL(109,Table3[Quantity Sold])</f>
        <v>7.570867476997473E-3</v>
      </c>
    </row>
    <row r="57" spans="16:18" x14ac:dyDescent="0.35">
      <c r="P57" t="s">
        <v>382</v>
      </c>
      <c r="Q57">
        <v>687</v>
      </c>
      <c r="R57" s="18">
        <f>SUM(Table3[[#This Row],[Quantity Sold]])/SUBTOTAL(109,Table3[Quantity Sold])</f>
        <v>7.5161646773081849E-3</v>
      </c>
    </row>
    <row r="58" spans="16:18" x14ac:dyDescent="0.35">
      <c r="P58" t="s">
        <v>412</v>
      </c>
      <c r="Q58">
        <v>685</v>
      </c>
      <c r="R58" s="18">
        <f>SUM(Table3[[#This Row],[Quantity Sold]])/SUBTOTAL(109,Table3[Quantity Sold])</f>
        <v>7.4942835574324691E-3</v>
      </c>
    </row>
    <row r="59" spans="16:18" x14ac:dyDescent="0.35">
      <c r="P59" t="s">
        <v>298</v>
      </c>
      <c r="Q59">
        <v>637</v>
      </c>
      <c r="R59" s="18">
        <f>SUM(Table3[[#This Row],[Quantity Sold]])/SUBTOTAL(109,Table3[Quantity Sold])</f>
        <v>6.9691366804153039E-3</v>
      </c>
    </row>
    <row r="60" spans="16:18" x14ac:dyDescent="0.35">
      <c r="P60" t="s">
        <v>269</v>
      </c>
      <c r="Q60">
        <v>636</v>
      </c>
      <c r="R60" s="18">
        <f>SUM(Table3[[#This Row],[Quantity Sold]])/SUBTOTAL(109,Table3[Quantity Sold])</f>
        <v>6.9581961204774464E-3</v>
      </c>
    </row>
    <row r="61" spans="16:18" x14ac:dyDescent="0.35">
      <c r="P61" t="s">
        <v>183</v>
      </c>
      <c r="Q61">
        <v>617</v>
      </c>
      <c r="R61" s="18">
        <f>SUM(Table3[[#This Row],[Quantity Sold]])/SUBTOTAL(109,Table3[Quantity Sold])</f>
        <v>6.7503254816581515E-3</v>
      </c>
    </row>
    <row r="62" spans="16:18" x14ac:dyDescent="0.35">
      <c r="P62" t="s">
        <v>56</v>
      </c>
      <c r="Q62">
        <v>591</v>
      </c>
      <c r="R62" s="18">
        <f>SUM(Table3[[#This Row],[Quantity Sold]])/SUBTOTAL(109,Table3[Quantity Sold])</f>
        <v>6.4658709232738535E-3</v>
      </c>
    </row>
    <row r="63" spans="16:18" x14ac:dyDescent="0.35">
      <c r="P63" t="s">
        <v>599</v>
      </c>
      <c r="Q63">
        <v>589</v>
      </c>
      <c r="R63" s="18">
        <f>SUM(Table3[[#This Row],[Quantity Sold]])/SUBTOTAL(109,Table3[Quantity Sold])</f>
        <v>6.4439898033981377E-3</v>
      </c>
    </row>
    <row r="64" spans="16:18" x14ac:dyDescent="0.35">
      <c r="P64" t="s">
        <v>232</v>
      </c>
      <c r="Q64">
        <v>545</v>
      </c>
      <c r="R64" s="18">
        <f>SUM(Table3[[#This Row],[Quantity Sold]])/SUBTOTAL(109,Table3[Quantity Sold])</f>
        <v>5.9626051661324023E-3</v>
      </c>
    </row>
    <row r="65" spans="16:18" x14ac:dyDescent="0.35">
      <c r="P65" t="s">
        <v>647</v>
      </c>
      <c r="Q65">
        <v>541</v>
      </c>
      <c r="R65" s="18">
        <f>SUM(Table3[[#This Row],[Quantity Sold]])/SUBTOTAL(109,Table3[Quantity Sold])</f>
        <v>5.9188429263809725E-3</v>
      </c>
    </row>
    <row r="66" spans="16:18" x14ac:dyDescent="0.35">
      <c r="P66" t="s">
        <v>604</v>
      </c>
      <c r="Q66">
        <v>514</v>
      </c>
      <c r="R66" s="18">
        <f>SUM(Table3[[#This Row],[Quantity Sold]])/SUBTOTAL(109,Table3[Quantity Sold])</f>
        <v>5.6234478080588162E-3</v>
      </c>
    </row>
    <row r="67" spans="16:18" x14ac:dyDescent="0.35">
      <c r="P67" t="s">
        <v>261</v>
      </c>
      <c r="Q67">
        <v>511</v>
      </c>
      <c r="R67" s="18">
        <f>SUM(Table3[[#This Row],[Quantity Sold]])/SUBTOTAL(109,Table3[Quantity Sold])</f>
        <v>5.5906261282452439E-3</v>
      </c>
    </row>
    <row r="68" spans="16:18" x14ac:dyDescent="0.35">
      <c r="P68" t="s">
        <v>401</v>
      </c>
      <c r="Q68">
        <v>500</v>
      </c>
      <c r="R68" s="18">
        <f>SUM(Table3[[#This Row],[Quantity Sold]])/SUBTOTAL(109,Table3[Quantity Sold])</f>
        <v>5.4702799689288093E-3</v>
      </c>
    </row>
    <row r="69" spans="16:18" x14ac:dyDescent="0.35">
      <c r="P69" t="s">
        <v>547</v>
      </c>
      <c r="Q69">
        <v>490</v>
      </c>
      <c r="R69" s="18">
        <f>SUM(Table3[[#This Row],[Quantity Sold]])/SUBTOTAL(109,Table3[Quantity Sold])</f>
        <v>5.360874369550234E-3</v>
      </c>
    </row>
    <row r="70" spans="16:18" x14ac:dyDescent="0.35">
      <c r="P70" t="s">
        <v>204</v>
      </c>
      <c r="Q70">
        <v>430</v>
      </c>
      <c r="R70" s="18">
        <f>SUM(Table3[[#This Row],[Quantity Sold]])/SUBTOTAL(109,Table3[Quantity Sold])</f>
        <v>4.7044407732787768E-3</v>
      </c>
    </row>
    <row r="71" spans="16:18" x14ac:dyDescent="0.35">
      <c r="P71" t="s">
        <v>674</v>
      </c>
      <c r="Q71">
        <v>401</v>
      </c>
      <c r="R71" s="18">
        <f>SUM(Table3[[#This Row],[Quantity Sold]])/SUBTOTAL(109,Table3[Quantity Sold])</f>
        <v>4.3871645350809056E-3</v>
      </c>
    </row>
    <row r="72" spans="16:18" x14ac:dyDescent="0.35">
      <c r="P72" t="s">
        <v>113</v>
      </c>
      <c r="Q72">
        <v>321</v>
      </c>
      <c r="R72" s="18">
        <f>SUM(Table3[[#This Row],[Quantity Sold]])/SUBTOTAL(109,Table3[Quantity Sold])</f>
        <v>3.511919740052296E-3</v>
      </c>
    </row>
    <row r="73" spans="16:18" x14ac:dyDescent="0.35">
      <c r="P73" t="s">
        <v>680</v>
      </c>
      <c r="Q73">
        <v>278</v>
      </c>
      <c r="R73" s="18">
        <f>SUM(Table3[[#This Row],[Quantity Sold]])/SUBTOTAL(109,Table3[Quantity Sold])</f>
        <v>3.0414756627244184E-3</v>
      </c>
    </row>
    <row r="74" spans="16:18" x14ac:dyDescent="0.35">
      <c r="P74" t="s">
        <v>464</v>
      </c>
      <c r="Q74">
        <v>244</v>
      </c>
      <c r="R74" s="18">
        <f>SUM(Table3[[#This Row],[Quantity Sold]])/SUBTOTAL(109,Table3[Quantity Sold])</f>
        <v>2.6694966248372591E-3</v>
      </c>
    </row>
  </sheetData>
  <pageMargins left="0.7" right="0.7" top="0.75" bottom="0.75" header="0.3" footer="0.3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F5" sqref="F5"/>
    </sheetView>
  </sheetViews>
  <sheetFormatPr defaultRowHeight="14.5" x14ac:dyDescent="0.35"/>
  <cols>
    <col min="6" max="6" width="17.7265625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t="s">
        <v>25</v>
      </c>
      <c r="G2" t="s">
        <v>26</v>
      </c>
      <c r="H2">
        <v>1</v>
      </c>
      <c r="I2">
        <v>2</v>
      </c>
      <c r="J2">
        <v>2003</v>
      </c>
      <c r="K2" t="s">
        <v>27</v>
      </c>
      <c r="L2">
        <v>95</v>
      </c>
      <c r="M2" t="s">
        <v>28</v>
      </c>
      <c r="N2" t="s">
        <v>29</v>
      </c>
      <c r="O2">
        <v>2125557818</v>
      </c>
      <c r="P2" t="s">
        <v>30</v>
      </c>
      <c r="R2" t="s">
        <v>31</v>
      </c>
      <c r="S2" t="s">
        <v>32</v>
      </c>
      <c r="T2">
        <v>10022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>
        <v>37807</v>
      </c>
      <c r="G3" t="s">
        <v>26</v>
      </c>
      <c r="H3">
        <v>2</v>
      </c>
      <c r="I3">
        <v>5</v>
      </c>
      <c r="J3">
        <v>2003</v>
      </c>
      <c r="K3" t="s">
        <v>27</v>
      </c>
      <c r="L3">
        <v>95</v>
      </c>
      <c r="M3" t="s">
        <v>28</v>
      </c>
      <c r="N3" t="s">
        <v>38</v>
      </c>
      <c r="O3" t="s">
        <v>39</v>
      </c>
      <c r="P3" t="s">
        <v>40</v>
      </c>
      <c r="R3" t="s">
        <v>41</v>
      </c>
      <c r="T3">
        <v>51100</v>
      </c>
      <c r="U3" t="s">
        <v>42</v>
      </c>
      <c r="V3" t="s">
        <v>43</v>
      </c>
      <c r="W3" t="s">
        <v>44</v>
      </c>
      <c r="X3" t="s">
        <v>45</v>
      </c>
      <c r="Y3" t="s">
        <v>37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>
        <v>37628</v>
      </c>
      <c r="G4" t="s">
        <v>26</v>
      </c>
      <c r="H4">
        <v>3</v>
      </c>
      <c r="I4">
        <v>7</v>
      </c>
      <c r="J4">
        <v>2003</v>
      </c>
      <c r="K4" t="s">
        <v>27</v>
      </c>
      <c r="L4">
        <v>95</v>
      </c>
      <c r="M4" t="s">
        <v>28</v>
      </c>
      <c r="N4" t="s">
        <v>46</v>
      </c>
      <c r="O4" t="s">
        <v>47</v>
      </c>
      <c r="P4" t="s">
        <v>48</v>
      </c>
      <c r="R4" t="s">
        <v>49</v>
      </c>
      <c r="T4">
        <v>75508</v>
      </c>
      <c r="U4" t="s">
        <v>42</v>
      </c>
      <c r="V4" t="s">
        <v>43</v>
      </c>
      <c r="W4" t="s">
        <v>50</v>
      </c>
      <c r="X4" t="s">
        <v>51</v>
      </c>
      <c r="Y4" t="s">
        <v>52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t="s">
        <v>53</v>
      </c>
      <c r="G5" t="s">
        <v>26</v>
      </c>
      <c r="H5">
        <v>3</v>
      </c>
      <c r="I5">
        <v>8</v>
      </c>
      <c r="J5">
        <v>2003</v>
      </c>
      <c r="K5" t="s">
        <v>27</v>
      </c>
      <c r="L5">
        <v>95</v>
      </c>
      <c r="M5" t="s">
        <v>28</v>
      </c>
      <c r="N5" t="s">
        <v>54</v>
      </c>
      <c r="O5">
        <v>6265557265</v>
      </c>
      <c r="P5" t="s">
        <v>55</v>
      </c>
      <c r="R5" t="s">
        <v>56</v>
      </c>
      <c r="S5" t="s">
        <v>57</v>
      </c>
      <c r="T5">
        <v>90003</v>
      </c>
      <c r="U5" t="s">
        <v>33</v>
      </c>
      <c r="V5" t="s">
        <v>34</v>
      </c>
      <c r="W5" t="s">
        <v>58</v>
      </c>
      <c r="X5" t="s">
        <v>59</v>
      </c>
      <c r="Y5" t="s">
        <v>52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26</v>
      </c>
      <c r="H6">
        <v>4</v>
      </c>
      <c r="I6">
        <v>10</v>
      </c>
      <c r="J6">
        <v>2003</v>
      </c>
      <c r="K6" t="s">
        <v>27</v>
      </c>
      <c r="L6">
        <v>95</v>
      </c>
      <c r="M6" t="s">
        <v>28</v>
      </c>
      <c r="N6" t="s">
        <v>60</v>
      </c>
      <c r="O6">
        <v>6505551386</v>
      </c>
      <c r="P6" t="s">
        <v>61</v>
      </c>
      <c r="R6" t="s">
        <v>62</v>
      </c>
      <c r="S6" t="s">
        <v>57</v>
      </c>
      <c r="U6" t="s">
        <v>33</v>
      </c>
      <c r="V6" t="s">
        <v>34</v>
      </c>
      <c r="W6" t="s">
        <v>63</v>
      </c>
      <c r="X6" t="s">
        <v>59</v>
      </c>
      <c r="Y6" t="s">
        <v>52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t="s">
        <v>64</v>
      </c>
      <c r="G7" t="s">
        <v>26</v>
      </c>
      <c r="H7">
        <v>4</v>
      </c>
      <c r="I7">
        <v>10</v>
      </c>
      <c r="J7">
        <v>2003</v>
      </c>
      <c r="K7" t="s">
        <v>27</v>
      </c>
      <c r="L7">
        <v>95</v>
      </c>
      <c r="M7" t="s">
        <v>28</v>
      </c>
      <c r="N7" t="s">
        <v>65</v>
      </c>
      <c r="O7">
        <v>6505556809</v>
      </c>
      <c r="P7" t="s">
        <v>66</v>
      </c>
      <c r="R7" t="s">
        <v>67</v>
      </c>
      <c r="S7" t="s">
        <v>57</v>
      </c>
      <c r="T7">
        <v>94217</v>
      </c>
      <c r="U7" t="s">
        <v>33</v>
      </c>
      <c r="V7" t="s">
        <v>34</v>
      </c>
      <c r="W7" t="s">
        <v>68</v>
      </c>
      <c r="X7" t="s">
        <v>69</v>
      </c>
      <c r="Y7" t="s">
        <v>52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26</v>
      </c>
      <c r="H8">
        <v>4</v>
      </c>
      <c r="I8">
        <v>11</v>
      </c>
      <c r="J8">
        <v>2003</v>
      </c>
      <c r="K8" t="s">
        <v>27</v>
      </c>
      <c r="L8">
        <v>95</v>
      </c>
      <c r="M8" t="s">
        <v>28</v>
      </c>
      <c r="N8" t="s">
        <v>70</v>
      </c>
      <c r="O8" t="s">
        <v>71</v>
      </c>
      <c r="P8" t="s">
        <v>72</v>
      </c>
      <c r="R8" t="s">
        <v>73</v>
      </c>
      <c r="T8">
        <v>59000</v>
      </c>
      <c r="U8" t="s">
        <v>42</v>
      </c>
      <c r="V8" t="s">
        <v>43</v>
      </c>
      <c r="W8" t="s">
        <v>74</v>
      </c>
      <c r="X8" t="s">
        <v>75</v>
      </c>
      <c r="Y8" t="s">
        <v>37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t="s">
        <v>76</v>
      </c>
      <c r="G9" t="s">
        <v>26</v>
      </c>
      <c r="H9">
        <v>4</v>
      </c>
      <c r="I9">
        <v>11</v>
      </c>
      <c r="J9">
        <v>2003</v>
      </c>
      <c r="K9" t="s">
        <v>27</v>
      </c>
      <c r="L9">
        <v>95</v>
      </c>
      <c r="M9" t="s">
        <v>28</v>
      </c>
      <c r="N9" t="s">
        <v>77</v>
      </c>
      <c r="O9" t="s">
        <v>78</v>
      </c>
      <c r="P9" t="s">
        <v>79</v>
      </c>
      <c r="R9" t="s">
        <v>80</v>
      </c>
      <c r="T9" t="s">
        <v>81</v>
      </c>
      <c r="U9" t="s">
        <v>82</v>
      </c>
      <c r="V9" t="s">
        <v>43</v>
      </c>
      <c r="W9" t="s">
        <v>83</v>
      </c>
      <c r="X9" t="s">
        <v>84</v>
      </c>
      <c r="Y9" t="s">
        <v>52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37633</v>
      </c>
      <c r="G10" t="s">
        <v>26</v>
      </c>
      <c r="H10">
        <v>4</v>
      </c>
      <c r="I10">
        <v>12</v>
      </c>
      <c r="J10">
        <v>2003</v>
      </c>
      <c r="K10" t="s">
        <v>27</v>
      </c>
      <c r="L10">
        <v>95</v>
      </c>
      <c r="M10" t="s">
        <v>28</v>
      </c>
      <c r="N10" t="s">
        <v>85</v>
      </c>
      <c r="O10">
        <v>6505555787</v>
      </c>
      <c r="P10" t="s">
        <v>86</v>
      </c>
      <c r="R10" t="s">
        <v>62</v>
      </c>
      <c r="S10" t="s">
        <v>57</v>
      </c>
      <c r="U10" t="s">
        <v>33</v>
      </c>
      <c r="V10" t="s">
        <v>34</v>
      </c>
      <c r="W10" t="s">
        <v>87</v>
      </c>
      <c r="X10" t="s">
        <v>59</v>
      </c>
      <c r="Y10" t="s">
        <v>37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t="s">
        <v>88</v>
      </c>
      <c r="G11" t="s">
        <v>26</v>
      </c>
      <c r="H11">
        <v>1</v>
      </c>
      <c r="I11">
        <v>1</v>
      </c>
      <c r="J11">
        <v>2004</v>
      </c>
      <c r="K11" t="s">
        <v>27</v>
      </c>
      <c r="L11">
        <v>95</v>
      </c>
      <c r="M11" t="s">
        <v>28</v>
      </c>
      <c r="N11" t="s">
        <v>89</v>
      </c>
      <c r="O11" t="s">
        <v>90</v>
      </c>
      <c r="P11" t="s">
        <v>91</v>
      </c>
      <c r="R11" t="s">
        <v>49</v>
      </c>
      <c r="T11">
        <v>75016</v>
      </c>
      <c r="U11" t="s">
        <v>42</v>
      </c>
      <c r="V11" t="s">
        <v>43</v>
      </c>
      <c r="W11" t="s">
        <v>92</v>
      </c>
      <c r="X11" t="s">
        <v>93</v>
      </c>
      <c r="Y11" t="s">
        <v>52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t="s">
        <v>94</v>
      </c>
      <c r="G12" t="s">
        <v>26</v>
      </c>
      <c r="H12">
        <v>1</v>
      </c>
      <c r="I12">
        <v>2</v>
      </c>
      <c r="J12">
        <v>2004</v>
      </c>
      <c r="K12" t="s">
        <v>27</v>
      </c>
      <c r="L12">
        <v>95</v>
      </c>
      <c r="M12" t="s">
        <v>28</v>
      </c>
      <c r="N12" t="s">
        <v>95</v>
      </c>
      <c r="O12" t="s">
        <v>96</v>
      </c>
      <c r="P12" t="s">
        <v>97</v>
      </c>
      <c r="Q12" t="s">
        <v>98</v>
      </c>
      <c r="R12" t="s">
        <v>99</v>
      </c>
      <c r="S12" t="s">
        <v>100</v>
      </c>
      <c r="T12">
        <v>3004</v>
      </c>
      <c r="U12" t="s">
        <v>101</v>
      </c>
      <c r="V12" t="s">
        <v>102</v>
      </c>
      <c r="W12" t="s">
        <v>103</v>
      </c>
      <c r="X12" t="s">
        <v>104</v>
      </c>
      <c r="Y12" t="s">
        <v>52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38111</v>
      </c>
      <c r="G13" t="s">
        <v>26</v>
      </c>
      <c r="H13">
        <v>2</v>
      </c>
      <c r="I13">
        <v>4</v>
      </c>
      <c r="J13">
        <v>2004</v>
      </c>
      <c r="K13" t="s">
        <v>27</v>
      </c>
      <c r="L13">
        <v>95</v>
      </c>
      <c r="M13" t="s">
        <v>28</v>
      </c>
      <c r="N13" t="s">
        <v>105</v>
      </c>
      <c r="O13">
        <v>2125551500</v>
      </c>
      <c r="P13" t="s">
        <v>106</v>
      </c>
      <c r="Q13" t="s">
        <v>107</v>
      </c>
      <c r="R13" t="s">
        <v>31</v>
      </c>
      <c r="S13" t="s">
        <v>32</v>
      </c>
      <c r="T13">
        <v>10022</v>
      </c>
      <c r="U13" t="s">
        <v>33</v>
      </c>
      <c r="V13" t="s">
        <v>34</v>
      </c>
      <c r="W13" t="s">
        <v>108</v>
      </c>
      <c r="X13" t="s">
        <v>109</v>
      </c>
      <c r="Y13" t="s">
        <v>37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t="s">
        <v>110</v>
      </c>
      <c r="G14" t="s">
        <v>26</v>
      </c>
      <c r="H14">
        <v>2</v>
      </c>
      <c r="I14">
        <v>5</v>
      </c>
      <c r="J14">
        <v>2004</v>
      </c>
      <c r="K14" t="s">
        <v>27</v>
      </c>
      <c r="L14">
        <v>95</v>
      </c>
      <c r="M14" t="s">
        <v>28</v>
      </c>
      <c r="N14" t="s">
        <v>111</v>
      </c>
      <c r="O14">
        <v>2015559350</v>
      </c>
      <c r="P14" t="s">
        <v>112</v>
      </c>
      <c r="R14" t="s">
        <v>113</v>
      </c>
      <c r="S14" t="s">
        <v>114</v>
      </c>
      <c r="T14">
        <v>94019</v>
      </c>
      <c r="U14" t="s">
        <v>33</v>
      </c>
      <c r="V14" t="s">
        <v>34</v>
      </c>
      <c r="W14" t="s">
        <v>63</v>
      </c>
      <c r="X14" t="s">
        <v>115</v>
      </c>
      <c r="Y14" t="s">
        <v>52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t="s">
        <v>116</v>
      </c>
      <c r="G15" t="s">
        <v>26</v>
      </c>
      <c r="H15">
        <v>2</v>
      </c>
      <c r="I15">
        <v>6</v>
      </c>
      <c r="J15">
        <v>2004</v>
      </c>
      <c r="K15" t="s">
        <v>27</v>
      </c>
      <c r="L15">
        <v>95</v>
      </c>
      <c r="M15" t="s">
        <v>28</v>
      </c>
      <c r="N15" t="s">
        <v>117</v>
      </c>
      <c r="O15">
        <v>2035552570</v>
      </c>
      <c r="P15" t="s">
        <v>118</v>
      </c>
      <c r="R15" t="s">
        <v>119</v>
      </c>
      <c r="S15" t="s">
        <v>120</v>
      </c>
      <c r="T15">
        <v>97562</v>
      </c>
      <c r="U15" t="s">
        <v>33</v>
      </c>
      <c r="V15" t="s">
        <v>34</v>
      </c>
      <c r="W15" t="s">
        <v>121</v>
      </c>
      <c r="X15" t="s">
        <v>59</v>
      </c>
      <c r="Y15" t="s">
        <v>52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t="s">
        <v>122</v>
      </c>
      <c r="G16" t="s">
        <v>26</v>
      </c>
      <c r="H16">
        <v>3</v>
      </c>
      <c r="I16">
        <v>7</v>
      </c>
      <c r="J16">
        <v>2004</v>
      </c>
      <c r="K16" t="s">
        <v>27</v>
      </c>
      <c r="L16">
        <v>95</v>
      </c>
      <c r="M16" t="s">
        <v>28</v>
      </c>
      <c r="N16" t="s">
        <v>123</v>
      </c>
      <c r="O16" t="s">
        <v>124</v>
      </c>
      <c r="P16" t="s">
        <v>125</v>
      </c>
      <c r="R16" t="s">
        <v>126</v>
      </c>
      <c r="T16">
        <v>44000</v>
      </c>
      <c r="U16" t="s">
        <v>42</v>
      </c>
      <c r="V16" t="s">
        <v>43</v>
      </c>
      <c r="W16" t="s">
        <v>127</v>
      </c>
      <c r="X16" t="s">
        <v>128</v>
      </c>
      <c r="Y16" t="s">
        <v>52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t="s">
        <v>129</v>
      </c>
      <c r="G17" t="s">
        <v>26</v>
      </c>
      <c r="H17">
        <v>3</v>
      </c>
      <c r="I17">
        <v>8</v>
      </c>
      <c r="J17">
        <v>2004</v>
      </c>
      <c r="K17" t="s">
        <v>27</v>
      </c>
      <c r="L17">
        <v>95</v>
      </c>
      <c r="M17" t="s">
        <v>28</v>
      </c>
      <c r="N17" t="s">
        <v>130</v>
      </c>
      <c r="O17">
        <v>6175558555</v>
      </c>
      <c r="P17" t="s">
        <v>131</v>
      </c>
      <c r="R17" t="s">
        <v>132</v>
      </c>
      <c r="S17" t="s">
        <v>133</v>
      </c>
      <c r="T17">
        <v>51247</v>
      </c>
      <c r="U17" t="s">
        <v>33</v>
      </c>
      <c r="V17" t="s">
        <v>34</v>
      </c>
      <c r="W17" t="s">
        <v>134</v>
      </c>
      <c r="X17" t="s">
        <v>135</v>
      </c>
      <c r="Y17" t="s">
        <v>52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t="s">
        <v>136</v>
      </c>
      <c r="G18" t="s">
        <v>26</v>
      </c>
      <c r="H18">
        <v>3</v>
      </c>
      <c r="I18">
        <v>9</v>
      </c>
      <c r="J18">
        <v>2004</v>
      </c>
      <c r="K18" t="s">
        <v>27</v>
      </c>
      <c r="L18">
        <v>95</v>
      </c>
      <c r="M18" t="s">
        <v>28</v>
      </c>
      <c r="N18" t="s">
        <v>137</v>
      </c>
      <c r="O18" t="s">
        <v>138</v>
      </c>
      <c r="P18" t="s">
        <v>139</v>
      </c>
      <c r="R18" t="s">
        <v>140</v>
      </c>
      <c r="T18">
        <v>21240</v>
      </c>
      <c r="U18" t="s">
        <v>141</v>
      </c>
      <c r="V18" t="s">
        <v>43</v>
      </c>
      <c r="W18" t="s">
        <v>142</v>
      </c>
      <c r="X18" t="s">
        <v>143</v>
      </c>
      <c r="Y18" t="s">
        <v>37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t="s">
        <v>144</v>
      </c>
      <c r="G19" t="s">
        <v>26</v>
      </c>
      <c r="H19">
        <v>4</v>
      </c>
      <c r="I19">
        <v>10</v>
      </c>
      <c r="J19">
        <v>2004</v>
      </c>
      <c r="K19" t="s">
        <v>27</v>
      </c>
      <c r="L19">
        <v>95</v>
      </c>
      <c r="M19" t="s">
        <v>28</v>
      </c>
      <c r="N19" t="s">
        <v>145</v>
      </c>
      <c r="O19" t="s">
        <v>146</v>
      </c>
      <c r="P19" t="s">
        <v>147</v>
      </c>
      <c r="R19" t="s">
        <v>148</v>
      </c>
      <c r="T19">
        <v>4110</v>
      </c>
      <c r="U19" t="s">
        <v>82</v>
      </c>
      <c r="V19" t="s">
        <v>43</v>
      </c>
      <c r="W19" t="s">
        <v>149</v>
      </c>
      <c r="X19" t="s">
        <v>150</v>
      </c>
      <c r="Y19" t="s">
        <v>52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38028</v>
      </c>
      <c r="G20" t="s">
        <v>26</v>
      </c>
      <c r="H20">
        <v>4</v>
      </c>
      <c r="I20">
        <v>11</v>
      </c>
      <c r="J20">
        <v>2004</v>
      </c>
      <c r="K20" t="s">
        <v>27</v>
      </c>
      <c r="L20">
        <v>95</v>
      </c>
      <c r="M20" t="s">
        <v>28</v>
      </c>
      <c r="N20" t="s">
        <v>151</v>
      </c>
      <c r="O20">
        <v>2155551555</v>
      </c>
      <c r="P20" t="s">
        <v>152</v>
      </c>
      <c r="R20" t="s">
        <v>153</v>
      </c>
      <c r="S20" t="s">
        <v>154</v>
      </c>
      <c r="T20">
        <v>70267</v>
      </c>
      <c r="U20" t="s">
        <v>33</v>
      </c>
      <c r="V20" t="s">
        <v>34</v>
      </c>
      <c r="W20" t="s">
        <v>35</v>
      </c>
      <c r="X20" t="s">
        <v>155</v>
      </c>
      <c r="Y20" t="s">
        <v>52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t="s">
        <v>156</v>
      </c>
      <c r="G21" t="s">
        <v>26</v>
      </c>
      <c r="H21">
        <v>4</v>
      </c>
      <c r="I21">
        <v>11</v>
      </c>
      <c r="J21">
        <v>2004</v>
      </c>
      <c r="K21" t="s">
        <v>27</v>
      </c>
      <c r="L21">
        <v>95</v>
      </c>
      <c r="M21" t="s">
        <v>28</v>
      </c>
      <c r="N21" t="s">
        <v>29</v>
      </c>
      <c r="O21">
        <v>2125557818</v>
      </c>
      <c r="P21" t="s">
        <v>30</v>
      </c>
      <c r="R21" t="s">
        <v>31</v>
      </c>
      <c r="S21" t="s">
        <v>32</v>
      </c>
      <c r="T21">
        <v>10022</v>
      </c>
      <c r="U21" t="s">
        <v>33</v>
      </c>
      <c r="V21" t="s">
        <v>34</v>
      </c>
      <c r="W21" t="s">
        <v>35</v>
      </c>
      <c r="X21" t="s">
        <v>36</v>
      </c>
      <c r="Y21" t="s">
        <v>52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t="s">
        <v>157</v>
      </c>
      <c r="G22" t="s">
        <v>26</v>
      </c>
      <c r="H22">
        <v>4</v>
      </c>
      <c r="I22">
        <v>11</v>
      </c>
      <c r="J22">
        <v>2004</v>
      </c>
      <c r="K22" t="s">
        <v>27</v>
      </c>
      <c r="L22">
        <v>95</v>
      </c>
      <c r="M22" t="s">
        <v>28</v>
      </c>
      <c r="N22" t="s">
        <v>158</v>
      </c>
      <c r="O22" t="s">
        <v>159</v>
      </c>
      <c r="P22" t="s">
        <v>160</v>
      </c>
      <c r="R22" t="s">
        <v>161</v>
      </c>
      <c r="T22">
        <v>5020</v>
      </c>
      <c r="U22" t="s">
        <v>162</v>
      </c>
      <c r="V22" t="s">
        <v>43</v>
      </c>
      <c r="W22" t="s">
        <v>163</v>
      </c>
      <c r="X22" t="s">
        <v>164</v>
      </c>
      <c r="Y22" t="s">
        <v>165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t="s">
        <v>166</v>
      </c>
      <c r="G23" t="s">
        <v>26</v>
      </c>
      <c r="H23">
        <v>4</v>
      </c>
      <c r="I23">
        <v>12</v>
      </c>
      <c r="J23">
        <v>2004</v>
      </c>
      <c r="K23" t="s">
        <v>27</v>
      </c>
      <c r="L23">
        <v>95</v>
      </c>
      <c r="M23" t="s">
        <v>28</v>
      </c>
      <c r="N23" t="s">
        <v>167</v>
      </c>
      <c r="O23" t="s">
        <v>168</v>
      </c>
      <c r="P23" t="s">
        <v>169</v>
      </c>
      <c r="Q23" t="s">
        <v>170</v>
      </c>
      <c r="R23" t="s">
        <v>171</v>
      </c>
      <c r="S23" t="s">
        <v>172</v>
      </c>
      <c r="T23">
        <v>2067</v>
      </c>
      <c r="U23" t="s">
        <v>101</v>
      </c>
      <c r="V23" t="s">
        <v>102</v>
      </c>
      <c r="W23" t="s">
        <v>173</v>
      </c>
      <c r="X23" t="s">
        <v>174</v>
      </c>
      <c r="Y23" t="s">
        <v>37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38413</v>
      </c>
      <c r="G24" t="s">
        <v>26</v>
      </c>
      <c r="H24">
        <v>1</v>
      </c>
      <c r="I24">
        <v>2</v>
      </c>
      <c r="J24">
        <v>2005</v>
      </c>
      <c r="K24" t="s">
        <v>27</v>
      </c>
      <c r="L24">
        <v>95</v>
      </c>
      <c r="M24" t="s">
        <v>28</v>
      </c>
      <c r="N24" t="s">
        <v>123</v>
      </c>
      <c r="O24" t="s">
        <v>124</v>
      </c>
      <c r="P24" t="s">
        <v>125</v>
      </c>
      <c r="R24" t="s">
        <v>126</v>
      </c>
      <c r="T24">
        <v>44000</v>
      </c>
      <c r="U24" t="s">
        <v>42</v>
      </c>
      <c r="V24" t="s">
        <v>43</v>
      </c>
      <c r="W24" t="s">
        <v>127</v>
      </c>
      <c r="X24" t="s">
        <v>128</v>
      </c>
      <c r="Y24" t="s">
        <v>37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26</v>
      </c>
      <c r="H25">
        <v>1</v>
      </c>
      <c r="I25">
        <v>3</v>
      </c>
      <c r="J25">
        <v>2005</v>
      </c>
      <c r="K25" t="s">
        <v>27</v>
      </c>
      <c r="L25">
        <v>95</v>
      </c>
      <c r="M25" t="s">
        <v>28</v>
      </c>
      <c r="N25" t="s">
        <v>175</v>
      </c>
      <c r="O25">
        <v>5085552555</v>
      </c>
      <c r="P25" t="s">
        <v>176</v>
      </c>
      <c r="R25" t="s">
        <v>177</v>
      </c>
      <c r="S25" t="s">
        <v>133</v>
      </c>
      <c r="T25">
        <v>50553</v>
      </c>
      <c r="U25" t="s">
        <v>33</v>
      </c>
      <c r="V25" t="s">
        <v>34</v>
      </c>
      <c r="W25" t="s">
        <v>178</v>
      </c>
      <c r="X25" t="s">
        <v>179</v>
      </c>
      <c r="Y25" t="s">
        <v>52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38568</v>
      </c>
      <c r="G26" t="s">
        <v>26</v>
      </c>
      <c r="H26">
        <v>2</v>
      </c>
      <c r="I26">
        <v>4</v>
      </c>
      <c r="J26">
        <v>2005</v>
      </c>
      <c r="K26" t="s">
        <v>27</v>
      </c>
      <c r="L26">
        <v>95</v>
      </c>
      <c r="M26" t="s">
        <v>28</v>
      </c>
      <c r="N26" t="s">
        <v>180</v>
      </c>
      <c r="O26" t="s">
        <v>181</v>
      </c>
      <c r="P26" t="s">
        <v>182</v>
      </c>
      <c r="R26" t="s">
        <v>183</v>
      </c>
      <c r="T26" t="s">
        <v>184</v>
      </c>
      <c r="U26" t="s">
        <v>185</v>
      </c>
      <c r="V26" t="s">
        <v>43</v>
      </c>
      <c r="W26" t="s">
        <v>186</v>
      </c>
      <c r="X26" t="s">
        <v>187</v>
      </c>
      <c r="Y26" t="s">
        <v>37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t="s">
        <v>188</v>
      </c>
      <c r="G27" t="s">
        <v>189</v>
      </c>
      <c r="H27">
        <v>2</v>
      </c>
      <c r="I27">
        <v>5</v>
      </c>
      <c r="J27">
        <v>2005</v>
      </c>
      <c r="K27" t="s">
        <v>27</v>
      </c>
      <c r="L27">
        <v>95</v>
      </c>
      <c r="M27" t="s">
        <v>28</v>
      </c>
      <c r="N27" t="s">
        <v>190</v>
      </c>
      <c r="O27" t="s">
        <v>191</v>
      </c>
      <c r="P27" t="s">
        <v>192</v>
      </c>
      <c r="R27" t="s">
        <v>193</v>
      </c>
      <c r="T27">
        <v>28034</v>
      </c>
      <c r="U27" t="s">
        <v>194</v>
      </c>
      <c r="V27" t="s">
        <v>43</v>
      </c>
      <c r="W27" t="s">
        <v>195</v>
      </c>
      <c r="X27" t="s">
        <v>196</v>
      </c>
      <c r="Y27" t="s">
        <v>165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t="s">
        <v>197</v>
      </c>
      <c r="G28" t="s">
        <v>26</v>
      </c>
      <c r="H28">
        <v>1</v>
      </c>
      <c r="I28">
        <v>1</v>
      </c>
      <c r="J28">
        <v>2003</v>
      </c>
      <c r="K28" t="s">
        <v>198</v>
      </c>
      <c r="L28">
        <v>214</v>
      </c>
      <c r="M28" t="s">
        <v>199</v>
      </c>
      <c r="N28" t="s">
        <v>145</v>
      </c>
      <c r="O28" t="s">
        <v>146</v>
      </c>
      <c r="P28" t="s">
        <v>147</v>
      </c>
      <c r="R28" t="s">
        <v>148</v>
      </c>
      <c r="T28">
        <v>4110</v>
      </c>
      <c r="U28" t="s">
        <v>82</v>
      </c>
      <c r="V28" t="s">
        <v>43</v>
      </c>
      <c r="W28" t="s">
        <v>149</v>
      </c>
      <c r="X28" t="s">
        <v>150</v>
      </c>
      <c r="Y28" t="s">
        <v>52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t="s">
        <v>200</v>
      </c>
      <c r="G29" t="s">
        <v>26</v>
      </c>
      <c r="H29">
        <v>1</v>
      </c>
      <c r="I29">
        <v>3</v>
      </c>
      <c r="J29">
        <v>2003</v>
      </c>
      <c r="K29" t="s">
        <v>198</v>
      </c>
      <c r="L29">
        <v>214</v>
      </c>
      <c r="M29" t="s">
        <v>199</v>
      </c>
      <c r="N29" t="s">
        <v>201</v>
      </c>
      <c r="O29" t="s">
        <v>202</v>
      </c>
      <c r="P29" t="s">
        <v>203</v>
      </c>
      <c r="R29" t="s">
        <v>204</v>
      </c>
      <c r="T29" t="s">
        <v>205</v>
      </c>
      <c r="U29" t="s">
        <v>206</v>
      </c>
      <c r="V29" t="s">
        <v>43</v>
      </c>
      <c r="W29" t="s">
        <v>207</v>
      </c>
      <c r="X29" t="s">
        <v>208</v>
      </c>
      <c r="Y29" t="s">
        <v>165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t="s">
        <v>209</v>
      </c>
      <c r="G30" t="s">
        <v>26</v>
      </c>
      <c r="H30">
        <v>2</v>
      </c>
      <c r="I30">
        <v>5</v>
      </c>
      <c r="J30">
        <v>2003</v>
      </c>
      <c r="K30" t="s">
        <v>198</v>
      </c>
      <c r="L30">
        <v>214</v>
      </c>
      <c r="M30" t="s">
        <v>199</v>
      </c>
      <c r="N30" t="s">
        <v>210</v>
      </c>
      <c r="O30" t="s">
        <v>211</v>
      </c>
      <c r="P30" t="s">
        <v>212</v>
      </c>
      <c r="R30" t="s">
        <v>193</v>
      </c>
      <c r="T30">
        <v>28023</v>
      </c>
      <c r="U30" t="s">
        <v>194</v>
      </c>
      <c r="V30" t="s">
        <v>43</v>
      </c>
      <c r="W30" t="s">
        <v>213</v>
      </c>
      <c r="X30" t="s">
        <v>214</v>
      </c>
      <c r="Y30" t="s">
        <v>165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t="s">
        <v>215</v>
      </c>
      <c r="G31" t="s">
        <v>26</v>
      </c>
      <c r="H31">
        <v>3</v>
      </c>
      <c r="I31">
        <v>7</v>
      </c>
      <c r="J31">
        <v>2003</v>
      </c>
      <c r="K31" t="s">
        <v>198</v>
      </c>
      <c r="L31">
        <v>214</v>
      </c>
      <c r="M31" t="s">
        <v>199</v>
      </c>
      <c r="N31" t="s">
        <v>65</v>
      </c>
      <c r="O31">
        <v>6505556809</v>
      </c>
      <c r="P31" t="s">
        <v>66</v>
      </c>
      <c r="R31" t="s">
        <v>67</v>
      </c>
      <c r="S31" t="s">
        <v>57</v>
      </c>
      <c r="T31">
        <v>94217</v>
      </c>
      <c r="U31" t="s">
        <v>33</v>
      </c>
      <c r="V31" t="s">
        <v>34</v>
      </c>
      <c r="W31" t="s">
        <v>68</v>
      </c>
      <c r="X31" t="s">
        <v>69</v>
      </c>
      <c r="Y31" t="s">
        <v>165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t="s">
        <v>216</v>
      </c>
      <c r="G32" t="s">
        <v>26</v>
      </c>
      <c r="H32">
        <v>3</v>
      </c>
      <c r="I32">
        <v>9</v>
      </c>
      <c r="J32">
        <v>2003</v>
      </c>
      <c r="K32" t="s">
        <v>198</v>
      </c>
      <c r="L32">
        <v>214</v>
      </c>
      <c r="M32" t="s">
        <v>199</v>
      </c>
      <c r="N32" t="s">
        <v>217</v>
      </c>
      <c r="O32" t="s">
        <v>218</v>
      </c>
      <c r="P32" t="s">
        <v>219</v>
      </c>
      <c r="R32" t="s">
        <v>220</v>
      </c>
      <c r="T32">
        <v>79903</v>
      </c>
      <c r="U32" t="s">
        <v>220</v>
      </c>
      <c r="V32" t="s">
        <v>221</v>
      </c>
      <c r="W32" t="s">
        <v>222</v>
      </c>
      <c r="X32" t="s">
        <v>223</v>
      </c>
      <c r="Y32" t="s">
        <v>165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t="s">
        <v>224</v>
      </c>
      <c r="G33" t="s">
        <v>26</v>
      </c>
      <c r="H33">
        <v>4</v>
      </c>
      <c r="I33">
        <v>10</v>
      </c>
      <c r="J33">
        <v>2003</v>
      </c>
      <c r="K33" t="s">
        <v>198</v>
      </c>
      <c r="L33">
        <v>214</v>
      </c>
      <c r="M33" t="s">
        <v>199</v>
      </c>
      <c r="N33" t="s">
        <v>225</v>
      </c>
      <c r="O33">
        <v>2125558493</v>
      </c>
      <c r="P33" t="s">
        <v>226</v>
      </c>
      <c r="Q33" t="s">
        <v>227</v>
      </c>
      <c r="R33" t="s">
        <v>31</v>
      </c>
      <c r="S33" t="s">
        <v>32</v>
      </c>
      <c r="T33">
        <v>10022</v>
      </c>
      <c r="U33" t="s">
        <v>33</v>
      </c>
      <c r="V33" t="s">
        <v>34</v>
      </c>
      <c r="W33" t="s">
        <v>134</v>
      </c>
      <c r="X33" t="s">
        <v>228</v>
      </c>
      <c r="Y33" t="s">
        <v>52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37783</v>
      </c>
      <c r="G34" t="s">
        <v>26</v>
      </c>
      <c r="H34">
        <v>4</v>
      </c>
      <c r="I34">
        <v>11</v>
      </c>
      <c r="J34">
        <v>2003</v>
      </c>
      <c r="K34" t="s">
        <v>198</v>
      </c>
      <c r="L34">
        <v>214</v>
      </c>
      <c r="M34" t="s">
        <v>199</v>
      </c>
      <c r="N34" t="s">
        <v>229</v>
      </c>
      <c r="O34" t="s">
        <v>230</v>
      </c>
      <c r="P34" t="s">
        <v>231</v>
      </c>
      <c r="R34" t="s">
        <v>232</v>
      </c>
      <c r="S34" t="s">
        <v>233</v>
      </c>
      <c r="T34">
        <v>4101</v>
      </c>
      <c r="U34" t="s">
        <v>101</v>
      </c>
      <c r="V34" t="s">
        <v>102</v>
      </c>
      <c r="W34" t="s">
        <v>234</v>
      </c>
      <c r="X34" t="s">
        <v>235</v>
      </c>
      <c r="Y34" t="s">
        <v>165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t="s">
        <v>236</v>
      </c>
      <c r="G35" t="s">
        <v>26</v>
      </c>
      <c r="H35">
        <v>4</v>
      </c>
      <c r="I35">
        <v>11</v>
      </c>
      <c r="J35">
        <v>2003</v>
      </c>
      <c r="K35" t="s">
        <v>198</v>
      </c>
      <c r="L35">
        <v>214</v>
      </c>
      <c r="M35" t="s">
        <v>199</v>
      </c>
      <c r="N35" t="s">
        <v>237</v>
      </c>
      <c r="O35">
        <v>2155554695</v>
      </c>
      <c r="P35" t="s">
        <v>238</v>
      </c>
      <c r="R35" t="s">
        <v>239</v>
      </c>
      <c r="S35" t="s">
        <v>154</v>
      </c>
      <c r="T35">
        <v>71270</v>
      </c>
      <c r="U35" t="s">
        <v>33</v>
      </c>
      <c r="V35" t="s">
        <v>34</v>
      </c>
      <c r="W35" t="s">
        <v>240</v>
      </c>
      <c r="X35" t="s">
        <v>241</v>
      </c>
      <c r="Y35" t="s">
        <v>52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t="s">
        <v>242</v>
      </c>
      <c r="G36" t="s">
        <v>26</v>
      </c>
      <c r="H36">
        <v>4</v>
      </c>
      <c r="I36">
        <v>11</v>
      </c>
      <c r="J36">
        <v>2003</v>
      </c>
      <c r="K36" t="s">
        <v>198</v>
      </c>
      <c r="L36">
        <v>214</v>
      </c>
      <c r="M36" t="s">
        <v>199</v>
      </c>
      <c r="N36" t="s">
        <v>243</v>
      </c>
      <c r="O36" t="s">
        <v>244</v>
      </c>
      <c r="P36" t="s">
        <v>245</v>
      </c>
      <c r="R36" t="s">
        <v>246</v>
      </c>
      <c r="T36">
        <v>69004</v>
      </c>
      <c r="U36" t="s">
        <v>42</v>
      </c>
      <c r="V36" t="s">
        <v>43</v>
      </c>
      <c r="W36" t="s">
        <v>247</v>
      </c>
      <c r="X36" t="s">
        <v>248</v>
      </c>
      <c r="Y36" t="s">
        <v>165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37753</v>
      </c>
      <c r="G37" t="s">
        <v>26</v>
      </c>
      <c r="H37">
        <v>4</v>
      </c>
      <c r="I37">
        <v>12</v>
      </c>
      <c r="J37">
        <v>2003</v>
      </c>
      <c r="K37" t="s">
        <v>198</v>
      </c>
      <c r="L37">
        <v>214</v>
      </c>
      <c r="M37" t="s">
        <v>199</v>
      </c>
      <c r="N37" t="s">
        <v>249</v>
      </c>
      <c r="O37" t="s">
        <v>250</v>
      </c>
      <c r="P37" t="s">
        <v>251</v>
      </c>
      <c r="R37" t="s">
        <v>252</v>
      </c>
      <c r="S37" t="s">
        <v>253</v>
      </c>
      <c r="T37" t="s">
        <v>254</v>
      </c>
      <c r="U37" t="s">
        <v>255</v>
      </c>
      <c r="V37" t="s">
        <v>34</v>
      </c>
      <c r="W37" t="s">
        <v>256</v>
      </c>
      <c r="X37" t="s">
        <v>257</v>
      </c>
      <c r="Y37" t="s">
        <v>165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t="s">
        <v>258</v>
      </c>
      <c r="G38" t="s">
        <v>26</v>
      </c>
      <c r="H38">
        <v>1</v>
      </c>
      <c r="I38">
        <v>1</v>
      </c>
      <c r="J38">
        <v>2004</v>
      </c>
      <c r="K38" t="s">
        <v>198</v>
      </c>
      <c r="L38">
        <v>214</v>
      </c>
      <c r="M38" t="s">
        <v>199</v>
      </c>
      <c r="N38" t="s">
        <v>259</v>
      </c>
      <c r="O38">
        <v>3105553722</v>
      </c>
      <c r="P38" t="s">
        <v>260</v>
      </c>
      <c r="R38" t="s">
        <v>261</v>
      </c>
      <c r="S38" t="s">
        <v>57</v>
      </c>
      <c r="T38">
        <v>94019</v>
      </c>
      <c r="U38" t="s">
        <v>33</v>
      </c>
      <c r="V38" t="s">
        <v>34</v>
      </c>
      <c r="W38" t="s">
        <v>262</v>
      </c>
      <c r="X38" t="s">
        <v>263</v>
      </c>
      <c r="Y38" t="s">
        <v>52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38263</v>
      </c>
      <c r="G39" t="s">
        <v>26</v>
      </c>
      <c r="H39">
        <v>1</v>
      </c>
      <c r="I39">
        <v>3</v>
      </c>
      <c r="J39">
        <v>2004</v>
      </c>
      <c r="K39" t="s">
        <v>198</v>
      </c>
      <c r="L39">
        <v>214</v>
      </c>
      <c r="M39" t="s">
        <v>199</v>
      </c>
      <c r="N39" t="s">
        <v>264</v>
      </c>
      <c r="O39">
        <v>6175555555</v>
      </c>
      <c r="P39" t="s">
        <v>265</v>
      </c>
      <c r="R39" t="s">
        <v>132</v>
      </c>
      <c r="S39" t="s">
        <v>133</v>
      </c>
      <c r="T39">
        <v>51247</v>
      </c>
      <c r="U39" t="s">
        <v>33</v>
      </c>
      <c r="V39" t="s">
        <v>34</v>
      </c>
      <c r="W39" t="s">
        <v>266</v>
      </c>
      <c r="X39" t="s">
        <v>155</v>
      </c>
      <c r="Y39" t="s">
        <v>52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38082</v>
      </c>
      <c r="G40" t="s">
        <v>26</v>
      </c>
      <c r="H40">
        <v>2</v>
      </c>
      <c r="I40">
        <v>5</v>
      </c>
      <c r="J40">
        <v>2004</v>
      </c>
      <c r="K40" t="s">
        <v>198</v>
      </c>
      <c r="L40">
        <v>214</v>
      </c>
      <c r="M40" t="s">
        <v>199</v>
      </c>
      <c r="N40" t="s">
        <v>267</v>
      </c>
      <c r="O40">
        <v>2035559545</v>
      </c>
      <c r="P40" t="s">
        <v>268</v>
      </c>
      <c r="R40" t="s">
        <v>269</v>
      </c>
      <c r="S40" t="s">
        <v>120</v>
      </c>
      <c r="T40">
        <v>97823</v>
      </c>
      <c r="U40" t="s">
        <v>33</v>
      </c>
      <c r="V40" t="s">
        <v>34</v>
      </c>
      <c r="W40" t="s">
        <v>87</v>
      </c>
      <c r="X40" t="s">
        <v>270</v>
      </c>
      <c r="Y40" t="s">
        <v>52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t="s">
        <v>271</v>
      </c>
      <c r="G41" t="s">
        <v>26</v>
      </c>
      <c r="H41">
        <v>2</v>
      </c>
      <c r="I41">
        <v>6</v>
      </c>
      <c r="J41">
        <v>2004</v>
      </c>
      <c r="K41" t="s">
        <v>198</v>
      </c>
      <c r="L41">
        <v>214</v>
      </c>
      <c r="M41" t="s">
        <v>199</v>
      </c>
      <c r="N41" t="s">
        <v>272</v>
      </c>
      <c r="O41" t="s">
        <v>273</v>
      </c>
      <c r="P41" t="s">
        <v>274</v>
      </c>
      <c r="R41" t="s">
        <v>275</v>
      </c>
      <c r="S41" t="s">
        <v>276</v>
      </c>
      <c r="T41" t="s">
        <v>277</v>
      </c>
      <c r="U41" t="s">
        <v>221</v>
      </c>
      <c r="V41" t="s">
        <v>221</v>
      </c>
      <c r="W41" t="s">
        <v>278</v>
      </c>
      <c r="X41" t="s">
        <v>279</v>
      </c>
      <c r="Y41" t="s">
        <v>165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t="s">
        <v>280</v>
      </c>
      <c r="G42" t="s">
        <v>26</v>
      </c>
      <c r="H42">
        <v>3</v>
      </c>
      <c r="I42">
        <v>7</v>
      </c>
      <c r="J42">
        <v>2004</v>
      </c>
      <c r="K42" t="s">
        <v>198</v>
      </c>
      <c r="L42">
        <v>214</v>
      </c>
      <c r="M42" t="s">
        <v>199</v>
      </c>
      <c r="N42" t="s">
        <v>167</v>
      </c>
      <c r="O42" t="s">
        <v>168</v>
      </c>
      <c r="P42" t="s">
        <v>169</v>
      </c>
      <c r="Q42" t="s">
        <v>170</v>
      </c>
      <c r="R42" t="s">
        <v>171</v>
      </c>
      <c r="S42" t="s">
        <v>172</v>
      </c>
      <c r="T42">
        <v>2067</v>
      </c>
      <c r="U42" t="s">
        <v>101</v>
      </c>
      <c r="V42" t="s">
        <v>102</v>
      </c>
      <c r="W42" t="s">
        <v>173</v>
      </c>
      <c r="X42" t="s">
        <v>174</v>
      </c>
      <c r="Y42" t="s">
        <v>52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t="s">
        <v>281</v>
      </c>
      <c r="G43" t="s">
        <v>26</v>
      </c>
      <c r="H43">
        <v>3</v>
      </c>
      <c r="I43">
        <v>8</v>
      </c>
      <c r="J43">
        <v>2004</v>
      </c>
      <c r="K43" t="s">
        <v>198</v>
      </c>
      <c r="L43">
        <v>214</v>
      </c>
      <c r="M43" t="s">
        <v>199</v>
      </c>
      <c r="N43" t="s">
        <v>282</v>
      </c>
      <c r="O43" t="s">
        <v>283</v>
      </c>
      <c r="P43" t="s">
        <v>284</v>
      </c>
      <c r="R43" t="s">
        <v>285</v>
      </c>
      <c r="T43">
        <v>10100</v>
      </c>
      <c r="U43" t="s">
        <v>286</v>
      </c>
      <c r="V43" t="s">
        <v>43</v>
      </c>
      <c r="W43" t="s">
        <v>287</v>
      </c>
      <c r="X43" t="s">
        <v>288</v>
      </c>
      <c r="Y43" t="s">
        <v>165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38208</v>
      </c>
      <c r="G44" t="s">
        <v>26</v>
      </c>
      <c r="H44">
        <v>3</v>
      </c>
      <c r="I44">
        <v>9</v>
      </c>
      <c r="J44">
        <v>2004</v>
      </c>
      <c r="K44" t="s">
        <v>198</v>
      </c>
      <c r="L44">
        <v>214</v>
      </c>
      <c r="M44" t="s">
        <v>199</v>
      </c>
      <c r="N44" t="s">
        <v>289</v>
      </c>
      <c r="O44" t="s">
        <v>290</v>
      </c>
      <c r="P44" t="s">
        <v>291</v>
      </c>
      <c r="R44" t="s">
        <v>292</v>
      </c>
      <c r="T44" t="s">
        <v>293</v>
      </c>
      <c r="U44" t="s">
        <v>206</v>
      </c>
      <c r="V44" t="s">
        <v>43</v>
      </c>
      <c r="W44" t="s">
        <v>294</v>
      </c>
      <c r="X44" t="s">
        <v>228</v>
      </c>
      <c r="Y44" t="s">
        <v>165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38301</v>
      </c>
      <c r="G45" t="s">
        <v>26</v>
      </c>
      <c r="H45">
        <v>4</v>
      </c>
      <c r="I45">
        <v>10</v>
      </c>
      <c r="J45">
        <v>2004</v>
      </c>
      <c r="K45" t="s">
        <v>198</v>
      </c>
      <c r="L45">
        <v>214</v>
      </c>
      <c r="M45" t="s">
        <v>199</v>
      </c>
      <c r="N45" t="s">
        <v>295</v>
      </c>
      <c r="O45" t="s">
        <v>296</v>
      </c>
      <c r="P45" t="s">
        <v>297</v>
      </c>
      <c r="R45" t="s">
        <v>298</v>
      </c>
      <c r="T45">
        <v>78000</v>
      </c>
      <c r="U45" t="s">
        <v>42</v>
      </c>
      <c r="V45" t="s">
        <v>43</v>
      </c>
      <c r="W45" t="s">
        <v>299</v>
      </c>
      <c r="X45" t="s">
        <v>51</v>
      </c>
      <c r="Y45" t="s">
        <v>165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t="s">
        <v>300</v>
      </c>
      <c r="G46" t="s">
        <v>26</v>
      </c>
      <c r="H46">
        <v>4</v>
      </c>
      <c r="I46">
        <v>10</v>
      </c>
      <c r="J46">
        <v>2004</v>
      </c>
      <c r="K46" t="s">
        <v>198</v>
      </c>
      <c r="L46">
        <v>214</v>
      </c>
      <c r="M46" t="s">
        <v>199</v>
      </c>
      <c r="N46" t="s">
        <v>301</v>
      </c>
      <c r="O46">
        <v>4155551450</v>
      </c>
      <c r="P46" t="s">
        <v>302</v>
      </c>
      <c r="R46" t="s">
        <v>303</v>
      </c>
      <c r="S46" t="s">
        <v>57</v>
      </c>
      <c r="T46">
        <v>97562</v>
      </c>
      <c r="U46" t="s">
        <v>33</v>
      </c>
      <c r="V46" t="s">
        <v>34</v>
      </c>
      <c r="W46" t="s">
        <v>304</v>
      </c>
      <c r="X46" t="s">
        <v>305</v>
      </c>
      <c r="Y46" t="s">
        <v>165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38088</v>
      </c>
      <c r="G47" t="s">
        <v>26</v>
      </c>
      <c r="H47">
        <v>4</v>
      </c>
      <c r="I47">
        <v>11</v>
      </c>
      <c r="J47">
        <v>2004</v>
      </c>
      <c r="K47" t="s">
        <v>198</v>
      </c>
      <c r="L47">
        <v>214</v>
      </c>
      <c r="M47" t="s">
        <v>199</v>
      </c>
      <c r="N47" t="s">
        <v>306</v>
      </c>
      <c r="O47">
        <v>6035558647</v>
      </c>
      <c r="P47" t="s">
        <v>307</v>
      </c>
      <c r="R47" t="s">
        <v>308</v>
      </c>
      <c r="S47" t="s">
        <v>309</v>
      </c>
      <c r="T47">
        <v>62005</v>
      </c>
      <c r="U47" t="s">
        <v>33</v>
      </c>
      <c r="V47" t="s">
        <v>34</v>
      </c>
      <c r="W47" t="s">
        <v>58</v>
      </c>
      <c r="X47" t="s">
        <v>305</v>
      </c>
      <c r="Y47" t="s">
        <v>52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t="s">
        <v>310</v>
      </c>
      <c r="G48" t="s">
        <v>26</v>
      </c>
      <c r="H48">
        <v>4</v>
      </c>
      <c r="I48">
        <v>11</v>
      </c>
      <c r="J48">
        <v>2004</v>
      </c>
      <c r="K48" t="s">
        <v>198</v>
      </c>
      <c r="L48">
        <v>214</v>
      </c>
      <c r="M48" t="s">
        <v>199</v>
      </c>
      <c r="N48" t="s">
        <v>85</v>
      </c>
      <c r="O48">
        <v>6505555787</v>
      </c>
      <c r="P48" t="s">
        <v>86</v>
      </c>
      <c r="R48" t="s">
        <v>62</v>
      </c>
      <c r="S48" t="s">
        <v>57</v>
      </c>
      <c r="U48" t="s">
        <v>33</v>
      </c>
      <c r="V48" t="s">
        <v>34</v>
      </c>
      <c r="W48" t="s">
        <v>87</v>
      </c>
      <c r="X48" t="s">
        <v>59</v>
      </c>
      <c r="Y48" t="s">
        <v>52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t="s">
        <v>311</v>
      </c>
      <c r="G49" t="s">
        <v>26</v>
      </c>
      <c r="H49">
        <v>4</v>
      </c>
      <c r="I49">
        <v>11</v>
      </c>
      <c r="J49">
        <v>2004</v>
      </c>
      <c r="K49" t="s">
        <v>198</v>
      </c>
      <c r="L49">
        <v>214</v>
      </c>
      <c r="M49" t="s">
        <v>199</v>
      </c>
      <c r="N49" t="s">
        <v>95</v>
      </c>
      <c r="O49" t="s">
        <v>96</v>
      </c>
      <c r="P49" t="s">
        <v>97</v>
      </c>
      <c r="Q49" t="s">
        <v>98</v>
      </c>
      <c r="R49" t="s">
        <v>99</v>
      </c>
      <c r="S49" t="s">
        <v>100</v>
      </c>
      <c r="T49">
        <v>3004</v>
      </c>
      <c r="U49" t="s">
        <v>101</v>
      </c>
      <c r="V49" t="s">
        <v>102</v>
      </c>
      <c r="W49" t="s">
        <v>103</v>
      </c>
      <c r="X49" t="s">
        <v>104</v>
      </c>
      <c r="Y49" t="s">
        <v>52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38272</v>
      </c>
      <c r="G50" t="s">
        <v>26</v>
      </c>
      <c r="H50">
        <v>4</v>
      </c>
      <c r="I50">
        <v>12</v>
      </c>
      <c r="J50">
        <v>2004</v>
      </c>
      <c r="K50" t="s">
        <v>198</v>
      </c>
      <c r="L50">
        <v>214</v>
      </c>
      <c r="M50" t="s">
        <v>199</v>
      </c>
      <c r="N50" t="s">
        <v>301</v>
      </c>
      <c r="O50">
        <v>4155551450</v>
      </c>
      <c r="P50" t="s">
        <v>302</v>
      </c>
      <c r="R50" t="s">
        <v>303</v>
      </c>
      <c r="S50" t="s">
        <v>57</v>
      </c>
      <c r="T50">
        <v>97562</v>
      </c>
      <c r="U50" t="s">
        <v>33</v>
      </c>
      <c r="V50" t="s">
        <v>34</v>
      </c>
      <c r="W50" t="s">
        <v>304</v>
      </c>
      <c r="X50" t="s">
        <v>305</v>
      </c>
      <c r="Y50" t="s">
        <v>52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t="s">
        <v>312</v>
      </c>
      <c r="G51" t="s">
        <v>26</v>
      </c>
      <c r="H51">
        <v>1</v>
      </c>
      <c r="I51">
        <v>1</v>
      </c>
      <c r="J51">
        <v>2005</v>
      </c>
      <c r="K51" t="s">
        <v>198</v>
      </c>
      <c r="L51">
        <v>214</v>
      </c>
      <c r="M51" t="s">
        <v>199</v>
      </c>
      <c r="N51" t="s">
        <v>313</v>
      </c>
      <c r="O51">
        <v>6175558555</v>
      </c>
      <c r="P51" t="s">
        <v>314</v>
      </c>
      <c r="R51" t="s">
        <v>315</v>
      </c>
      <c r="S51" t="s">
        <v>133</v>
      </c>
      <c r="T51">
        <v>58339</v>
      </c>
      <c r="U51" t="s">
        <v>33</v>
      </c>
      <c r="V51" t="s">
        <v>34</v>
      </c>
      <c r="W51" t="s">
        <v>304</v>
      </c>
      <c r="X51" t="s">
        <v>316</v>
      </c>
      <c r="Y51" t="s">
        <v>52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t="s">
        <v>317</v>
      </c>
      <c r="G52" t="s">
        <v>26</v>
      </c>
      <c r="H52">
        <v>1</v>
      </c>
      <c r="I52">
        <v>2</v>
      </c>
      <c r="J52">
        <v>2005</v>
      </c>
      <c r="K52" t="s">
        <v>198</v>
      </c>
      <c r="L52">
        <v>214</v>
      </c>
      <c r="M52" t="s">
        <v>199</v>
      </c>
      <c r="N52" t="s">
        <v>60</v>
      </c>
      <c r="O52">
        <v>6505551386</v>
      </c>
      <c r="P52" t="s">
        <v>61</v>
      </c>
      <c r="R52" t="s">
        <v>62</v>
      </c>
      <c r="S52" t="s">
        <v>57</v>
      </c>
      <c r="U52" t="s">
        <v>33</v>
      </c>
      <c r="V52" t="s">
        <v>34</v>
      </c>
      <c r="W52" t="s">
        <v>63</v>
      </c>
      <c r="X52" t="s">
        <v>59</v>
      </c>
      <c r="Y52" t="s">
        <v>165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38598</v>
      </c>
      <c r="G53" t="s">
        <v>26</v>
      </c>
      <c r="H53">
        <v>1</v>
      </c>
      <c r="I53">
        <v>3</v>
      </c>
      <c r="J53">
        <v>2005</v>
      </c>
      <c r="K53" t="s">
        <v>198</v>
      </c>
      <c r="L53">
        <v>214</v>
      </c>
      <c r="M53" t="s">
        <v>199</v>
      </c>
      <c r="N53" t="s">
        <v>318</v>
      </c>
      <c r="O53" t="s">
        <v>319</v>
      </c>
      <c r="P53" t="s">
        <v>320</v>
      </c>
      <c r="Q53" t="s">
        <v>321</v>
      </c>
      <c r="R53" t="s">
        <v>322</v>
      </c>
      <c r="S53" t="s">
        <v>172</v>
      </c>
      <c r="T53">
        <v>2060</v>
      </c>
      <c r="U53" t="s">
        <v>101</v>
      </c>
      <c r="V53" t="s">
        <v>102</v>
      </c>
      <c r="W53" t="s">
        <v>323</v>
      </c>
      <c r="X53" t="s">
        <v>324</v>
      </c>
      <c r="Y53" t="s">
        <v>37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38357</v>
      </c>
      <c r="G54" t="s">
        <v>26</v>
      </c>
      <c r="H54">
        <v>2</v>
      </c>
      <c r="I54">
        <v>5</v>
      </c>
      <c r="J54">
        <v>2005</v>
      </c>
      <c r="K54" t="s">
        <v>198</v>
      </c>
      <c r="L54">
        <v>214</v>
      </c>
      <c r="M54" t="s">
        <v>199</v>
      </c>
      <c r="N54" t="s">
        <v>325</v>
      </c>
      <c r="O54" t="s">
        <v>326</v>
      </c>
      <c r="P54" t="s">
        <v>327</v>
      </c>
      <c r="R54" t="s">
        <v>328</v>
      </c>
      <c r="S54" t="s">
        <v>329</v>
      </c>
      <c r="T54" t="s">
        <v>330</v>
      </c>
      <c r="U54" t="s">
        <v>255</v>
      </c>
      <c r="V54" t="s">
        <v>34</v>
      </c>
      <c r="W54" t="s">
        <v>331</v>
      </c>
      <c r="X54" t="s">
        <v>332</v>
      </c>
      <c r="Y54" t="s">
        <v>52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t="s">
        <v>333</v>
      </c>
      <c r="G55" t="s">
        <v>334</v>
      </c>
      <c r="H55">
        <v>2</v>
      </c>
      <c r="I55">
        <v>5</v>
      </c>
      <c r="J55">
        <v>2005</v>
      </c>
      <c r="K55" t="s">
        <v>198</v>
      </c>
      <c r="L55">
        <v>214</v>
      </c>
      <c r="M55" t="s">
        <v>199</v>
      </c>
      <c r="N55" t="s">
        <v>190</v>
      </c>
      <c r="O55" t="s">
        <v>191</v>
      </c>
      <c r="P55" t="s">
        <v>192</v>
      </c>
      <c r="R55" t="s">
        <v>193</v>
      </c>
      <c r="T55">
        <v>28034</v>
      </c>
      <c r="U55" t="s">
        <v>194</v>
      </c>
      <c r="V55" t="s">
        <v>43</v>
      </c>
      <c r="W55" t="s">
        <v>195</v>
      </c>
      <c r="X55" t="s">
        <v>196</v>
      </c>
      <c r="Y55" t="s">
        <v>165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t="s">
        <v>25</v>
      </c>
      <c r="G56" t="s">
        <v>26</v>
      </c>
      <c r="H56">
        <v>1</v>
      </c>
      <c r="I56">
        <v>2</v>
      </c>
      <c r="J56">
        <v>2003</v>
      </c>
      <c r="K56" t="s">
        <v>27</v>
      </c>
      <c r="L56">
        <v>118</v>
      </c>
      <c r="M56" t="s">
        <v>335</v>
      </c>
      <c r="N56" t="s">
        <v>29</v>
      </c>
      <c r="O56">
        <v>2125557818</v>
      </c>
      <c r="P56" t="s">
        <v>30</v>
      </c>
      <c r="R56" t="s">
        <v>31</v>
      </c>
      <c r="S56" t="s">
        <v>32</v>
      </c>
      <c r="T56">
        <v>10022</v>
      </c>
      <c r="U56" t="s">
        <v>33</v>
      </c>
      <c r="V56" t="s">
        <v>34</v>
      </c>
      <c r="W56" t="s">
        <v>35</v>
      </c>
      <c r="X56" t="s">
        <v>36</v>
      </c>
      <c r="Y56" t="s">
        <v>52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t="s">
        <v>336</v>
      </c>
      <c r="G57" t="s">
        <v>26</v>
      </c>
      <c r="H57">
        <v>2</v>
      </c>
      <c r="I57">
        <v>4</v>
      </c>
      <c r="J57">
        <v>2003</v>
      </c>
      <c r="K57" t="s">
        <v>27</v>
      </c>
      <c r="L57">
        <v>118</v>
      </c>
      <c r="M57" t="s">
        <v>335</v>
      </c>
      <c r="N57" t="s">
        <v>95</v>
      </c>
      <c r="O57" t="s">
        <v>96</v>
      </c>
      <c r="P57" t="s">
        <v>97</v>
      </c>
      <c r="Q57" t="s">
        <v>98</v>
      </c>
      <c r="R57" t="s">
        <v>99</v>
      </c>
      <c r="S57" t="s">
        <v>100</v>
      </c>
      <c r="T57">
        <v>3004</v>
      </c>
      <c r="U57" t="s">
        <v>101</v>
      </c>
      <c r="V57" t="s">
        <v>102</v>
      </c>
      <c r="W57" t="s">
        <v>103</v>
      </c>
      <c r="X57" t="s">
        <v>104</v>
      </c>
      <c r="Y57" t="s">
        <v>37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37628</v>
      </c>
      <c r="G58" t="s">
        <v>26</v>
      </c>
      <c r="H58">
        <v>3</v>
      </c>
      <c r="I58">
        <v>7</v>
      </c>
      <c r="J58">
        <v>2003</v>
      </c>
      <c r="K58" t="s">
        <v>27</v>
      </c>
      <c r="L58">
        <v>118</v>
      </c>
      <c r="M58" t="s">
        <v>335</v>
      </c>
      <c r="N58" t="s">
        <v>46</v>
      </c>
      <c r="O58" t="s">
        <v>47</v>
      </c>
      <c r="P58" t="s">
        <v>48</v>
      </c>
      <c r="R58" t="s">
        <v>49</v>
      </c>
      <c r="T58">
        <v>75508</v>
      </c>
      <c r="U58" t="s">
        <v>42</v>
      </c>
      <c r="V58" t="s">
        <v>43</v>
      </c>
      <c r="W58" t="s">
        <v>50</v>
      </c>
      <c r="X58" t="s">
        <v>51</v>
      </c>
      <c r="Y58" t="s">
        <v>52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t="s">
        <v>53</v>
      </c>
      <c r="G59" t="s">
        <v>26</v>
      </c>
      <c r="H59">
        <v>3</v>
      </c>
      <c r="I59">
        <v>8</v>
      </c>
      <c r="J59">
        <v>2003</v>
      </c>
      <c r="K59" t="s">
        <v>27</v>
      </c>
      <c r="L59">
        <v>118</v>
      </c>
      <c r="M59" t="s">
        <v>335</v>
      </c>
      <c r="N59" t="s">
        <v>54</v>
      </c>
      <c r="O59">
        <v>6265557265</v>
      </c>
      <c r="P59" t="s">
        <v>55</v>
      </c>
      <c r="R59" t="s">
        <v>56</v>
      </c>
      <c r="S59" t="s">
        <v>57</v>
      </c>
      <c r="T59">
        <v>90003</v>
      </c>
      <c r="U59" t="s">
        <v>33</v>
      </c>
      <c r="V59" t="s">
        <v>34</v>
      </c>
      <c r="W59" t="s">
        <v>58</v>
      </c>
      <c r="X59" t="s">
        <v>59</v>
      </c>
      <c r="Y59" t="s">
        <v>52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26</v>
      </c>
      <c r="H60">
        <v>4</v>
      </c>
      <c r="I60">
        <v>10</v>
      </c>
      <c r="J60">
        <v>2003</v>
      </c>
      <c r="K60" t="s">
        <v>27</v>
      </c>
      <c r="L60">
        <v>118</v>
      </c>
      <c r="M60" t="s">
        <v>335</v>
      </c>
      <c r="N60" t="s">
        <v>60</v>
      </c>
      <c r="O60">
        <v>6505551386</v>
      </c>
      <c r="P60" t="s">
        <v>61</v>
      </c>
      <c r="R60" t="s">
        <v>62</v>
      </c>
      <c r="S60" t="s">
        <v>57</v>
      </c>
      <c r="U60" t="s">
        <v>33</v>
      </c>
      <c r="V60" t="s">
        <v>34</v>
      </c>
      <c r="W60" t="s">
        <v>63</v>
      </c>
      <c r="X60" t="s">
        <v>59</v>
      </c>
      <c r="Y60" t="s">
        <v>52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t="s">
        <v>64</v>
      </c>
      <c r="G61" t="s">
        <v>26</v>
      </c>
      <c r="H61">
        <v>4</v>
      </c>
      <c r="I61">
        <v>10</v>
      </c>
      <c r="J61">
        <v>2003</v>
      </c>
      <c r="K61" t="s">
        <v>27</v>
      </c>
      <c r="L61">
        <v>118</v>
      </c>
      <c r="M61" t="s">
        <v>335</v>
      </c>
      <c r="N61" t="s">
        <v>65</v>
      </c>
      <c r="O61">
        <v>6505556809</v>
      </c>
      <c r="P61" t="s">
        <v>66</v>
      </c>
      <c r="R61" t="s">
        <v>67</v>
      </c>
      <c r="S61" t="s">
        <v>57</v>
      </c>
      <c r="T61">
        <v>94217</v>
      </c>
      <c r="U61" t="s">
        <v>33</v>
      </c>
      <c r="V61" t="s">
        <v>34</v>
      </c>
      <c r="W61" t="s">
        <v>68</v>
      </c>
      <c r="X61" t="s">
        <v>69</v>
      </c>
      <c r="Y61" t="s">
        <v>52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26</v>
      </c>
      <c r="H62">
        <v>4</v>
      </c>
      <c r="I62">
        <v>11</v>
      </c>
      <c r="J62">
        <v>2003</v>
      </c>
      <c r="K62" t="s">
        <v>27</v>
      </c>
      <c r="L62">
        <v>118</v>
      </c>
      <c r="M62" t="s">
        <v>335</v>
      </c>
      <c r="N62" t="s">
        <v>70</v>
      </c>
      <c r="O62" t="s">
        <v>71</v>
      </c>
      <c r="P62" t="s">
        <v>72</v>
      </c>
      <c r="R62" t="s">
        <v>73</v>
      </c>
      <c r="T62">
        <v>59000</v>
      </c>
      <c r="U62" t="s">
        <v>42</v>
      </c>
      <c r="V62" t="s">
        <v>43</v>
      </c>
      <c r="W62" t="s">
        <v>74</v>
      </c>
      <c r="X62" t="s">
        <v>75</v>
      </c>
      <c r="Y62" t="s">
        <v>52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t="s">
        <v>76</v>
      </c>
      <c r="G63" t="s">
        <v>26</v>
      </c>
      <c r="H63">
        <v>4</v>
      </c>
      <c r="I63">
        <v>11</v>
      </c>
      <c r="J63">
        <v>2003</v>
      </c>
      <c r="K63" t="s">
        <v>27</v>
      </c>
      <c r="L63">
        <v>118</v>
      </c>
      <c r="M63" t="s">
        <v>335</v>
      </c>
      <c r="N63" t="s">
        <v>77</v>
      </c>
      <c r="O63" t="s">
        <v>78</v>
      </c>
      <c r="P63" t="s">
        <v>79</v>
      </c>
      <c r="R63" t="s">
        <v>80</v>
      </c>
      <c r="T63" t="s">
        <v>81</v>
      </c>
      <c r="U63" t="s">
        <v>82</v>
      </c>
      <c r="V63" t="s">
        <v>43</v>
      </c>
      <c r="W63" t="s">
        <v>83</v>
      </c>
      <c r="X63" t="s">
        <v>84</v>
      </c>
      <c r="Y63" t="s">
        <v>52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37633</v>
      </c>
      <c r="G64" t="s">
        <v>26</v>
      </c>
      <c r="H64">
        <v>4</v>
      </c>
      <c r="I64">
        <v>12</v>
      </c>
      <c r="J64">
        <v>2003</v>
      </c>
      <c r="K64" t="s">
        <v>27</v>
      </c>
      <c r="L64">
        <v>118</v>
      </c>
      <c r="M64" t="s">
        <v>335</v>
      </c>
      <c r="N64" t="s">
        <v>85</v>
      </c>
      <c r="O64">
        <v>6505555787</v>
      </c>
      <c r="P64" t="s">
        <v>86</v>
      </c>
      <c r="R64" t="s">
        <v>62</v>
      </c>
      <c r="S64" t="s">
        <v>57</v>
      </c>
      <c r="U64" t="s">
        <v>33</v>
      </c>
      <c r="V64" t="s">
        <v>34</v>
      </c>
      <c r="W64" t="s">
        <v>87</v>
      </c>
      <c r="X64" t="s">
        <v>59</v>
      </c>
      <c r="Y64" t="s">
        <v>52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38322</v>
      </c>
      <c r="G65" t="s">
        <v>26</v>
      </c>
      <c r="H65">
        <v>1</v>
      </c>
      <c r="I65">
        <v>1</v>
      </c>
      <c r="J65">
        <v>2004</v>
      </c>
      <c r="K65" t="s">
        <v>27</v>
      </c>
      <c r="L65">
        <v>118</v>
      </c>
      <c r="M65" t="s">
        <v>335</v>
      </c>
      <c r="N65" t="s">
        <v>337</v>
      </c>
      <c r="O65" t="s">
        <v>338</v>
      </c>
      <c r="P65" t="s">
        <v>339</v>
      </c>
      <c r="R65" t="s">
        <v>340</v>
      </c>
      <c r="S65" t="s">
        <v>340</v>
      </c>
      <c r="T65" t="s">
        <v>341</v>
      </c>
      <c r="U65" t="s">
        <v>221</v>
      </c>
      <c r="V65" t="s">
        <v>221</v>
      </c>
      <c r="W65" t="s">
        <v>342</v>
      </c>
      <c r="X65" t="s">
        <v>343</v>
      </c>
      <c r="Y65" t="s">
        <v>52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t="s">
        <v>94</v>
      </c>
      <c r="G66" t="s">
        <v>26</v>
      </c>
      <c r="H66">
        <v>1</v>
      </c>
      <c r="I66">
        <v>2</v>
      </c>
      <c r="J66">
        <v>2004</v>
      </c>
      <c r="K66" t="s">
        <v>27</v>
      </c>
      <c r="L66">
        <v>118</v>
      </c>
      <c r="M66" t="s">
        <v>335</v>
      </c>
      <c r="N66" t="s">
        <v>95</v>
      </c>
      <c r="O66" t="s">
        <v>96</v>
      </c>
      <c r="P66" t="s">
        <v>97</v>
      </c>
      <c r="Q66" t="s">
        <v>98</v>
      </c>
      <c r="R66" t="s">
        <v>99</v>
      </c>
      <c r="S66" t="s">
        <v>100</v>
      </c>
      <c r="T66">
        <v>3004</v>
      </c>
      <c r="U66" t="s">
        <v>101</v>
      </c>
      <c r="V66" t="s">
        <v>102</v>
      </c>
      <c r="W66" t="s">
        <v>103</v>
      </c>
      <c r="X66" t="s">
        <v>104</v>
      </c>
      <c r="Y66" t="s">
        <v>52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38050</v>
      </c>
      <c r="G67" t="s">
        <v>26</v>
      </c>
      <c r="H67">
        <v>2</v>
      </c>
      <c r="I67">
        <v>4</v>
      </c>
      <c r="J67">
        <v>2004</v>
      </c>
      <c r="K67" t="s">
        <v>27</v>
      </c>
      <c r="L67">
        <v>118</v>
      </c>
      <c r="M67" t="s">
        <v>335</v>
      </c>
      <c r="N67" t="s">
        <v>344</v>
      </c>
      <c r="O67">
        <v>2155559857</v>
      </c>
      <c r="P67" t="s">
        <v>345</v>
      </c>
      <c r="R67" t="s">
        <v>239</v>
      </c>
      <c r="S67" t="s">
        <v>154</v>
      </c>
      <c r="T67">
        <v>71270</v>
      </c>
      <c r="U67" t="s">
        <v>33</v>
      </c>
      <c r="V67" t="s">
        <v>34</v>
      </c>
      <c r="W67" t="s">
        <v>134</v>
      </c>
      <c r="X67" t="s">
        <v>346</v>
      </c>
      <c r="Y67" t="s">
        <v>37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t="s">
        <v>110</v>
      </c>
      <c r="G68" t="s">
        <v>26</v>
      </c>
      <c r="H68">
        <v>2</v>
      </c>
      <c r="I68">
        <v>5</v>
      </c>
      <c r="J68">
        <v>2004</v>
      </c>
      <c r="K68" t="s">
        <v>27</v>
      </c>
      <c r="L68">
        <v>118</v>
      </c>
      <c r="M68" t="s">
        <v>335</v>
      </c>
      <c r="N68" t="s">
        <v>111</v>
      </c>
      <c r="O68">
        <v>2015559350</v>
      </c>
      <c r="P68" t="s">
        <v>112</v>
      </c>
      <c r="R68" t="s">
        <v>113</v>
      </c>
      <c r="S68" t="s">
        <v>114</v>
      </c>
      <c r="T68">
        <v>94019</v>
      </c>
      <c r="U68" t="s">
        <v>33</v>
      </c>
      <c r="V68" t="s">
        <v>34</v>
      </c>
      <c r="W68" t="s">
        <v>63</v>
      </c>
      <c r="X68" t="s">
        <v>115</v>
      </c>
      <c r="Y68" t="s">
        <v>52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t="s">
        <v>116</v>
      </c>
      <c r="G69" t="s">
        <v>26</v>
      </c>
      <c r="H69">
        <v>2</v>
      </c>
      <c r="I69">
        <v>6</v>
      </c>
      <c r="J69">
        <v>2004</v>
      </c>
      <c r="K69" t="s">
        <v>27</v>
      </c>
      <c r="L69">
        <v>118</v>
      </c>
      <c r="M69" t="s">
        <v>335</v>
      </c>
      <c r="N69" t="s">
        <v>117</v>
      </c>
      <c r="O69">
        <v>2035552570</v>
      </c>
      <c r="P69" t="s">
        <v>118</v>
      </c>
      <c r="R69" t="s">
        <v>119</v>
      </c>
      <c r="S69" t="s">
        <v>120</v>
      </c>
      <c r="T69">
        <v>97562</v>
      </c>
      <c r="U69" t="s">
        <v>33</v>
      </c>
      <c r="V69" t="s">
        <v>34</v>
      </c>
      <c r="W69" t="s">
        <v>121</v>
      </c>
      <c r="X69" t="s">
        <v>59</v>
      </c>
      <c r="Y69" t="s">
        <v>52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t="s">
        <v>122</v>
      </c>
      <c r="G70" t="s">
        <v>26</v>
      </c>
      <c r="H70">
        <v>3</v>
      </c>
      <c r="I70">
        <v>7</v>
      </c>
      <c r="J70">
        <v>2004</v>
      </c>
      <c r="K70" t="s">
        <v>27</v>
      </c>
      <c r="L70">
        <v>118</v>
      </c>
      <c r="M70" t="s">
        <v>335</v>
      </c>
      <c r="N70" t="s">
        <v>123</v>
      </c>
      <c r="O70" t="s">
        <v>124</v>
      </c>
      <c r="P70" t="s">
        <v>125</v>
      </c>
      <c r="R70" t="s">
        <v>126</v>
      </c>
      <c r="T70">
        <v>44000</v>
      </c>
      <c r="U70" t="s">
        <v>42</v>
      </c>
      <c r="V70" t="s">
        <v>43</v>
      </c>
      <c r="W70" t="s">
        <v>127</v>
      </c>
      <c r="X70" t="s">
        <v>128</v>
      </c>
      <c r="Y70" t="s">
        <v>37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t="s">
        <v>129</v>
      </c>
      <c r="G71" t="s">
        <v>26</v>
      </c>
      <c r="H71">
        <v>3</v>
      </c>
      <c r="I71">
        <v>8</v>
      </c>
      <c r="J71">
        <v>2004</v>
      </c>
      <c r="K71" t="s">
        <v>27</v>
      </c>
      <c r="L71">
        <v>118</v>
      </c>
      <c r="M71" t="s">
        <v>335</v>
      </c>
      <c r="N71" t="s">
        <v>130</v>
      </c>
      <c r="O71">
        <v>6175558555</v>
      </c>
      <c r="P71" t="s">
        <v>131</v>
      </c>
      <c r="R71" t="s">
        <v>132</v>
      </c>
      <c r="S71" t="s">
        <v>133</v>
      </c>
      <c r="T71">
        <v>51247</v>
      </c>
      <c r="U71" t="s">
        <v>33</v>
      </c>
      <c r="V71" t="s">
        <v>34</v>
      </c>
      <c r="W71" t="s">
        <v>134</v>
      </c>
      <c r="X71" t="s">
        <v>135</v>
      </c>
      <c r="Y71" t="s">
        <v>52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t="s">
        <v>347</v>
      </c>
      <c r="G72" t="s">
        <v>26</v>
      </c>
      <c r="H72">
        <v>3</v>
      </c>
      <c r="I72">
        <v>9</v>
      </c>
      <c r="J72">
        <v>2004</v>
      </c>
      <c r="K72" t="s">
        <v>27</v>
      </c>
      <c r="L72">
        <v>118</v>
      </c>
      <c r="M72" t="s">
        <v>335</v>
      </c>
      <c r="N72" t="s">
        <v>348</v>
      </c>
      <c r="O72" t="s">
        <v>349</v>
      </c>
      <c r="P72" t="s">
        <v>350</v>
      </c>
      <c r="R72" t="s">
        <v>126</v>
      </c>
      <c r="T72">
        <v>44000</v>
      </c>
      <c r="U72" t="s">
        <v>42</v>
      </c>
      <c r="V72" t="s">
        <v>43</v>
      </c>
      <c r="W72" t="s">
        <v>351</v>
      </c>
      <c r="X72" t="s">
        <v>352</v>
      </c>
      <c r="Y72" t="s">
        <v>52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t="s">
        <v>144</v>
      </c>
      <c r="G73" t="s">
        <v>26</v>
      </c>
      <c r="H73">
        <v>4</v>
      </c>
      <c r="I73">
        <v>10</v>
      </c>
      <c r="J73">
        <v>2004</v>
      </c>
      <c r="K73" t="s">
        <v>27</v>
      </c>
      <c r="L73">
        <v>118</v>
      </c>
      <c r="M73" t="s">
        <v>335</v>
      </c>
      <c r="N73" t="s">
        <v>353</v>
      </c>
      <c r="O73">
        <v>9145554562</v>
      </c>
      <c r="P73" t="s">
        <v>354</v>
      </c>
      <c r="R73" t="s">
        <v>355</v>
      </c>
      <c r="S73" t="s">
        <v>32</v>
      </c>
      <c r="T73">
        <v>24067</v>
      </c>
      <c r="U73" t="s">
        <v>33</v>
      </c>
      <c r="V73" t="s">
        <v>34</v>
      </c>
      <c r="W73" t="s">
        <v>108</v>
      </c>
      <c r="X73" t="s">
        <v>263</v>
      </c>
      <c r="Y73" t="s">
        <v>52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38028</v>
      </c>
      <c r="G74" t="s">
        <v>26</v>
      </c>
      <c r="H74">
        <v>4</v>
      </c>
      <c r="I74">
        <v>11</v>
      </c>
      <c r="J74">
        <v>2004</v>
      </c>
      <c r="K74" t="s">
        <v>27</v>
      </c>
      <c r="L74">
        <v>118</v>
      </c>
      <c r="M74" t="s">
        <v>335</v>
      </c>
      <c r="N74" t="s">
        <v>151</v>
      </c>
      <c r="O74">
        <v>2155551555</v>
      </c>
      <c r="P74" t="s">
        <v>152</v>
      </c>
      <c r="R74" t="s">
        <v>153</v>
      </c>
      <c r="S74" t="s">
        <v>154</v>
      </c>
      <c r="T74">
        <v>70267</v>
      </c>
      <c r="U74" t="s">
        <v>33</v>
      </c>
      <c r="V74" t="s">
        <v>34</v>
      </c>
      <c r="W74" t="s">
        <v>35</v>
      </c>
      <c r="X74" t="s">
        <v>155</v>
      </c>
      <c r="Y74" t="s">
        <v>52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t="s">
        <v>156</v>
      </c>
      <c r="G75" t="s">
        <v>26</v>
      </c>
      <c r="H75">
        <v>4</v>
      </c>
      <c r="I75">
        <v>11</v>
      </c>
      <c r="J75">
        <v>2004</v>
      </c>
      <c r="K75" t="s">
        <v>27</v>
      </c>
      <c r="L75">
        <v>118</v>
      </c>
      <c r="M75" t="s">
        <v>335</v>
      </c>
      <c r="N75" t="s">
        <v>29</v>
      </c>
      <c r="O75">
        <v>2125557818</v>
      </c>
      <c r="P75" t="s">
        <v>30</v>
      </c>
      <c r="R75" t="s">
        <v>31</v>
      </c>
      <c r="S75" t="s">
        <v>32</v>
      </c>
      <c r="T75">
        <v>10022</v>
      </c>
      <c r="U75" t="s">
        <v>33</v>
      </c>
      <c r="V75" t="s">
        <v>34</v>
      </c>
      <c r="W75" t="s">
        <v>35</v>
      </c>
      <c r="X75" t="s">
        <v>36</v>
      </c>
      <c r="Y75" t="s">
        <v>52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t="s">
        <v>356</v>
      </c>
      <c r="G76" t="s">
        <v>26</v>
      </c>
      <c r="H76">
        <v>4</v>
      </c>
      <c r="I76">
        <v>11</v>
      </c>
      <c r="J76">
        <v>2004</v>
      </c>
      <c r="K76" t="s">
        <v>27</v>
      </c>
      <c r="L76">
        <v>118</v>
      </c>
      <c r="M76" t="s">
        <v>335</v>
      </c>
      <c r="N76" t="s">
        <v>272</v>
      </c>
      <c r="O76" t="s">
        <v>273</v>
      </c>
      <c r="P76" t="s">
        <v>274</v>
      </c>
      <c r="R76" t="s">
        <v>275</v>
      </c>
      <c r="S76" t="s">
        <v>276</v>
      </c>
      <c r="T76" t="s">
        <v>277</v>
      </c>
      <c r="U76" t="s">
        <v>221</v>
      </c>
      <c r="V76" t="s">
        <v>221</v>
      </c>
      <c r="W76" t="s">
        <v>278</v>
      </c>
      <c r="X76" t="s">
        <v>279</v>
      </c>
      <c r="Y76" t="s">
        <v>37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t="s">
        <v>166</v>
      </c>
      <c r="G77" t="s">
        <v>26</v>
      </c>
      <c r="H77">
        <v>4</v>
      </c>
      <c r="I77">
        <v>12</v>
      </c>
      <c r="J77">
        <v>2004</v>
      </c>
      <c r="K77" t="s">
        <v>27</v>
      </c>
      <c r="L77">
        <v>118</v>
      </c>
      <c r="M77" t="s">
        <v>335</v>
      </c>
      <c r="N77" t="s">
        <v>167</v>
      </c>
      <c r="O77" t="s">
        <v>168</v>
      </c>
      <c r="P77" t="s">
        <v>169</v>
      </c>
      <c r="Q77" t="s">
        <v>170</v>
      </c>
      <c r="R77" t="s">
        <v>171</v>
      </c>
      <c r="S77" t="s">
        <v>172</v>
      </c>
      <c r="T77">
        <v>2067</v>
      </c>
      <c r="U77" t="s">
        <v>101</v>
      </c>
      <c r="V77" t="s">
        <v>102</v>
      </c>
      <c r="W77" t="s">
        <v>173</v>
      </c>
      <c r="X77" t="s">
        <v>174</v>
      </c>
      <c r="Y77" t="s">
        <v>37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26</v>
      </c>
      <c r="H78">
        <v>1</v>
      </c>
      <c r="I78">
        <v>2</v>
      </c>
      <c r="J78">
        <v>2005</v>
      </c>
      <c r="K78" t="s">
        <v>27</v>
      </c>
      <c r="L78">
        <v>118</v>
      </c>
      <c r="M78" t="s">
        <v>335</v>
      </c>
      <c r="N78" t="s">
        <v>229</v>
      </c>
      <c r="O78" t="s">
        <v>230</v>
      </c>
      <c r="P78" t="s">
        <v>231</v>
      </c>
      <c r="R78" t="s">
        <v>232</v>
      </c>
      <c r="S78" t="s">
        <v>233</v>
      </c>
      <c r="T78">
        <v>4101</v>
      </c>
      <c r="U78" t="s">
        <v>101</v>
      </c>
      <c r="V78" t="s">
        <v>102</v>
      </c>
      <c r="W78" t="s">
        <v>234</v>
      </c>
      <c r="X78" t="s">
        <v>235</v>
      </c>
      <c r="Y78" t="s">
        <v>52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26</v>
      </c>
      <c r="H79">
        <v>1</v>
      </c>
      <c r="I79">
        <v>3</v>
      </c>
      <c r="J79">
        <v>2005</v>
      </c>
      <c r="K79" t="s">
        <v>27</v>
      </c>
      <c r="L79">
        <v>118</v>
      </c>
      <c r="M79" t="s">
        <v>335</v>
      </c>
      <c r="N79" t="s">
        <v>175</v>
      </c>
      <c r="O79">
        <v>5085552555</v>
      </c>
      <c r="P79" t="s">
        <v>176</v>
      </c>
      <c r="R79" t="s">
        <v>177</v>
      </c>
      <c r="S79" t="s">
        <v>133</v>
      </c>
      <c r="T79">
        <v>50553</v>
      </c>
      <c r="U79" t="s">
        <v>33</v>
      </c>
      <c r="V79" t="s">
        <v>34</v>
      </c>
      <c r="W79" t="s">
        <v>178</v>
      </c>
      <c r="X79" t="s">
        <v>179</v>
      </c>
      <c r="Y79" t="s">
        <v>37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38537</v>
      </c>
      <c r="G80" t="s">
        <v>26</v>
      </c>
      <c r="H80">
        <v>2</v>
      </c>
      <c r="I80">
        <v>4</v>
      </c>
      <c r="J80">
        <v>2005</v>
      </c>
      <c r="K80" t="s">
        <v>27</v>
      </c>
      <c r="L80">
        <v>118</v>
      </c>
      <c r="M80" t="s">
        <v>335</v>
      </c>
      <c r="N80" t="s">
        <v>89</v>
      </c>
      <c r="O80" t="s">
        <v>90</v>
      </c>
      <c r="P80" t="s">
        <v>91</v>
      </c>
      <c r="R80" t="s">
        <v>49</v>
      </c>
      <c r="T80">
        <v>75016</v>
      </c>
      <c r="U80" t="s">
        <v>42</v>
      </c>
      <c r="V80" t="s">
        <v>43</v>
      </c>
      <c r="W80" t="s">
        <v>92</v>
      </c>
      <c r="X80" t="s">
        <v>93</v>
      </c>
      <c r="Y80" t="s">
        <v>52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t="s">
        <v>188</v>
      </c>
      <c r="G81" t="s">
        <v>189</v>
      </c>
      <c r="H81">
        <v>2</v>
      </c>
      <c r="I81">
        <v>5</v>
      </c>
      <c r="J81">
        <v>2005</v>
      </c>
      <c r="K81" t="s">
        <v>27</v>
      </c>
      <c r="L81">
        <v>118</v>
      </c>
      <c r="M81" t="s">
        <v>335</v>
      </c>
      <c r="N81" t="s">
        <v>190</v>
      </c>
      <c r="O81" t="s">
        <v>191</v>
      </c>
      <c r="P81" t="s">
        <v>192</v>
      </c>
      <c r="R81" t="s">
        <v>193</v>
      </c>
      <c r="T81">
        <v>28034</v>
      </c>
      <c r="U81" t="s">
        <v>194</v>
      </c>
      <c r="V81" t="s">
        <v>43</v>
      </c>
      <c r="W81" t="s">
        <v>195</v>
      </c>
      <c r="X81" t="s">
        <v>196</v>
      </c>
      <c r="Y81" t="s">
        <v>52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t="s">
        <v>25</v>
      </c>
      <c r="G82" t="s">
        <v>26</v>
      </c>
      <c r="H82">
        <v>1</v>
      </c>
      <c r="I82">
        <v>2</v>
      </c>
      <c r="J82">
        <v>2003</v>
      </c>
      <c r="K82" t="s">
        <v>27</v>
      </c>
      <c r="L82">
        <v>193</v>
      </c>
      <c r="M82" t="s">
        <v>357</v>
      </c>
      <c r="N82" t="s">
        <v>29</v>
      </c>
      <c r="O82">
        <v>2125557818</v>
      </c>
      <c r="P82" t="s">
        <v>30</v>
      </c>
      <c r="R82" t="s">
        <v>31</v>
      </c>
      <c r="S82" t="s">
        <v>32</v>
      </c>
      <c r="T82">
        <v>10022</v>
      </c>
      <c r="U82" t="s">
        <v>33</v>
      </c>
      <c r="V82" t="s">
        <v>34</v>
      </c>
      <c r="W82" t="s">
        <v>35</v>
      </c>
      <c r="X82" t="s">
        <v>36</v>
      </c>
      <c r="Y82" t="s">
        <v>52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t="s">
        <v>336</v>
      </c>
      <c r="G83" t="s">
        <v>26</v>
      </c>
      <c r="H83">
        <v>2</v>
      </c>
      <c r="I83">
        <v>4</v>
      </c>
      <c r="J83">
        <v>2003</v>
      </c>
      <c r="K83" t="s">
        <v>27</v>
      </c>
      <c r="L83">
        <v>193</v>
      </c>
      <c r="M83" t="s">
        <v>357</v>
      </c>
      <c r="N83" t="s">
        <v>95</v>
      </c>
      <c r="O83" t="s">
        <v>96</v>
      </c>
      <c r="P83" t="s">
        <v>97</v>
      </c>
      <c r="Q83" t="s">
        <v>98</v>
      </c>
      <c r="R83" t="s">
        <v>99</v>
      </c>
      <c r="S83" t="s">
        <v>100</v>
      </c>
      <c r="T83">
        <v>3004</v>
      </c>
      <c r="U83" t="s">
        <v>101</v>
      </c>
      <c r="V83" t="s">
        <v>102</v>
      </c>
      <c r="W83" t="s">
        <v>103</v>
      </c>
      <c r="X83" t="s">
        <v>104</v>
      </c>
      <c r="Y83" t="s">
        <v>165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37628</v>
      </c>
      <c r="G84" t="s">
        <v>26</v>
      </c>
      <c r="H84">
        <v>3</v>
      </c>
      <c r="I84">
        <v>7</v>
      </c>
      <c r="J84">
        <v>2003</v>
      </c>
      <c r="K84" t="s">
        <v>27</v>
      </c>
      <c r="L84">
        <v>193</v>
      </c>
      <c r="M84" t="s">
        <v>357</v>
      </c>
      <c r="N84" t="s">
        <v>46</v>
      </c>
      <c r="O84" t="s">
        <v>47</v>
      </c>
      <c r="P84" t="s">
        <v>48</v>
      </c>
      <c r="R84" t="s">
        <v>49</v>
      </c>
      <c r="T84">
        <v>75508</v>
      </c>
      <c r="U84" t="s">
        <v>42</v>
      </c>
      <c r="V84" t="s">
        <v>43</v>
      </c>
      <c r="W84" t="s">
        <v>50</v>
      </c>
      <c r="X84" t="s">
        <v>51</v>
      </c>
      <c r="Y84" t="s">
        <v>165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t="s">
        <v>53</v>
      </c>
      <c r="G85" t="s">
        <v>26</v>
      </c>
      <c r="H85">
        <v>3</v>
      </c>
      <c r="I85">
        <v>8</v>
      </c>
      <c r="J85">
        <v>2003</v>
      </c>
      <c r="K85" t="s">
        <v>27</v>
      </c>
      <c r="L85">
        <v>193</v>
      </c>
      <c r="M85" t="s">
        <v>357</v>
      </c>
      <c r="N85" t="s">
        <v>54</v>
      </c>
      <c r="O85">
        <v>6265557265</v>
      </c>
      <c r="P85" t="s">
        <v>55</v>
      </c>
      <c r="R85" t="s">
        <v>56</v>
      </c>
      <c r="S85" t="s">
        <v>57</v>
      </c>
      <c r="T85">
        <v>90003</v>
      </c>
      <c r="U85" t="s">
        <v>33</v>
      </c>
      <c r="V85" t="s">
        <v>34</v>
      </c>
      <c r="W85" t="s">
        <v>58</v>
      </c>
      <c r="X85" t="s">
        <v>59</v>
      </c>
      <c r="Y85" t="s">
        <v>52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26</v>
      </c>
      <c r="H86">
        <v>4</v>
      </c>
      <c r="I86">
        <v>10</v>
      </c>
      <c r="J86">
        <v>2003</v>
      </c>
      <c r="K86" t="s">
        <v>27</v>
      </c>
      <c r="L86">
        <v>193</v>
      </c>
      <c r="M86" t="s">
        <v>357</v>
      </c>
      <c r="N86" t="s">
        <v>60</v>
      </c>
      <c r="O86">
        <v>6505551386</v>
      </c>
      <c r="P86" t="s">
        <v>61</v>
      </c>
      <c r="R86" t="s">
        <v>62</v>
      </c>
      <c r="S86" t="s">
        <v>57</v>
      </c>
      <c r="U86" t="s">
        <v>33</v>
      </c>
      <c r="V86" t="s">
        <v>34</v>
      </c>
      <c r="W86" t="s">
        <v>63</v>
      </c>
      <c r="X86" t="s">
        <v>59</v>
      </c>
      <c r="Y86" t="s">
        <v>52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t="s">
        <v>64</v>
      </c>
      <c r="G87" t="s">
        <v>26</v>
      </c>
      <c r="H87">
        <v>4</v>
      </c>
      <c r="I87">
        <v>10</v>
      </c>
      <c r="J87">
        <v>2003</v>
      </c>
      <c r="K87" t="s">
        <v>27</v>
      </c>
      <c r="L87">
        <v>193</v>
      </c>
      <c r="M87" t="s">
        <v>357</v>
      </c>
      <c r="N87" t="s">
        <v>65</v>
      </c>
      <c r="O87">
        <v>6505556809</v>
      </c>
      <c r="P87" t="s">
        <v>66</v>
      </c>
      <c r="R87" t="s">
        <v>67</v>
      </c>
      <c r="S87" t="s">
        <v>57</v>
      </c>
      <c r="T87">
        <v>94217</v>
      </c>
      <c r="U87" t="s">
        <v>33</v>
      </c>
      <c r="V87" t="s">
        <v>34</v>
      </c>
      <c r="W87" t="s">
        <v>68</v>
      </c>
      <c r="X87" t="s">
        <v>69</v>
      </c>
      <c r="Y87" t="s">
        <v>52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26</v>
      </c>
      <c r="H88">
        <v>4</v>
      </c>
      <c r="I88">
        <v>11</v>
      </c>
      <c r="J88">
        <v>2003</v>
      </c>
      <c r="K88" t="s">
        <v>27</v>
      </c>
      <c r="L88">
        <v>193</v>
      </c>
      <c r="M88" t="s">
        <v>357</v>
      </c>
      <c r="N88" t="s">
        <v>70</v>
      </c>
      <c r="O88" t="s">
        <v>71</v>
      </c>
      <c r="P88" t="s">
        <v>72</v>
      </c>
      <c r="R88" t="s">
        <v>73</v>
      </c>
      <c r="T88">
        <v>59000</v>
      </c>
      <c r="U88" t="s">
        <v>42</v>
      </c>
      <c r="V88" t="s">
        <v>43</v>
      </c>
      <c r="W88" t="s">
        <v>74</v>
      </c>
      <c r="X88" t="s">
        <v>75</v>
      </c>
      <c r="Y88" t="s">
        <v>165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t="s">
        <v>76</v>
      </c>
      <c r="G89" t="s">
        <v>26</v>
      </c>
      <c r="H89">
        <v>4</v>
      </c>
      <c r="I89">
        <v>11</v>
      </c>
      <c r="J89">
        <v>2003</v>
      </c>
      <c r="K89" t="s">
        <v>27</v>
      </c>
      <c r="L89">
        <v>193</v>
      </c>
      <c r="M89" t="s">
        <v>357</v>
      </c>
      <c r="N89" t="s">
        <v>77</v>
      </c>
      <c r="O89" t="s">
        <v>78</v>
      </c>
      <c r="P89" t="s">
        <v>79</v>
      </c>
      <c r="R89" t="s">
        <v>80</v>
      </c>
      <c r="T89" t="s">
        <v>81</v>
      </c>
      <c r="U89" t="s">
        <v>82</v>
      </c>
      <c r="V89" t="s">
        <v>43</v>
      </c>
      <c r="W89" t="s">
        <v>83</v>
      </c>
      <c r="X89" t="s">
        <v>84</v>
      </c>
      <c r="Y89" t="s">
        <v>165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37633</v>
      </c>
      <c r="G90" t="s">
        <v>26</v>
      </c>
      <c r="H90">
        <v>4</v>
      </c>
      <c r="I90">
        <v>12</v>
      </c>
      <c r="J90">
        <v>2003</v>
      </c>
      <c r="K90" t="s">
        <v>27</v>
      </c>
      <c r="L90">
        <v>193</v>
      </c>
      <c r="M90" t="s">
        <v>357</v>
      </c>
      <c r="N90" t="s">
        <v>85</v>
      </c>
      <c r="O90">
        <v>6505555787</v>
      </c>
      <c r="P90" t="s">
        <v>86</v>
      </c>
      <c r="R90" t="s">
        <v>62</v>
      </c>
      <c r="S90" t="s">
        <v>57</v>
      </c>
      <c r="U90" t="s">
        <v>33</v>
      </c>
      <c r="V90" t="s">
        <v>34</v>
      </c>
      <c r="W90" t="s">
        <v>87</v>
      </c>
      <c r="X90" t="s">
        <v>59</v>
      </c>
      <c r="Y90" t="s">
        <v>165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38322</v>
      </c>
      <c r="G91" t="s">
        <v>26</v>
      </c>
      <c r="H91">
        <v>1</v>
      </c>
      <c r="I91">
        <v>1</v>
      </c>
      <c r="J91">
        <v>2004</v>
      </c>
      <c r="K91" t="s">
        <v>27</v>
      </c>
      <c r="L91">
        <v>193</v>
      </c>
      <c r="M91" t="s">
        <v>357</v>
      </c>
      <c r="N91" t="s">
        <v>337</v>
      </c>
      <c r="O91" t="s">
        <v>338</v>
      </c>
      <c r="P91" t="s">
        <v>339</v>
      </c>
      <c r="R91" t="s">
        <v>340</v>
      </c>
      <c r="S91" t="s">
        <v>340</v>
      </c>
      <c r="T91" t="s">
        <v>341</v>
      </c>
      <c r="U91" t="s">
        <v>221</v>
      </c>
      <c r="V91" t="s">
        <v>221</v>
      </c>
      <c r="W91" t="s">
        <v>342</v>
      </c>
      <c r="X91" t="s">
        <v>343</v>
      </c>
      <c r="Y91" t="s">
        <v>52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t="s">
        <v>94</v>
      </c>
      <c r="G92" t="s">
        <v>26</v>
      </c>
      <c r="H92">
        <v>1</v>
      </c>
      <c r="I92">
        <v>2</v>
      </c>
      <c r="J92">
        <v>2004</v>
      </c>
      <c r="K92" t="s">
        <v>27</v>
      </c>
      <c r="L92">
        <v>193</v>
      </c>
      <c r="M92" t="s">
        <v>357</v>
      </c>
      <c r="N92" t="s">
        <v>95</v>
      </c>
      <c r="O92" t="s">
        <v>96</v>
      </c>
      <c r="P92" t="s">
        <v>97</v>
      </c>
      <c r="Q92" t="s">
        <v>98</v>
      </c>
      <c r="R92" t="s">
        <v>99</v>
      </c>
      <c r="S92" t="s">
        <v>100</v>
      </c>
      <c r="T92">
        <v>3004</v>
      </c>
      <c r="U92" t="s">
        <v>101</v>
      </c>
      <c r="V92" t="s">
        <v>102</v>
      </c>
      <c r="W92" t="s">
        <v>103</v>
      </c>
      <c r="X92" t="s">
        <v>104</v>
      </c>
      <c r="Y92" t="s">
        <v>165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38111</v>
      </c>
      <c r="G93" t="s">
        <v>26</v>
      </c>
      <c r="H93">
        <v>2</v>
      </c>
      <c r="I93">
        <v>4</v>
      </c>
      <c r="J93">
        <v>2004</v>
      </c>
      <c r="K93" t="s">
        <v>27</v>
      </c>
      <c r="L93">
        <v>193</v>
      </c>
      <c r="M93" t="s">
        <v>357</v>
      </c>
      <c r="N93" t="s">
        <v>105</v>
      </c>
      <c r="O93">
        <v>2125551500</v>
      </c>
      <c r="P93" t="s">
        <v>106</v>
      </c>
      <c r="Q93" t="s">
        <v>107</v>
      </c>
      <c r="R93" t="s">
        <v>31</v>
      </c>
      <c r="S93" t="s">
        <v>32</v>
      </c>
      <c r="T93">
        <v>10022</v>
      </c>
      <c r="U93" t="s">
        <v>33</v>
      </c>
      <c r="V93" t="s">
        <v>34</v>
      </c>
      <c r="W93" t="s">
        <v>108</v>
      </c>
      <c r="X93" t="s">
        <v>109</v>
      </c>
      <c r="Y93" t="s">
        <v>165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t="s">
        <v>110</v>
      </c>
      <c r="G94" t="s">
        <v>26</v>
      </c>
      <c r="H94">
        <v>2</v>
      </c>
      <c r="I94">
        <v>5</v>
      </c>
      <c r="J94">
        <v>2004</v>
      </c>
      <c r="K94" t="s">
        <v>27</v>
      </c>
      <c r="L94">
        <v>193</v>
      </c>
      <c r="M94" t="s">
        <v>357</v>
      </c>
      <c r="N94" t="s">
        <v>111</v>
      </c>
      <c r="O94">
        <v>2015559350</v>
      </c>
      <c r="P94" t="s">
        <v>112</v>
      </c>
      <c r="R94" t="s">
        <v>113</v>
      </c>
      <c r="S94" t="s">
        <v>114</v>
      </c>
      <c r="T94">
        <v>94019</v>
      </c>
      <c r="U94" t="s">
        <v>33</v>
      </c>
      <c r="V94" t="s">
        <v>34</v>
      </c>
      <c r="W94" t="s">
        <v>63</v>
      </c>
      <c r="X94" t="s">
        <v>115</v>
      </c>
      <c r="Y94" t="s">
        <v>165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t="s">
        <v>116</v>
      </c>
      <c r="G95" t="s">
        <v>26</v>
      </c>
      <c r="H95">
        <v>2</v>
      </c>
      <c r="I95">
        <v>6</v>
      </c>
      <c r="J95">
        <v>2004</v>
      </c>
      <c r="K95" t="s">
        <v>27</v>
      </c>
      <c r="L95">
        <v>193</v>
      </c>
      <c r="M95" t="s">
        <v>357</v>
      </c>
      <c r="N95" t="s">
        <v>117</v>
      </c>
      <c r="O95">
        <v>2035552570</v>
      </c>
      <c r="P95" t="s">
        <v>118</v>
      </c>
      <c r="R95" t="s">
        <v>119</v>
      </c>
      <c r="S95" t="s">
        <v>120</v>
      </c>
      <c r="T95">
        <v>97562</v>
      </c>
      <c r="U95" t="s">
        <v>33</v>
      </c>
      <c r="V95" t="s">
        <v>34</v>
      </c>
      <c r="W95" t="s">
        <v>121</v>
      </c>
      <c r="X95" t="s">
        <v>59</v>
      </c>
      <c r="Y95" t="s">
        <v>165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t="s">
        <v>122</v>
      </c>
      <c r="G96" t="s">
        <v>26</v>
      </c>
      <c r="H96">
        <v>3</v>
      </c>
      <c r="I96">
        <v>7</v>
      </c>
      <c r="J96">
        <v>2004</v>
      </c>
      <c r="K96" t="s">
        <v>27</v>
      </c>
      <c r="L96">
        <v>193</v>
      </c>
      <c r="M96" t="s">
        <v>357</v>
      </c>
      <c r="N96" t="s">
        <v>123</v>
      </c>
      <c r="O96" t="s">
        <v>124</v>
      </c>
      <c r="P96" t="s">
        <v>125</v>
      </c>
      <c r="R96" t="s">
        <v>126</v>
      </c>
      <c r="T96">
        <v>44000</v>
      </c>
      <c r="U96" t="s">
        <v>42</v>
      </c>
      <c r="V96" t="s">
        <v>43</v>
      </c>
      <c r="W96" t="s">
        <v>127</v>
      </c>
      <c r="X96" t="s">
        <v>128</v>
      </c>
      <c r="Y96" t="s">
        <v>52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t="s">
        <v>129</v>
      </c>
      <c r="G97" t="s">
        <v>26</v>
      </c>
      <c r="H97">
        <v>3</v>
      </c>
      <c r="I97">
        <v>8</v>
      </c>
      <c r="J97">
        <v>2004</v>
      </c>
      <c r="K97" t="s">
        <v>27</v>
      </c>
      <c r="L97">
        <v>193</v>
      </c>
      <c r="M97" t="s">
        <v>357</v>
      </c>
      <c r="N97" t="s">
        <v>130</v>
      </c>
      <c r="O97">
        <v>6175558555</v>
      </c>
      <c r="P97" t="s">
        <v>131</v>
      </c>
      <c r="R97" t="s">
        <v>132</v>
      </c>
      <c r="S97" t="s">
        <v>133</v>
      </c>
      <c r="T97">
        <v>51247</v>
      </c>
      <c r="U97" t="s">
        <v>33</v>
      </c>
      <c r="V97" t="s">
        <v>34</v>
      </c>
      <c r="W97" t="s">
        <v>134</v>
      </c>
      <c r="X97" t="s">
        <v>135</v>
      </c>
      <c r="Y97" t="s">
        <v>52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t="s">
        <v>136</v>
      </c>
      <c r="G98" t="s">
        <v>26</v>
      </c>
      <c r="H98">
        <v>3</v>
      </c>
      <c r="I98">
        <v>9</v>
      </c>
      <c r="J98">
        <v>2004</v>
      </c>
      <c r="K98" t="s">
        <v>27</v>
      </c>
      <c r="L98">
        <v>193</v>
      </c>
      <c r="M98" t="s">
        <v>357</v>
      </c>
      <c r="N98" t="s">
        <v>137</v>
      </c>
      <c r="O98" t="s">
        <v>138</v>
      </c>
      <c r="P98" t="s">
        <v>139</v>
      </c>
      <c r="R98" t="s">
        <v>140</v>
      </c>
      <c r="T98">
        <v>21240</v>
      </c>
      <c r="U98" t="s">
        <v>141</v>
      </c>
      <c r="V98" t="s">
        <v>43</v>
      </c>
      <c r="W98" t="s">
        <v>142</v>
      </c>
      <c r="X98" t="s">
        <v>143</v>
      </c>
      <c r="Y98" t="s">
        <v>52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t="s">
        <v>144</v>
      </c>
      <c r="G99" t="s">
        <v>26</v>
      </c>
      <c r="H99">
        <v>4</v>
      </c>
      <c r="I99">
        <v>10</v>
      </c>
      <c r="J99">
        <v>2004</v>
      </c>
      <c r="K99" t="s">
        <v>27</v>
      </c>
      <c r="L99">
        <v>193</v>
      </c>
      <c r="M99" t="s">
        <v>357</v>
      </c>
      <c r="N99" t="s">
        <v>353</v>
      </c>
      <c r="O99">
        <v>9145554562</v>
      </c>
      <c r="P99" t="s">
        <v>354</v>
      </c>
      <c r="R99" t="s">
        <v>355</v>
      </c>
      <c r="S99" t="s">
        <v>32</v>
      </c>
      <c r="T99">
        <v>24067</v>
      </c>
      <c r="U99" t="s">
        <v>33</v>
      </c>
      <c r="V99" t="s">
        <v>34</v>
      </c>
      <c r="W99" t="s">
        <v>108</v>
      </c>
      <c r="X99" t="s">
        <v>263</v>
      </c>
      <c r="Y99" t="s">
        <v>52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38028</v>
      </c>
      <c r="G100" t="s">
        <v>26</v>
      </c>
      <c r="H100">
        <v>4</v>
      </c>
      <c r="I100">
        <v>11</v>
      </c>
      <c r="J100">
        <v>2004</v>
      </c>
      <c r="K100" t="s">
        <v>27</v>
      </c>
      <c r="L100">
        <v>193</v>
      </c>
      <c r="M100" t="s">
        <v>357</v>
      </c>
      <c r="N100" t="s">
        <v>151</v>
      </c>
      <c r="O100">
        <v>2155551555</v>
      </c>
      <c r="P100" t="s">
        <v>152</v>
      </c>
      <c r="R100" t="s">
        <v>153</v>
      </c>
      <c r="S100" t="s">
        <v>154</v>
      </c>
      <c r="T100">
        <v>70267</v>
      </c>
      <c r="U100" t="s">
        <v>33</v>
      </c>
      <c r="V100" t="s">
        <v>34</v>
      </c>
      <c r="W100" t="s">
        <v>35</v>
      </c>
      <c r="X100" t="s">
        <v>155</v>
      </c>
      <c r="Y100" t="s">
        <v>165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t="s">
        <v>156</v>
      </c>
      <c r="G101" t="s">
        <v>26</v>
      </c>
      <c r="H101">
        <v>4</v>
      </c>
      <c r="I101">
        <v>11</v>
      </c>
      <c r="J101">
        <v>2004</v>
      </c>
      <c r="K101" t="s">
        <v>27</v>
      </c>
      <c r="L101">
        <v>193</v>
      </c>
      <c r="M101" t="s">
        <v>357</v>
      </c>
      <c r="N101" t="s">
        <v>29</v>
      </c>
      <c r="O101">
        <v>2125557818</v>
      </c>
      <c r="P101" t="s">
        <v>30</v>
      </c>
      <c r="R101" t="s">
        <v>31</v>
      </c>
      <c r="S101" t="s">
        <v>32</v>
      </c>
      <c r="T101">
        <v>10022</v>
      </c>
      <c r="U101" t="s">
        <v>33</v>
      </c>
      <c r="V101" t="s">
        <v>34</v>
      </c>
      <c r="W101" t="s">
        <v>35</v>
      </c>
      <c r="X101" t="s">
        <v>36</v>
      </c>
      <c r="Y101" t="s">
        <v>52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t="s">
        <v>356</v>
      </c>
      <c r="G102" t="s">
        <v>26</v>
      </c>
      <c r="H102">
        <v>4</v>
      </c>
      <c r="I102">
        <v>11</v>
      </c>
      <c r="J102">
        <v>2004</v>
      </c>
      <c r="K102" t="s">
        <v>27</v>
      </c>
      <c r="L102">
        <v>193</v>
      </c>
      <c r="M102" t="s">
        <v>357</v>
      </c>
      <c r="N102" t="s">
        <v>272</v>
      </c>
      <c r="O102" t="s">
        <v>273</v>
      </c>
      <c r="P102" t="s">
        <v>274</v>
      </c>
      <c r="R102" t="s">
        <v>275</v>
      </c>
      <c r="S102" t="s">
        <v>276</v>
      </c>
      <c r="T102" t="s">
        <v>277</v>
      </c>
      <c r="U102" t="s">
        <v>221</v>
      </c>
      <c r="V102" t="s">
        <v>221</v>
      </c>
      <c r="W102" t="s">
        <v>278</v>
      </c>
      <c r="X102" t="s">
        <v>279</v>
      </c>
      <c r="Y102" t="s">
        <v>37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38473</v>
      </c>
      <c r="G103" t="s">
        <v>26</v>
      </c>
      <c r="H103">
        <v>1</v>
      </c>
      <c r="I103">
        <v>1</v>
      </c>
      <c r="J103">
        <v>2005</v>
      </c>
      <c r="K103" t="s">
        <v>27</v>
      </c>
      <c r="L103">
        <v>193</v>
      </c>
      <c r="M103" t="s">
        <v>357</v>
      </c>
      <c r="N103" t="s">
        <v>65</v>
      </c>
      <c r="O103">
        <v>6505556809</v>
      </c>
      <c r="P103" t="s">
        <v>66</v>
      </c>
      <c r="R103" t="s">
        <v>67</v>
      </c>
      <c r="S103" t="s">
        <v>57</v>
      </c>
      <c r="T103">
        <v>94217</v>
      </c>
      <c r="U103" t="s">
        <v>33</v>
      </c>
      <c r="V103" t="s">
        <v>34</v>
      </c>
      <c r="W103" t="s">
        <v>68</v>
      </c>
      <c r="X103" t="s">
        <v>69</v>
      </c>
      <c r="Y103" t="s">
        <v>52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26</v>
      </c>
      <c r="H104">
        <v>1</v>
      </c>
      <c r="I104">
        <v>2</v>
      </c>
      <c r="J104">
        <v>2005</v>
      </c>
      <c r="K104" t="s">
        <v>27</v>
      </c>
      <c r="L104">
        <v>193</v>
      </c>
      <c r="M104" t="s">
        <v>357</v>
      </c>
      <c r="N104" t="s">
        <v>229</v>
      </c>
      <c r="O104" t="s">
        <v>230</v>
      </c>
      <c r="P104" t="s">
        <v>231</v>
      </c>
      <c r="R104" t="s">
        <v>232</v>
      </c>
      <c r="S104" t="s">
        <v>233</v>
      </c>
      <c r="T104">
        <v>4101</v>
      </c>
      <c r="U104" t="s">
        <v>101</v>
      </c>
      <c r="V104" t="s">
        <v>102</v>
      </c>
      <c r="W104" t="s">
        <v>234</v>
      </c>
      <c r="X104" t="s">
        <v>235</v>
      </c>
      <c r="Y104" t="s">
        <v>52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26</v>
      </c>
      <c r="H105">
        <v>1</v>
      </c>
      <c r="I105">
        <v>3</v>
      </c>
      <c r="J105">
        <v>2005</v>
      </c>
      <c r="K105" t="s">
        <v>27</v>
      </c>
      <c r="L105">
        <v>193</v>
      </c>
      <c r="M105" t="s">
        <v>357</v>
      </c>
      <c r="N105" t="s">
        <v>175</v>
      </c>
      <c r="O105">
        <v>5085552555</v>
      </c>
      <c r="P105" t="s">
        <v>176</v>
      </c>
      <c r="R105" t="s">
        <v>177</v>
      </c>
      <c r="S105" t="s">
        <v>133</v>
      </c>
      <c r="T105">
        <v>50553</v>
      </c>
      <c r="U105" t="s">
        <v>33</v>
      </c>
      <c r="V105" t="s">
        <v>34</v>
      </c>
      <c r="W105" t="s">
        <v>178</v>
      </c>
      <c r="X105" t="s">
        <v>179</v>
      </c>
      <c r="Y105" t="s">
        <v>37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38568</v>
      </c>
      <c r="G106" t="s">
        <v>26</v>
      </c>
      <c r="H106">
        <v>2</v>
      </c>
      <c r="I106">
        <v>4</v>
      </c>
      <c r="J106">
        <v>2005</v>
      </c>
      <c r="K106" t="s">
        <v>27</v>
      </c>
      <c r="L106">
        <v>193</v>
      </c>
      <c r="M106" t="s">
        <v>357</v>
      </c>
      <c r="N106" t="s">
        <v>180</v>
      </c>
      <c r="O106" t="s">
        <v>181</v>
      </c>
      <c r="P106" t="s">
        <v>182</v>
      </c>
      <c r="R106" t="s">
        <v>183</v>
      </c>
      <c r="T106" t="s">
        <v>184</v>
      </c>
      <c r="U106" t="s">
        <v>185</v>
      </c>
      <c r="V106" t="s">
        <v>43</v>
      </c>
      <c r="W106" t="s">
        <v>186</v>
      </c>
      <c r="X106" t="s">
        <v>187</v>
      </c>
      <c r="Y106" t="s">
        <v>165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t="s">
        <v>188</v>
      </c>
      <c r="G107" t="s">
        <v>189</v>
      </c>
      <c r="H107">
        <v>2</v>
      </c>
      <c r="I107">
        <v>5</v>
      </c>
      <c r="J107">
        <v>2005</v>
      </c>
      <c r="K107" t="s">
        <v>27</v>
      </c>
      <c r="L107">
        <v>193</v>
      </c>
      <c r="M107" t="s">
        <v>357</v>
      </c>
      <c r="N107" t="s">
        <v>190</v>
      </c>
      <c r="O107" t="s">
        <v>191</v>
      </c>
      <c r="P107" t="s">
        <v>192</v>
      </c>
      <c r="R107" t="s">
        <v>193</v>
      </c>
      <c r="T107">
        <v>28034</v>
      </c>
      <c r="U107" t="s">
        <v>194</v>
      </c>
      <c r="V107" t="s">
        <v>43</v>
      </c>
      <c r="W107" t="s">
        <v>195</v>
      </c>
      <c r="X107" t="s">
        <v>196</v>
      </c>
      <c r="Y107" t="s">
        <v>165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37927</v>
      </c>
      <c r="G108" t="s">
        <v>26</v>
      </c>
      <c r="H108">
        <v>1</v>
      </c>
      <c r="I108">
        <v>2</v>
      </c>
      <c r="J108">
        <v>2003</v>
      </c>
      <c r="K108" t="s">
        <v>198</v>
      </c>
      <c r="L108">
        <v>136</v>
      </c>
      <c r="M108" t="s">
        <v>358</v>
      </c>
      <c r="N108" t="s">
        <v>359</v>
      </c>
      <c r="O108" t="s">
        <v>360</v>
      </c>
      <c r="P108" t="s">
        <v>361</v>
      </c>
      <c r="R108" t="s">
        <v>362</v>
      </c>
      <c r="T108">
        <v>1734</v>
      </c>
      <c r="U108" t="s">
        <v>363</v>
      </c>
      <c r="V108" t="s">
        <v>43</v>
      </c>
      <c r="W108" t="s">
        <v>364</v>
      </c>
      <c r="X108" t="s">
        <v>365</v>
      </c>
      <c r="Y108" t="s">
        <v>165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t="s">
        <v>366</v>
      </c>
      <c r="G109" t="s">
        <v>26</v>
      </c>
      <c r="H109">
        <v>2</v>
      </c>
      <c r="I109">
        <v>4</v>
      </c>
      <c r="J109">
        <v>2003</v>
      </c>
      <c r="K109" t="s">
        <v>198</v>
      </c>
      <c r="L109">
        <v>136</v>
      </c>
      <c r="M109" t="s">
        <v>358</v>
      </c>
      <c r="N109" t="s">
        <v>158</v>
      </c>
      <c r="O109" t="s">
        <v>159</v>
      </c>
      <c r="P109" t="s">
        <v>160</v>
      </c>
      <c r="R109" t="s">
        <v>161</v>
      </c>
      <c r="T109">
        <v>5020</v>
      </c>
      <c r="U109" t="s">
        <v>162</v>
      </c>
      <c r="V109" t="s">
        <v>43</v>
      </c>
      <c r="W109" t="s">
        <v>163</v>
      </c>
      <c r="X109" t="s">
        <v>164</v>
      </c>
      <c r="Y109" t="s">
        <v>52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37961</v>
      </c>
      <c r="G110" t="s">
        <v>26</v>
      </c>
      <c r="H110">
        <v>2</v>
      </c>
      <c r="I110">
        <v>6</v>
      </c>
      <c r="J110">
        <v>2003</v>
      </c>
      <c r="K110" t="s">
        <v>198</v>
      </c>
      <c r="L110">
        <v>136</v>
      </c>
      <c r="M110" t="s">
        <v>358</v>
      </c>
      <c r="N110" t="s">
        <v>367</v>
      </c>
      <c r="O110" t="s">
        <v>368</v>
      </c>
      <c r="P110" t="s">
        <v>369</v>
      </c>
      <c r="R110" t="s">
        <v>370</v>
      </c>
      <c r="T110" t="s">
        <v>371</v>
      </c>
      <c r="U110" t="s">
        <v>185</v>
      </c>
      <c r="V110" t="s">
        <v>43</v>
      </c>
      <c r="W110" t="s">
        <v>63</v>
      </c>
      <c r="X110" t="s">
        <v>372</v>
      </c>
      <c r="Y110" t="s">
        <v>52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37902</v>
      </c>
      <c r="G111" t="s">
        <v>26</v>
      </c>
      <c r="H111">
        <v>3</v>
      </c>
      <c r="I111">
        <v>8</v>
      </c>
      <c r="J111">
        <v>2003</v>
      </c>
      <c r="K111" t="s">
        <v>198</v>
      </c>
      <c r="L111">
        <v>136</v>
      </c>
      <c r="M111" t="s">
        <v>358</v>
      </c>
      <c r="N111" t="s">
        <v>373</v>
      </c>
      <c r="O111">
        <v>5085559555</v>
      </c>
      <c r="P111" t="s">
        <v>374</v>
      </c>
      <c r="R111" t="s">
        <v>177</v>
      </c>
      <c r="S111" t="s">
        <v>133</v>
      </c>
      <c r="T111">
        <v>50553</v>
      </c>
      <c r="U111" t="s">
        <v>33</v>
      </c>
      <c r="V111" t="s">
        <v>34</v>
      </c>
      <c r="W111" t="s">
        <v>375</v>
      </c>
      <c r="X111" t="s">
        <v>376</v>
      </c>
      <c r="Y111" t="s">
        <v>52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37782</v>
      </c>
      <c r="G112" t="s">
        <v>26</v>
      </c>
      <c r="H112">
        <v>4</v>
      </c>
      <c r="I112">
        <v>10</v>
      </c>
      <c r="J112">
        <v>2003</v>
      </c>
      <c r="K112" t="s">
        <v>198</v>
      </c>
      <c r="L112">
        <v>136</v>
      </c>
      <c r="M112" t="s">
        <v>358</v>
      </c>
      <c r="N112" t="s">
        <v>137</v>
      </c>
      <c r="O112" t="s">
        <v>138</v>
      </c>
      <c r="P112" t="s">
        <v>139</v>
      </c>
      <c r="R112" t="s">
        <v>140</v>
      </c>
      <c r="T112">
        <v>21240</v>
      </c>
      <c r="U112" t="s">
        <v>141</v>
      </c>
      <c r="V112" t="s">
        <v>43</v>
      </c>
      <c r="W112" t="s">
        <v>142</v>
      </c>
      <c r="X112" t="s">
        <v>143</v>
      </c>
      <c r="Y112" t="s">
        <v>52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t="s">
        <v>377</v>
      </c>
      <c r="G113" t="s">
        <v>378</v>
      </c>
      <c r="H113">
        <v>4</v>
      </c>
      <c r="I113">
        <v>10</v>
      </c>
      <c r="J113">
        <v>2003</v>
      </c>
      <c r="K113" t="s">
        <v>198</v>
      </c>
      <c r="L113">
        <v>136</v>
      </c>
      <c r="M113" t="s">
        <v>358</v>
      </c>
      <c r="N113" t="s">
        <v>289</v>
      </c>
      <c r="O113" t="s">
        <v>290</v>
      </c>
      <c r="P113" t="s">
        <v>291</v>
      </c>
      <c r="R113" t="s">
        <v>292</v>
      </c>
      <c r="T113" t="s">
        <v>293</v>
      </c>
      <c r="U113" t="s">
        <v>206</v>
      </c>
      <c r="V113" t="s">
        <v>43</v>
      </c>
      <c r="W113" t="s">
        <v>294</v>
      </c>
      <c r="X113" t="s">
        <v>228</v>
      </c>
      <c r="Y113" t="s">
        <v>52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37844</v>
      </c>
      <c r="G114" t="s">
        <v>26</v>
      </c>
      <c r="H114">
        <v>4</v>
      </c>
      <c r="I114">
        <v>11</v>
      </c>
      <c r="J114">
        <v>2003</v>
      </c>
      <c r="K114" t="s">
        <v>198</v>
      </c>
      <c r="L114">
        <v>136</v>
      </c>
      <c r="M114" t="s">
        <v>358</v>
      </c>
      <c r="N114" t="s">
        <v>379</v>
      </c>
      <c r="O114" t="s">
        <v>380</v>
      </c>
      <c r="P114" t="s">
        <v>381</v>
      </c>
      <c r="R114" t="s">
        <v>382</v>
      </c>
      <c r="T114">
        <v>31000</v>
      </c>
      <c r="U114" t="s">
        <v>42</v>
      </c>
      <c r="V114" t="s">
        <v>43</v>
      </c>
      <c r="W114" t="s">
        <v>383</v>
      </c>
      <c r="X114" t="s">
        <v>384</v>
      </c>
      <c r="Y114" t="s">
        <v>52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t="s">
        <v>385</v>
      </c>
      <c r="G115" t="s">
        <v>26</v>
      </c>
      <c r="H115">
        <v>4</v>
      </c>
      <c r="I115">
        <v>11</v>
      </c>
      <c r="J115">
        <v>2003</v>
      </c>
      <c r="K115" t="s">
        <v>198</v>
      </c>
      <c r="L115">
        <v>136</v>
      </c>
      <c r="M115" t="s">
        <v>358</v>
      </c>
      <c r="N115" t="s">
        <v>386</v>
      </c>
      <c r="O115" t="s">
        <v>387</v>
      </c>
      <c r="P115" t="s">
        <v>388</v>
      </c>
      <c r="R115" t="s">
        <v>370</v>
      </c>
      <c r="T115" t="s">
        <v>389</v>
      </c>
      <c r="U115" t="s">
        <v>185</v>
      </c>
      <c r="V115" t="s">
        <v>43</v>
      </c>
      <c r="W115" t="s">
        <v>390</v>
      </c>
      <c r="X115" t="s">
        <v>391</v>
      </c>
      <c r="Y115" t="s">
        <v>52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t="s">
        <v>392</v>
      </c>
      <c r="G116" t="s">
        <v>26</v>
      </c>
      <c r="H116">
        <v>4</v>
      </c>
      <c r="I116">
        <v>11</v>
      </c>
      <c r="J116">
        <v>2003</v>
      </c>
      <c r="K116" t="s">
        <v>198</v>
      </c>
      <c r="L116">
        <v>136</v>
      </c>
      <c r="M116" t="s">
        <v>358</v>
      </c>
      <c r="N116" t="s">
        <v>393</v>
      </c>
      <c r="O116" t="s">
        <v>394</v>
      </c>
      <c r="P116" t="s">
        <v>395</v>
      </c>
      <c r="R116" t="s">
        <v>396</v>
      </c>
      <c r="T116">
        <v>8022</v>
      </c>
      <c r="U116" t="s">
        <v>194</v>
      </c>
      <c r="V116" t="s">
        <v>43</v>
      </c>
      <c r="W116" t="s">
        <v>397</v>
      </c>
      <c r="X116" t="s">
        <v>398</v>
      </c>
      <c r="Y116" t="s">
        <v>52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38231</v>
      </c>
      <c r="G117" t="s">
        <v>26</v>
      </c>
      <c r="H117">
        <v>1</v>
      </c>
      <c r="I117">
        <v>1</v>
      </c>
      <c r="J117">
        <v>2004</v>
      </c>
      <c r="K117" t="s">
        <v>198</v>
      </c>
      <c r="L117">
        <v>136</v>
      </c>
      <c r="M117" t="s">
        <v>358</v>
      </c>
      <c r="N117" t="s">
        <v>399</v>
      </c>
      <c r="O117">
        <v>2155554369</v>
      </c>
      <c r="P117" t="s">
        <v>400</v>
      </c>
      <c r="R117" t="s">
        <v>401</v>
      </c>
      <c r="S117" t="s">
        <v>57</v>
      </c>
      <c r="U117" t="s">
        <v>33</v>
      </c>
      <c r="V117" t="s">
        <v>34</v>
      </c>
      <c r="W117" t="s">
        <v>402</v>
      </c>
      <c r="X117" t="s">
        <v>109</v>
      </c>
      <c r="Y117" t="s">
        <v>52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t="s">
        <v>403</v>
      </c>
      <c r="G118" t="s">
        <v>26</v>
      </c>
      <c r="H118">
        <v>1</v>
      </c>
      <c r="I118">
        <v>2</v>
      </c>
      <c r="J118">
        <v>2004</v>
      </c>
      <c r="K118" t="s">
        <v>198</v>
      </c>
      <c r="L118">
        <v>136</v>
      </c>
      <c r="M118" t="s">
        <v>358</v>
      </c>
      <c r="N118" t="s">
        <v>404</v>
      </c>
      <c r="O118">
        <v>7605558146</v>
      </c>
      <c r="P118" t="s">
        <v>405</v>
      </c>
      <c r="R118" t="s">
        <v>406</v>
      </c>
      <c r="S118" t="s">
        <v>57</v>
      </c>
      <c r="T118">
        <v>91217</v>
      </c>
      <c r="U118" t="s">
        <v>33</v>
      </c>
      <c r="V118" t="s">
        <v>34</v>
      </c>
      <c r="W118" t="s">
        <v>262</v>
      </c>
      <c r="X118" t="s">
        <v>305</v>
      </c>
      <c r="Y118" t="s">
        <v>52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38173</v>
      </c>
      <c r="G119" t="s">
        <v>378</v>
      </c>
      <c r="H119">
        <v>2</v>
      </c>
      <c r="I119">
        <v>5</v>
      </c>
      <c r="J119">
        <v>2004</v>
      </c>
      <c r="K119" t="s">
        <v>198</v>
      </c>
      <c r="L119">
        <v>136</v>
      </c>
      <c r="M119" t="s">
        <v>358</v>
      </c>
      <c r="N119" t="s">
        <v>29</v>
      </c>
      <c r="O119">
        <v>2125557818</v>
      </c>
      <c r="P119" t="s">
        <v>30</v>
      </c>
      <c r="R119" t="s">
        <v>31</v>
      </c>
      <c r="S119" t="s">
        <v>32</v>
      </c>
      <c r="T119">
        <v>10022</v>
      </c>
      <c r="U119" t="s">
        <v>33</v>
      </c>
      <c r="V119" t="s">
        <v>34</v>
      </c>
      <c r="W119" t="s">
        <v>35</v>
      </c>
      <c r="X119" t="s">
        <v>36</v>
      </c>
      <c r="Y119" t="s">
        <v>37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t="s">
        <v>407</v>
      </c>
      <c r="G120" t="s">
        <v>26</v>
      </c>
      <c r="H120">
        <v>2</v>
      </c>
      <c r="I120">
        <v>6</v>
      </c>
      <c r="J120">
        <v>2004</v>
      </c>
      <c r="K120" t="s">
        <v>198</v>
      </c>
      <c r="L120">
        <v>136</v>
      </c>
      <c r="M120" t="s">
        <v>358</v>
      </c>
      <c r="N120" t="s">
        <v>325</v>
      </c>
      <c r="O120" t="s">
        <v>326</v>
      </c>
      <c r="P120" t="s">
        <v>327</v>
      </c>
      <c r="R120" t="s">
        <v>328</v>
      </c>
      <c r="S120" t="s">
        <v>329</v>
      </c>
      <c r="T120" t="s">
        <v>330</v>
      </c>
      <c r="U120" t="s">
        <v>255</v>
      </c>
      <c r="V120" t="s">
        <v>34</v>
      </c>
      <c r="W120" t="s">
        <v>331</v>
      </c>
      <c r="X120" t="s">
        <v>332</v>
      </c>
      <c r="Y120" t="s">
        <v>52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t="s">
        <v>408</v>
      </c>
      <c r="G121" t="s">
        <v>26</v>
      </c>
      <c r="H121">
        <v>3</v>
      </c>
      <c r="I121">
        <v>7</v>
      </c>
      <c r="J121">
        <v>2004</v>
      </c>
      <c r="K121" t="s">
        <v>198</v>
      </c>
      <c r="L121">
        <v>136</v>
      </c>
      <c r="M121" t="s">
        <v>358</v>
      </c>
      <c r="N121" t="s">
        <v>409</v>
      </c>
      <c r="O121" t="s">
        <v>410</v>
      </c>
      <c r="P121" t="s">
        <v>411</v>
      </c>
      <c r="R121" t="s">
        <v>412</v>
      </c>
      <c r="T121" t="s">
        <v>413</v>
      </c>
      <c r="U121" t="s">
        <v>414</v>
      </c>
      <c r="V121" t="s">
        <v>43</v>
      </c>
      <c r="W121" t="s">
        <v>415</v>
      </c>
      <c r="X121" t="s">
        <v>416</v>
      </c>
      <c r="Y121" t="s">
        <v>52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t="s">
        <v>417</v>
      </c>
      <c r="G122" t="s">
        <v>26</v>
      </c>
      <c r="H122">
        <v>3</v>
      </c>
      <c r="I122">
        <v>8</v>
      </c>
      <c r="J122">
        <v>2004</v>
      </c>
      <c r="K122" t="s">
        <v>198</v>
      </c>
      <c r="L122">
        <v>136</v>
      </c>
      <c r="M122" t="s">
        <v>358</v>
      </c>
      <c r="N122" t="s">
        <v>418</v>
      </c>
      <c r="O122" t="s">
        <v>419</v>
      </c>
      <c r="P122" t="s">
        <v>420</v>
      </c>
      <c r="R122" t="s">
        <v>421</v>
      </c>
      <c r="S122" t="s">
        <v>253</v>
      </c>
      <c r="T122" t="s">
        <v>422</v>
      </c>
      <c r="U122" t="s">
        <v>255</v>
      </c>
      <c r="V122" t="s">
        <v>34</v>
      </c>
      <c r="W122" t="s">
        <v>423</v>
      </c>
      <c r="X122" t="s">
        <v>187</v>
      </c>
      <c r="Y122" t="s">
        <v>37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38269</v>
      </c>
      <c r="G123" t="s">
        <v>26</v>
      </c>
      <c r="H123">
        <v>3</v>
      </c>
      <c r="I123">
        <v>9</v>
      </c>
      <c r="J123">
        <v>2004</v>
      </c>
      <c r="K123" t="s">
        <v>198</v>
      </c>
      <c r="L123">
        <v>136</v>
      </c>
      <c r="M123" t="s">
        <v>358</v>
      </c>
      <c r="N123" t="s">
        <v>424</v>
      </c>
      <c r="O123">
        <v>6175559555</v>
      </c>
      <c r="P123" t="s">
        <v>425</v>
      </c>
      <c r="R123" t="s">
        <v>426</v>
      </c>
      <c r="S123" t="s">
        <v>133</v>
      </c>
      <c r="T123">
        <v>51003</v>
      </c>
      <c r="U123" t="s">
        <v>33</v>
      </c>
      <c r="V123" t="s">
        <v>34</v>
      </c>
      <c r="W123" t="s">
        <v>427</v>
      </c>
      <c r="X123" t="s">
        <v>69</v>
      </c>
      <c r="Y123" t="s">
        <v>52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t="s">
        <v>428</v>
      </c>
      <c r="G124" t="s">
        <v>26</v>
      </c>
      <c r="H124">
        <v>4</v>
      </c>
      <c r="I124">
        <v>10</v>
      </c>
      <c r="J124">
        <v>2004</v>
      </c>
      <c r="K124" t="s">
        <v>198</v>
      </c>
      <c r="L124">
        <v>136</v>
      </c>
      <c r="M124" t="s">
        <v>358</v>
      </c>
      <c r="N124" t="s">
        <v>237</v>
      </c>
      <c r="O124">
        <v>2155554695</v>
      </c>
      <c r="P124" t="s">
        <v>238</v>
      </c>
      <c r="R124" t="s">
        <v>239</v>
      </c>
      <c r="S124" t="s">
        <v>154</v>
      </c>
      <c r="T124">
        <v>71270</v>
      </c>
      <c r="U124" t="s">
        <v>33</v>
      </c>
      <c r="V124" t="s">
        <v>34</v>
      </c>
      <c r="W124" t="s">
        <v>240</v>
      </c>
      <c r="X124" t="s">
        <v>241</v>
      </c>
      <c r="Y124" t="s">
        <v>37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37997</v>
      </c>
      <c r="G125" t="s">
        <v>26</v>
      </c>
      <c r="H125">
        <v>4</v>
      </c>
      <c r="I125">
        <v>11</v>
      </c>
      <c r="J125">
        <v>2004</v>
      </c>
      <c r="K125" t="s">
        <v>198</v>
      </c>
      <c r="L125">
        <v>136</v>
      </c>
      <c r="M125" t="s">
        <v>358</v>
      </c>
      <c r="N125" t="s">
        <v>429</v>
      </c>
      <c r="O125" t="s">
        <v>430</v>
      </c>
      <c r="P125" t="s">
        <v>431</v>
      </c>
      <c r="R125" t="s">
        <v>432</v>
      </c>
      <c r="S125" t="s">
        <v>433</v>
      </c>
      <c r="T125" t="s">
        <v>434</v>
      </c>
      <c r="U125" t="s">
        <v>185</v>
      </c>
      <c r="V125" t="s">
        <v>43</v>
      </c>
      <c r="W125" t="s">
        <v>435</v>
      </c>
      <c r="X125" t="s">
        <v>436</v>
      </c>
      <c r="Y125" t="s">
        <v>52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38118</v>
      </c>
      <c r="G126" t="s">
        <v>26</v>
      </c>
      <c r="H126">
        <v>4</v>
      </c>
      <c r="I126">
        <v>11</v>
      </c>
      <c r="J126">
        <v>2004</v>
      </c>
      <c r="K126" t="s">
        <v>198</v>
      </c>
      <c r="L126">
        <v>136</v>
      </c>
      <c r="M126" t="s">
        <v>358</v>
      </c>
      <c r="N126" t="s">
        <v>145</v>
      </c>
      <c r="O126" t="s">
        <v>146</v>
      </c>
      <c r="P126" t="s">
        <v>147</v>
      </c>
      <c r="R126" t="s">
        <v>148</v>
      </c>
      <c r="T126">
        <v>4110</v>
      </c>
      <c r="U126" t="s">
        <v>82</v>
      </c>
      <c r="V126" t="s">
        <v>43</v>
      </c>
      <c r="W126" t="s">
        <v>149</v>
      </c>
      <c r="X126" t="s">
        <v>150</v>
      </c>
      <c r="Y126" t="s">
        <v>52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t="s">
        <v>437</v>
      </c>
      <c r="G127" t="s">
        <v>26</v>
      </c>
      <c r="H127">
        <v>4</v>
      </c>
      <c r="I127">
        <v>11</v>
      </c>
      <c r="J127">
        <v>2004</v>
      </c>
      <c r="K127" t="s">
        <v>198</v>
      </c>
      <c r="L127">
        <v>136</v>
      </c>
      <c r="M127" t="s">
        <v>358</v>
      </c>
      <c r="N127" t="s">
        <v>225</v>
      </c>
      <c r="O127">
        <v>2125558493</v>
      </c>
      <c r="P127" t="s">
        <v>226</v>
      </c>
      <c r="Q127" t="s">
        <v>227</v>
      </c>
      <c r="R127" t="s">
        <v>31</v>
      </c>
      <c r="S127" t="s">
        <v>32</v>
      </c>
      <c r="T127">
        <v>10022</v>
      </c>
      <c r="U127" t="s">
        <v>33</v>
      </c>
      <c r="V127" t="s">
        <v>34</v>
      </c>
      <c r="W127" t="s">
        <v>134</v>
      </c>
      <c r="X127" t="s">
        <v>228</v>
      </c>
      <c r="Y127" t="s">
        <v>37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38029</v>
      </c>
      <c r="G128" t="s">
        <v>26</v>
      </c>
      <c r="H128">
        <v>4</v>
      </c>
      <c r="I128">
        <v>12</v>
      </c>
      <c r="J128">
        <v>2004</v>
      </c>
      <c r="K128" t="s">
        <v>198</v>
      </c>
      <c r="L128">
        <v>136</v>
      </c>
      <c r="M128" t="s">
        <v>358</v>
      </c>
      <c r="N128" t="s">
        <v>190</v>
      </c>
      <c r="O128" t="s">
        <v>191</v>
      </c>
      <c r="P128" t="s">
        <v>192</v>
      </c>
      <c r="R128" t="s">
        <v>193</v>
      </c>
      <c r="T128">
        <v>28034</v>
      </c>
      <c r="U128" t="s">
        <v>194</v>
      </c>
      <c r="V128" t="s">
        <v>43</v>
      </c>
      <c r="W128" t="s">
        <v>195</v>
      </c>
      <c r="X128" t="s">
        <v>196</v>
      </c>
      <c r="Y128" t="s">
        <v>37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t="s">
        <v>438</v>
      </c>
      <c r="G129" t="s">
        <v>26</v>
      </c>
      <c r="H129">
        <v>4</v>
      </c>
      <c r="I129">
        <v>12</v>
      </c>
      <c r="J129">
        <v>2004</v>
      </c>
      <c r="K129" t="s">
        <v>198</v>
      </c>
      <c r="L129">
        <v>136</v>
      </c>
      <c r="M129" t="s">
        <v>358</v>
      </c>
      <c r="N129" t="s">
        <v>38</v>
      </c>
      <c r="O129" t="s">
        <v>39</v>
      </c>
      <c r="P129" t="s">
        <v>40</v>
      </c>
      <c r="R129" t="s">
        <v>41</v>
      </c>
      <c r="T129">
        <v>51100</v>
      </c>
      <c r="U129" t="s">
        <v>42</v>
      </c>
      <c r="V129" t="s">
        <v>43</v>
      </c>
      <c r="W129" t="s">
        <v>44</v>
      </c>
      <c r="X129" t="s">
        <v>45</v>
      </c>
      <c r="Y129" t="s">
        <v>37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t="s">
        <v>439</v>
      </c>
      <c r="G130" t="s">
        <v>26</v>
      </c>
      <c r="H130">
        <v>1</v>
      </c>
      <c r="I130">
        <v>1</v>
      </c>
      <c r="J130">
        <v>2005</v>
      </c>
      <c r="K130" t="s">
        <v>198</v>
      </c>
      <c r="L130">
        <v>136</v>
      </c>
      <c r="M130" t="s">
        <v>358</v>
      </c>
      <c r="N130" t="s">
        <v>440</v>
      </c>
      <c r="O130" t="s">
        <v>441</v>
      </c>
      <c r="P130" t="s">
        <v>442</v>
      </c>
      <c r="R130" t="s">
        <v>443</v>
      </c>
      <c r="T130">
        <v>90110</v>
      </c>
      <c r="U130" t="s">
        <v>141</v>
      </c>
      <c r="V130" t="s">
        <v>43</v>
      </c>
      <c r="W130" t="s">
        <v>444</v>
      </c>
      <c r="X130" t="s">
        <v>445</v>
      </c>
      <c r="Y130" t="s">
        <v>52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t="s">
        <v>446</v>
      </c>
      <c r="G131" t="s">
        <v>26</v>
      </c>
      <c r="H131">
        <v>1</v>
      </c>
      <c r="I131">
        <v>2</v>
      </c>
      <c r="J131">
        <v>2005</v>
      </c>
      <c r="K131" t="s">
        <v>198</v>
      </c>
      <c r="L131">
        <v>136</v>
      </c>
      <c r="M131" t="s">
        <v>358</v>
      </c>
      <c r="N131" t="s">
        <v>60</v>
      </c>
      <c r="O131">
        <v>6505551386</v>
      </c>
      <c r="P131" t="s">
        <v>61</v>
      </c>
      <c r="R131" t="s">
        <v>62</v>
      </c>
      <c r="S131" t="s">
        <v>57</v>
      </c>
      <c r="U131" t="s">
        <v>33</v>
      </c>
      <c r="V131" t="s">
        <v>34</v>
      </c>
      <c r="W131" t="s">
        <v>63</v>
      </c>
      <c r="X131" t="s">
        <v>59</v>
      </c>
      <c r="Y131" t="s">
        <v>52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t="s">
        <v>447</v>
      </c>
      <c r="G132" t="s">
        <v>26</v>
      </c>
      <c r="H132">
        <v>1</v>
      </c>
      <c r="I132">
        <v>3</v>
      </c>
      <c r="J132">
        <v>2005</v>
      </c>
      <c r="K132" t="s">
        <v>198</v>
      </c>
      <c r="L132">
        <v>136</v>
      </c>
      <c r="M132" t="s">
        <v>358</v>
      </c>
      <c r="N132" t="s">
        <v>46</v>
      </c>
      <c r="O132" t="s">
        <v>47</v>
      </c>
      <c r="P132" t="s">
        <v>48</v>
      </c>
      <c r="R132" t="s">
        <v>49</v>
      </c>
      <c r="T132">
        <v>75508</v>
      </c>
      <c r="U132" t="s">
        <v>42</v>
      </c>
      <c r="V132" t="s">
        <v>43</v>
      </c>
      <c r="W132" t="s">
        <v>50</v>
      </c>
      <c r="X132" t="s">
        <v>51</v>
      </c>
      <c r="Y132" t="s">
        <v>52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38356</v>
      </c>
      <c r="G133" t="s">
        <v>26</v>
      </c>
      <c r="H133">
        <v>2</v>
      </c>
      <c r="I133">
        <v>4</v>
      </c>
      <c r="J133">
        <v>2005</v>
      </c>
      <c r="K133" t="s">
        <v>198</v>
      </c>
      <c r="L133">
        <v>136</v>
      </c>
      <c r="M133" t="s">
        <v>358</v>
      </c>
      <c r="N133" t="s">
        <v>448</v>
      </c>
      <c r="O133">
        <v>4085553659</v>
      </c>
      <c r="P133" t="s">
        <v>449</v>
      </c>
      <c r="R133" t="s">
        <v>450</v>
      </c>
      <c r="S133" t="s">
        <v>57</v>
      </c>
      <c r="T133">
        <v>94217</v>
      </c>
      <c r="U133" t="s">
        <v>33</v>
      </c>
      <c r="V133" t="s">
        <v>34</v>
      </c>
      <c r="W133" t="s">
        <v>108</v>
      </c>
      <c r="X133" t="s">
        <v>451</v>
      </c>
      <c r="Y133" t="s">
        <v>165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38508</v>
      </c>
      <c r="G134" t="s">
        <v>452</v>
      </c>
      <c r="H134">
        <v>2</v>
      </c>
      <c r="I134">
        <v>5</v>
      </c>
      <c r="J134">
        <v>2005</v>
      </c>
      <c r="K134" t="s">
        <v>198</v>
      </c>
      <c r="L134">
        <v>136</v>
      </c>
      <c r="M134" t="s">
        <v>358</v>
      </c>
      <c r="N134" t="s">
        <v>424</v>
      </c>
      <c r="O134">
        <v>6175559555</v>
      </c>
      <c r="P134" t="s">
        <v>425</v>
      </c>
      <c r="R134" t="s">
        <v>426</v>
      </c>
      <c r="S134" t="s">
        <v>133</v>
      </c>
      <c r="T134">
        <v>51003</v>
      </c>
      <c r="U134" t="s">
        <v>33</v>
      </c>
      <c r="V134" t="s">
        <v>34</v>
      </c>
      <c r="W134" t="s">
        <v>427</v>
      </c>
      <c r="X134" t="s">
        <v>69</v>
      </c>
      <c r="Y134" t="s">
        <v>37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t="s">
        <v>197</v>
      </c>
      <c r="G135" t="s">
        <v>26</v>
      </c>
      <c r="H135">
        <v>1</v>
      </c>
      <c r="I135">
        <v>1</v>
      </c>
      <c r="J135">
        <v>2003</v>
      </c>
      <c r="K135" t="s">
        <v>198</v>
      </c>
      <c r="L135">
        <v>147</v>
      </c>
      <c r="M135" t="s">
        <v>453</v>
      </c>
      <c r="N135" t="s">
        <v>145</v>
      </c>
      <c r="O135" t="s">
        <v>146</v>
      </c>
      <c r="P135" t="s">
        <v>147</v>
      </c>
      <c r="R135" t="s">
        <v>148</v>
      </c>
      <c r="T135">
        <v>4110</v>
      </c>
      <c r="U135" t="s">
        <v>82</v>
      </c>
      <c r="V135" t="s">
        <v>43</v>
      </c>
      <c r="W135" t="s">
        <v>149</v>
      </c>
      <c r="X135" t="s">
        <v>150</v>
      </c>
      <c r="Y135" t="s">
        <v>52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37625</v>
      </c>
      <c r="G136" t="s">
        <v>26</v>
      </c>
      <c r="H136">
        <v>2</v>
      </c>
      <c r="I136">
        <v>4</v>
      </c>
      <c r="J136">
        <v>2003</v>
      </c>
      <c r="K136" t="s">
        <v>198</v>
      </c>
      <c r="L136">
        <v>147</v>
      </c>
      <c r="M136" t="s">
        <v>453</v>
      </c>
      <c r="N136" t="s">
        <v>454</v>
      </c>
      <c r="O136" t="s">
        <v>455</v>
      </c>
      <c r="P136" t="s">
        <v>456</v>
      </c>
      <c r="R136" t="s">
        <v>49</v>
      </c>
      <c r="T136">
        <v>75012</v>
      </c>
      <c r="U136" t="s">
        <v>42</v>
      </c>
      <c r="V136" t="s">
        <v>43</v>
      </c>
      <c r="W136" t="s">
        <v>457</v>
      </c>
      <c r="X136" t="s">
        <v>458</v>
      </c>
      <c r="Y136" t="s">
        <v>52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t="s">
        <v>209</v>
      </c>
      <c r="G137" t="s">
        <v>26</v>
      </c>
      <c r="H137">
        <v>2</v>
      </c>
      <c r="I137">
        <v>5</v>
      </c>
      <c r="J137">
        <v>2003</v>
      </c>
      <c r="K137" t="s">
        <v>198</v>
      </c>
      <c r="L137">
        <v>147</v>
      </c>
      <c r="M137" t="s">
        <v>453</v>
      </c>
      <c r="N137" t="s">
        <v>210</v>
      </c>
      <c r="O137" t="s">
        <v>211</v>
      </c>
      <c r="P137" t="s">
        <v>212</v>
      </c>
      <c r="R137" t="s">
        <v>193</v>
      </c>
      <c r="T137">
        <v>28023</v>
      </c>
      <c r="U137" t="s">
        <v>194</v>
      </c>
      <c r="V137" t="s">
        <v>43</v>
      </c>
      <c r="W137" t="s">
        <v>213</v>
      </c>
      <c r="X137" t="s">
        <v>214</v>
      </c>
      <c r="Y137" t="s">
        <v>52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t="s">
        <v>215</v>
      </c>
      <c r="G138" t="s">
        <v>26</v>
      </c>
      <c r="H138">
        <v>3</v>
      </c>
      <c r="I138">
        <v>7</v>
      </c>
      <c r="J138">
        <v>2003</v>
      </c>
      <c r="K138" t="s">
        <v>198</v>
      </c>
      <c r="L138">
        <v>147</v>
      </c>
      <c r="M138" t="s">
        <v>453</v>
      </c>
      <c r="N138" t="s">
        <v>65</v>
      </c>
      <c r="O138">
        <v>6505556809</v>
      </c>
      <c r="P138" t="s">
        <v>66</v>
      </c>
      <c r="R138" t="s">
        <v>67</v>
      </c>
      <c r="S138" t="s">
        <v>57</v>
      </c>
      <c r="T138">
        <v>94217</v>
      </c>
      <c r="U138" t="s">
        <v>33</v>
      </c>
      <c r="V138" t="s">
        <v>34</v>
      </c>
      <c r="W138" t="s">
        <v>68</v>
      </c>
      <c r="X138" t="s">
        <v>69</v>
      </c>
      <c r="Y138" t="s">
        <v>52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t="s">
        <v>216</v>
      </c>
      <c r="G139" t="s">
        <v>26</v>
      </c>
      <c r="H139">
        <v>3</v>
      </c>
      <c r="I139">
        <v>9</v>
      </c>
      <c r="J139">
        <v>2003</v>
      </c>
      <c r="K139" t="s">
        <v>198</v>
      </c>
      <c r="L139">
        <v>147</v>
      </c>
      <c r="M139" t="s">
        <v>453</v>
      </c>
      <c r="N139" t="s">
        <v>217</v>
      </c>
      <c r="O139" t="s">
        <v>218</v>
      </c>
      <c r="P139" t="s">
        <v>219</v>
      </c>
      <c r="R139" t="s">
        <v>220</v>
      </c>
      <c r="T139">
        <v>79903</v>
      </c>
      <c r="U139" t="s">
        <v>220</v>
      </c>
      <c r="V139" t="s">
        <v>221</v>
      </c>
      <c r="W139" t="s">
        <v>222</v>
      </c>
      <c r="X139" t="s">
        <v>223</v>
      </c>
      <c r="Y139" t="s">
        <v>52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t="s">
        <v>459</v>
      </c>
      <c r="G140" t="s">
        <v>460</v>
      </c>
      <c r="H140">
        <v>4</v>
      </c>
      <c r="I140">
        <v>10</v>
      </c>
      <c r="J140">
        <v>2003</v>
      </c>
      <c r="K140" t="s">
        <v>198</v>
      </c>
      <c r="L140">
        <v>147</v>
      </c>
      <c r="M140" t="s">
        <v>453</v>
      </c>
      <c r="N140" t="s">
        <v>461</v>
      </c>
      <c r="O140" t="s">
        <v>462</v>
      </c>
      <c r="P140" t="s">
        <v>463</v>
      </c>
      <c r="R140" t="s">
        <v>464</v>
      </c>
      <c r="T140">
        <v>8010</v>
      </c>
      <c r="U140" t="s">
        <v>162</v>
      </c>
      <c r="V140" t="s">
        <v>43</v>
      </c>
      <c r="W140" t="s">
        <v>465</v>
      </c>
      <c r="X140" t="s">
        <v>466</v>
      </c>
      <c r="Y140" t="s">
        <v>52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37783</v>
      </c>
      <c r="G141" t="s">
        <v>26</v>
      </c>
      <c r="H141">
        <v>4</v>
      </c>
      <c r="I141">
        <v>11</v>
      </c>
      <c r="J141">
        <v>2003</v>
      </c>
      <c r="K141" t="s">
        <v>198</v>
      </c>
      <c r="L141">
        <v>147</v>
      </c>
      <c r="M141" t="s">
        <v>453</v>
      </c>
      <c r="N141" t="s">
        <v>367</v>
      </c>
      <c r="O141" t="s">
        <v>368</v>
      </c>
      <c r="P141" t="s">
        <v>369</v>
      </c>
      <c r="R141" t="s">
        <v>370</v>
      </c>
      <c r="T141" t="s">
        <v>371</v>
      </c>
      <c r="U141" t="s">
        <v>185</v>
      </c>
      <c r="V141" t="s">
        <v>43</v>
      </c>
      <c r="W141" t="s">
        <v>63</v>
      </c>
      <c r="X141" t="s">
        <v>372</v>
      </c>
      <c r="Y141" t="s">
        <v>52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t="s">
        <v>236</v>
      </c>
      <c r="G142" t="s">
        <v>26</v>
      </c>
      <c r="H142">
        <v>4</v>
      </c>
      <c r="I142">
        <v>11</v>
      </c>
      <c r="J142">
        <v>2003</v>
      </c>
      <c r="K142" t="s">
        <v>198</v>
      </c>
      <c r="L142">
        <v>147</v>
      </c>
      <c r="M142" t="s">
        <v>453</v>
      </c>
      <c r="N142" t="s">
        <v>237</v>
      </c>
      <c r="O142">
        <v>2155554695</v>
      </c>
      <c r="P142" t="s">
        <v>238</v>
      </c>
      <c r="R142" t="s">
        <v>239</v>
      </c>
      <c r="S142" t="s">
        <v>154</v>
      </c>
      <c r="T142">
        <v>71270</v>
      </c>
      <c r="U142" t="s">
        <v>33</v>
      </c>
      <c r="V142" t="s">
        <v>34</v>
      </c>
      <c r="W142" t="s">
        <v>240</v>
      </c>
      <c r="X142" t="s">
        <v>241</v>
      </c>
      <c r="Y142" t="s">
        <v>52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t="s">
        <v>242</v>
      </c>
      <c r="G143" t="s">
        <v>26</v>
      </c>
      <c r="H143">
        <v>4</v>
      </c>
      <c r="I143">
        <v>11</v>
      </c>
      <c r="J143">
        <v>2003</v>
      </c>
      <c r="K143" t="s">
        <v>198</v>
      </c>
      <c r="L143">
        <v>147</v>
      </c>
      <c r="M143" t="s">
        <v>453</v>
      </c>
      <c r="N143" t="s">
        <v>243</v>
      </c>
      <c r="O143" t="s">
        <v>244</v>
      </c>
      <c r="P143" t="s">
        <v>245</v>
      </c>
      <c r="R143" t="s">
        <v>246</v>
      </c>
      <c r="T143">
        <v>69004</v>
      </c>
      <c r="U143" t="s">
        <v>42</v>
      </c>
      <c r="V143" t="s">
        <v>43</v>
      </c>
      <c r="W143" t="s">
        <v>247</v>
      </c>
      <c r="X143" t="s">
        <v>248</v>
      </c>
      <c r="Y143" t="s">
        <v>52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37876</v>
      </c>
      <c r="G144" t="s">
        <v>26</v>
      </c>
      <c r="H144">
        <v>4</v>
      </c>
      <c r="I144">
        <v>12</v>
      </c>
      <c r="J144">
        <v>2003</v>
      </c>
      <c r="K144" t="s">
        <v>198</v>
      </c>
      <c r="L144">
        <v>147</v>
      </c>
      <c r="M144" t="s">
        <v>453</v>
      </c>
      <c r="N144" t="s">
        <v>467</v>
      </c>
      <c r="O144">
        <v>6175552555</v>
      </c>
      <c r="P144" t="s">
        <v>468</v>
      </c>
      <c r="R144" t="s">
        <v>426</v>
      </c>
      <c r="S144" t="s">
        <v>133</v>
      </c>
      <c r="T144">
        <v>51003</v>
      </c>
      <c r="U144" t="s">
        <v>33</v>
      </c>
      <c r="V144" t="s">
        <v>34</v>
      </c>
      <c r="W144" t="s">
        <v>469</v>
      </c>
      <c r="X144" t="s">
        <v>305</v>
      </c>
      <c r="Y144" t="s">
        <v>52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38079</v>
      </c>
      <c r="G145" t="s">
        <v>26</v>
      </c>
      <c r="H145">
        <v>1</v>
      </c>
      <c r="I145">
        <v>2</v>
      </c>
      <c r="J145">
        <v>2004</v>
      </c>
      <c r="K145" t="s">
        <v>198</v>
      </c>
      <c r="L145">
        <v>147</v>
      </c>
      <c r="M145" t="s">
        <v>453</v>
      </c>
      <c r="N145" t="s">
        <v>470</v>
      </c>
      <c r="O145" t="s">
        <v>471</v>
      </c>
      <c r="P145" t="s">
        <v>472</v>
      </c>
      <c r="Q145" t="s">
        <v>473</v>
      </c>
      <c r="R145" t="s">
        <v>220</v>
      </c>
      <c r="T145">
        <v>69045</v>
      </c>
      <c r="U145" t="s">
        <v>220</v>
      </c>
      <c r="V145" t="s">
        <v>102</v>
      </c>
      <c r="W145" t="s">
        <v>474</v>
      </c>
      <c r="X145" t="s">
        <v>475</v>
      </c>
      <c r="Y145" t="s">
        <v>165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38294</v>
      </c>
      <c r="G146" t="s">
        <v>26</v>
      </c>
      <c r="H146">
        <v>1</v>
      </c>
      <c r="I146">
        <v>3</v>
      </c>
      <c r="J146">
        <v>2004</v>
      </c>
      <c r="K146" t="s">
        <v>198</v>
      </c>
      <c r="L146">
        <v>147</v>
      </c>
      <c r="M146" t="s">
        <v>453</v>
      </c>
      <c r="N146" t="s">
        <v>301</v>
      </c>
      <c r="O146">
        <v>4155551450</v>
      </c>
      <c r="P146" t="s">
        <v>302</v>
      </c>
      <c r="R146" t="s">
        <v>303</v>
      </c>
      <c r="S146" t="s">
        <v>57</v>
      </c>
      <c r="T146">
        <v>97562</v>
      </c>
      <c r="U146" t="s">
        <v>33</v>
      </c>
      <c r="V146" t="s">
        <v>34</v>
      </c>
      <c r="W146" t="s">
        <v>304</v>
      </c>
      <c r="X146" t="s">
        <v>305</v>
      </c>
      <c r="Y146" t="s">
        <v>52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38082</v>
      </c>
      <c r="G147" t="s">
        <v>26</v>
      </c>
      <c r="H147">
        <v>2</v>
      </c>
      <c r="I147">
        <v>5</v>
      </c>
      <c r="J147">
        <v>2004</v>
      </c>
      <c r="K147" t="s">
        <v>198</v>
      </c>
      <c r="L147">
        <v>147</v>
      </c>
      <c r="M147" t="s">
        <v>453</v>
      </c>
      <c r="N147" t="s">
        <v>267</v>
      </c>
      <c r="O147">
        <v>2035559545</v>
      </c>
      <c r="P147" t="s">
        <v>268</v>
      </c>
      <c r="R147" t="s">
        <v>269</v>
      </c>
      <c r="S147" t="s">
        <v>120</v>
      </c>
      <c r="T147">
        <v>97823</v>
      </c>
      <c r="U147" t="s">
        <v>33</v>
      </c>
      <c r="V147" t="s">
        <v>34</v>
      </c>
      <c r="W147" t="s">
        <v>87</v>
      </c>
      <c r="X147" t="s">
        <v>270</v>
      </c>
      <c r="Y147" t="s">
        <v>52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t="s">
        <v>271</v>
      </c>
      <c r="G148" t="s">
        <v>26</v>
      </c>
      <c r="H148">
        <v>2</v>
      </c>
      <c r="I148">
        <v>6</v>
      </c>
      <c r="J148">
        <v>2004</v>
      </c>
      <c r="K148" t="s">
        <v>198</v>
      </c>
      <c r="L148">
        <v>147</v>
      </c>
      <c r="M148" t="s">
        <v>453</v>
      </c>
      <c r="N148" t="s">
        <v>470</v>
      </c>
      <c r="O148" t="s">
        <v>471</v>
      </c>
      <c r="P148" t="s">
        <v>472</v>
      </c>
      <c r="Q148" t="s">
        <v>473</v>
      </c>
      <c r="R148" t="s">
        <v>220</v>
      </c>
      <c r="T148">
        <v>69045</v>
      </c>
      <c r="U148" t="s">
        <v>220</v>
      </c>
      <c r="V148" t="s">
        <v>102</v>
      </c>
      <c r="W148" t="s">
        <v>474</v>
      </c>
      <c r="X148" t="s">
        <v>475</v>
      </c>
      <c r="Y148" t="s">
        <v>52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t="s">
        <v>280</v>
      </c>
      <c r="G149" t="s">
        <v>26</v>
      </c>
      <c r="H149">
        <v>3</v>
      </c>
      <c r="I149">
        <v>7</v>
      </c>
      <c r="J149">
        <v>2004</v>
      </c>
      <c r="K149" t="s">
        <v>198</v>
      </c>
      <c r="L149">
        <v>147</v>
      </c>
      <c r="M149" t="s">
        <v>453</v>
      </c>
      <c r="N149" t="s">
        <v>167</v>
      </c>
      <c r="O149" t="s">
        <v>168</v>
      </c>
      <c r="P149" t="s">
        <v>169</v>
      </c>
      <c r="Q149" t="s">
        <v>170</v>
      </c>
      <c r="R149" t="s">
        <v>171</v>
      </c>
      <c r="S149" t="s">
        <v>172</v>
      </c>
      <c r="T149">
        <v>2067</v>
      </c>
      <c r="U149" t="s">
        <v>101</v>
      </c>
      <c r="V149" t="s">
        <v>102</v>
      </c>
      <c r="W149" t="s">
        <v>173</v>
      </c>
      <c r="X149" t="s">
        <v>174</v>
      </c>
      <c r="Y149" t="s">
        <v>52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t="s">
        <v>476</v>
      </c>
      <c r="G150" t="s">
        <v>26</v>
      </c>
      <c r="H150">
        <v>3</v>
      </c>
      <c r="I150">
        <v>8</v>
      </c>
      <c r="J150">
        <v>2004</v>
      </c>
      <c r="K150" t="s">
        <v>198</v>
      </c>
      <c r="L150">
        <v>147</v>
      </c>
      <c r="M150" t="s">
        <v>453</v>
      </c>
      <c r="N150" t="s">
        <v>151</v>
      </c>
      <c r="O150">
        <v>2155551555</v>
      </c>
      <c r="P150" t="s">
        <v>152</v>
      </c>
      <c r="R150" t="s">
        <v>153</v>
      </c>
      <c r="S150" t="s">
        <v>154</v>
      </c>
      <c r="T150">
        <v>70267</v>
      </c>
      <c r="U150" t="s">
        <v>33</v>
      </c>
      <c r="V150" t="s">
        <v>34</v>
      </c>
      <c r="W150" t="s">
        <v>35</v>
      </c>
      <c r="X150" t="s">
        <v>155</v>
      </c>
      <c r="Y150" t="s">
        <v>165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38208</v>
      </c>
      <c r="G151" t="s">
        <v>26</v>
      </c>
      <c r="H151">
        <v>3</v>
      </c>
      <c r="I151">
        <v>9</v>
      </c>
      <c r="J151">
        <v>2004</v>
      </c>
      <c r="K151" t="s">
        <v>198</v>
      </c>
      <c r="L151">
        <v>147</v>
      </c>
      <c r="M151" t="s">
        <v>453</v>
      </c>
      <c r="N151" t="s">
        <v>289</v>
      </c>
      <c r="O151" t="s">
        <v>290</v>
      </c>
      <c r="P151" t="s">
        <v>291</v>
      </c>
      <c r="R151" t="s">
        <v>292</v>
      </c>
      <c r="T151" t="s">
        <v>293</v>
      </c>
      <c r="U151" t="s">
        <v>206</v>
      </c>
      <c r="V151" t="s">
        <v>43</v>
      </c>
      <c r="W151" t="s">
        <v>294</v>
      </c>
      <c r="X151" t="s">
        <v>228</v>
      </c>
      <c r="Y151" t="s">
        <v>52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t="s">
        <v>477</v>
      </c>
      <c r="G152" t="s">
        <v>26</v>
      </c>
      <c r="H152">
        <v>4</v>
      </c>
      <c r="I152">
        <v>10</v>
      </c>
      <c r="J152">
        <v>2004</v>
      </c>
      <c r="K152" t="s">
        <v>198</v>
      </c>
      <c r="L152">
        <v>147</v>
      </c>
      <c r="M152" t="s">
        <v>453</v>
      </c>
      <c r="N152" t="s">
        <v>130</v>
      </c>
      <c r="O152">
        <v>6175558555</v>
      </c>
      <c r="P152" t="s">
        <v>131</v>
      </c>
      <c r="R152" t="s">
        <v>132</v>
      </c>
      <c r="S152" t="s">
        <v>133</v>
      </c>
      <c r="T152">
        <v>51247</v>
      </c>
      <c r="U152" t="s">
        <v>33</v>
      </c>
      <c r="V152" t="s">
        <v>34</v>
      </c>
      <c r="W152" t="s">
        <v>134</v>
      </c>
      <c r="X152" t="s">
        <v>135</v>
      </c>
      <c r="Y152" t="s">
        <v>52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t="s">
        <v>478</v>
      </c>
      <c r="G153" t="s">
        <v>26</v>
      </c>
      <c r="H153">
        <v>4</v>
      </c>
      <c r="I153">
        <v>10</v>
      </c>
      <c r="J153">
        <v>2004</v>
      </c>
      <c r="K153" t="s">
        <v>198</v>
      </c>
      <c r="L153">
        <v>147</v>
      </c>
      <c r="M153" t="s">
        <v>453</v>
      </c>
      <c r="N153" t="s">
        <v>249</v>
      </c>
      <c r="O153" t="s">
        <v>250</v>
      </c>
      <c r="P153" t="s">
        <v>251</v>
      </c>
      <c r="R153" t="s">
        <v>252</v>
      </c>
      <c r="S153" t="s">
        <v>253</v>
      </c>
      <c r="T153" t="s">
        <v>254</v>
      </c>
      <c r="U153" t="s">
        <v>255</v>
      </c>
      <c r="V153" t="s">
        <v>34</v>
      </c>
      <c r="W153" t="s">
        <v>256</v>
      </c>
      <c r="X153" t="s">
        <v>257</v>
      </c>
      <c r="Y153" t="s">
        <v>52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38088</v>
      </c>
      <c r="G154" t="s">
        <v>26</v>
      </c>
      <c r="H154">
        <v>4</v>
      </c>
      <c r="I154">
        <v>11</v>
      </c>
      <c r="J154">
        <v>2004</v>
      </c>
      <c r="K154" t="s">
        <v>198</v>
      </c>
      <c r="L154">
        <v>147</v>
      </c>
      <c r="M154" t="s">
        <v>453</v>
      </c>
      <c r="N154" t="s">
        <v>306</v>
      </c>
      <c r="O154">
        <v>6035558647</v>
      </c>
      <c r="P154" t="s">
        <v>307</v>
      </c>
      <c r="R154" t="s">
        <v>308</v>
      </c>
      <c r="S154" t="s">
        <v>309</v>
      </c>
      <c r="T154">
        <v>62005</v>
      </c>
      <c r="U154" t="s">
        <v>33</v>
      </c>
      <c r="V154" t="s">
        <v>34</v>
      </c>
      <c r="W154" t="s">
        <v>58</v>
      </c>
      <c r="X154" t="s">
        <v>305</v>
      </c>
      <c r="Y154" t="s">
        <v>37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t="s">
        <v>479</v>
      </c>
      <c r="G155" t="s">
        <v>452</v>
      </c>
      <c r="H155">
        <v>4</v>
      </c>
      <c r="I155">
        <v>11</v>
      </c>
      <c r="J155">
        <v>2004</v>
      </c>
      <c r="K155" t="s">
        <v>198</v>
      </c>
      <c r="L155">
        <v>147</v>
      </c>
      <c r="M155" t="s">
        <v>453</v>
      </c>
      <c r="N155" t="s">
        <v>201</v>
      </c>
      <c r="O155" t="s">
        <v>202</v>
      </c>
      <c r="P155" t="s">
        <v>203</v>
      </c>
      <c r="R155" t="s">
        <v>204</v>
      </c>
      <c r="T155" t="s">
        <v>205</v>
      </c>
      <c r="U155" t="s">
        <v>206</v>
      </c>
      <c r="V155" t="s">
        <v>43</v>
      </c>
      <c r="W155" t="s">
        <v>207</v>
      </c>
      <c r="X155" t="s">
        <v>208</v>
      </c>
      <c r="Y155" t="s">
        <v>52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t="s">
        <v>311</v>
      </c>
      <c r="G156" t="s">
        <v>26</v>
      </c>
      <c r="H156">
        <v>4</v>
      </c>
      <c r="I156">
        <v>11</v>
      </c>
      <c r="J156">
        <v>2004</v>
      </c>
      <c r="K156" t="s">
        <v>198</v>
      </c>
      <c r="L156">
        <v>147</v>
      </c>
      <c r="M156" t="s">
        <v>453</v>
      </c>
      <c r="N156" t="s">
        <v>95</v>
      </c>
      <c r="O156" t="s">
        <v>96</v>
      </c>
      <c r="P156" t="s">
        <v>97</v>
      </c>
      <c r="Q156" t="s">
        <v>98</v>
      </c>
      <c r="R156" t="s">
        <v>99</v>
      </c>
      <c r="S156" t="s">
        <v>100</v>
      </c>
      <c r="T156">
        <v>3004</v>
      </c>
      <c r="U156" t="s">
        <v>101</v>
      </c>
      <c r="V156" t="s">
        <v>102</v>
      </c>
      <c r="W156" t="s">
        <v>103</v>
      </c>
      <c r="X156" t="s">
        <v>104</v>
      </c>
      <c r="Y156" t="s">
        <v>52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38272</v>
      </c>
      <c r="G157" t="s">
        <v>26</v>
      </c>
      <c r="H157">
        <v>4</v>
      </c>
      <c r="I157">
        <v>12</v>
      </c>
      <c r="J157">
        <v>2004</v>
      </c>
      <c r="K157" t="s">
        <v>198</v>
      </c>
      <c r="L157">
        <v>147</v>
      </c>
      <c r="M157" t="s">
        <v>453</v>
      </c>
      <c r="N157" t="s">
        <v>301</v>
      </c>
      <c r="O157">
        <v>4155551450</v>
      </c>
      <c r="P157" t="s">
        <v>302</v>
      </c>
      <c r="R157" t="s">
        <v>303</v>
      </c>
      <c r="S157" t="s">
        <v>57</v>
      </c>
      <c r="T157">
        <v>97562</v>
      </c>
      <c r="U157" t="s">
        <v>33</v>
      </c>
      <c r="V157" t="s">
        <v>34</v>
      </c>
      <c r="W157" t="s">
        <v>304</v>
      </c>
      <c r="X157" t="s">
        <v>305</v>
      </c>
      <c r="Y157" t="s">
        <v>52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t="s">
        <v>312</v>
      </c>
      <c r="G158" t="s">
        <v>26</v>
      </c>
      <c r="H158">
        <v>1</v>
      </c>
      <c r="I158">
        <v>1</v>
      </c>
      <c r="J158">
        <v>2005</v>
      </c>
      <c r="K158" t="s">
        <v>198</v>
      </c>
      <c r="L158">
        <v>147</v>
      </c>
      <c r="M158" t="s">
        <v>453</v>
      </c>
      <c r="N158" t="s">
        <v>318</v>
      </c>
      <c r="O158" t="s">
        <v>319</v>
      </c>
      <c r="P158" t="s">
        <v>320</v>
      </c>
      <c r="Q158" t="s">
        <v>321</v>
      </c>
      <c r="R158" t="s">
        <v>322</v>
      </c>
      <c r="S158" t="s">
        <v>172</v>
      </c>
      <c r="T158">
        <v>2060</v>
      </c>
      <c r="U158" t="s">
        <v>101</v>
      </c>
      <c r="V158" t="s">
        <v>102</v>
      </c>
      <c r="W158" t="s">
        <v>323</v>
      </c>
      <c r="X158" t="s">
        <v>324</v>
      </c>
      <c r="Y158" t="s">
        <v>37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t="s">
        <v>317</v>
      </c>
      <c r="G159" t="s">
        <v>26</v>
      </c>
      <c r="H159">
        <v>1</v>
      </c>
      <c r="I159">
        <v>2</v>
      </c>
      <c r="J159">
        <v>2005</v>
      </c>
      <c r="K159" t="s">
        <v>198</v>
      </c>
      <c r="L159">
        <v>147</v>
      </c>
      <c r="M159" t="s">
        <v>453</v>
      </c>
      <c r="N159" t="s">
        <v>60</v>
      </c>
      <c r="O159">
        <v>6505551386</v>
      </c>
      <c r="P159" t="s">
        <v>61</v>
      </c>
      <c r="R159" t="s">
        <v>62</v>
      </c>
      <c r="S159" t="s">
        <v>57</v>
      </c>
      <c r="U159" t="s">
        <v>33</v>
      </c>
      <c r="V159" t="s">
        <v>34</v>
      </c>
      <c r="W159" t="s">
        <v>63</v>
      </c>
      <c r="X159" t="s">
        <v>59</v>
      </c>
      <c r="Y159" t="s">
        <v>52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38598</v>
      </c>
      <c r="G160" t="s">
        <v>26</v>
      </c>
      <c r="H160">
        <v>1</v>
      </c>
      <c r="I160">
        <v>3</v>
      </c>
      <c r="J160">
        <v>2005</v>
      </c>
      <c r="K160" t="s">
        <v>198</v>
      </c>
      <c r="L160">
        <v>147</v>
      </c>
      <c r="M160" t="s">
        <v>453</v>
      </c>
      <c r="N160" t="s">
        <v>318</v>
      </c>
      <c r="O160" t="s">
        <v>319</v>
      </c>
      <c r="P160" t="s">
        <v>320</v>
      </c>
      <c r="Q160" t="s">
        <v>321</v>
      </c>
      <c r="R160" t="s">
        <v>322</v>
      </c>
      <c r="S160" t="s">
        <v>172</v>
      </c>
      <c r="T160">
        <v>2060</v>
      </c>
      <c r="U160" t="s">
        <v>101</v>
      </c>
      <c r="V160" t="s">
        <v>102</v>
      </c>
      <c r="W160" t="s">
        <v>323</v>
      </c>
      <c r="X160" t="s">
        <v>324</v>
      </c>
      <c r="Y160" t="s">
        <v>37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38357</v>
      </c>
      <c r="G161" t="s">
        <v>26</v>
      </c>
      <c r="H161">
        <v>2</v>
      </c>
      <c r="I161">
        <v>5</v>
      </c>
      <c r="J161">
        <v>2005</v>
      </c>
      <c r="K161" t="s">
        <v>198</v>
      </c>
      <c r="L161">
        <v>147</v>
      </c>
      <c r="M161" t="s">
        <v>453</v>
      </c>
      <c r="N161" t="s">
        <v>325</v>
      </c>
      <c r="O161" t="s">
        <v>326</v>
      </c>
      <c r="P161" t="s">
        <v>327</v>
      </c>
      <c r="R161" t="s">
        <v>328</v>
      </c>
      <c r="S161" t="s">
        <v>329</v>
      </c>
      <c r="T161" t="s">
        <v>330</v>
      </c>
      <c r="U161" t="s">
        <v>255</v>
      </c>
      <c r="V161" t="s">
        <v>34</v>
      </c>
      <c r="W161" t="s">
        <v>331</v>
      </c>
      <c r="X161" t="s">
        <v>332</v>
      </c>
      <c r="Y161" t="s">
        <v>52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t="s">
        <v>333</v>
      </c>
      <c r="G162" t="s">
        <v>334</v>
      </c>
      <c r="H162">
        <v>2</v>
      </c>
      <c r="I162">
        <v>5</v>
      </c>
      <c r="J162">
        <v>2005</v>
      </c>
      <c r="K162" t="s">
        <v>198</v>
      </c>
      <c r="L162">
        <v>147</v>
      </c>
      <c r="M162" t="s">
        <v>453</v>
      </c>
      <c r="N162" t="s">
        <v>123</v>
      </c>
      <c r="O162" t="s">
        <v>124</v>
      </c>
      <c r="P162" t="s">
        <v>125</v>
      </c>
      <c r="R162" t="s">
        <v>126</v>
      </c>
      <c r="T162">
        <v>44000</v>
      </c>
      <c r="U162" t="s">
        <v>42</v>
      </c>
      <c r="V162" t="s">
        <v>43</v>
      </c>
      <c r="W162" t="s">
        <v>127</v>
      </c>
      <c r="X162" t="s">
        <v>128</v>
      </c>
      <c r="Y162" t="s">
        <v>52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26</v>
      </c>
      <c r="H163">
        <v>1</v>
      </c>
      <c r="I163">
        <v>3</v>
      </c>
      <c r="J163">
        <v>2003</v>
      </c>
      <c r="K163" t="s">
        <v>198</v>
      </c>
      <c r="L163">
        <v>194</v>
      </c>
      <c r="M163" t="s">
        <v>480</v>
      </c>
      <c r="N163" t="s">
        <v>481</v>
      </c>
      <c r="O163" t="s">
        <v>482</v>
      </c>
      <c r="P163" t="s">
        <v>483</v>
      </c>
      <c r="R163" t="s">
        <v>484</v>
      </c>
      <c r="T163" t="s">
        <v>485</v>
      </c>
      <c r="U163" t="s">
        <v>486</v>
      </c>
      <c r="V163" t="s">
        <v>221</v>
      </c>
      <c r="W163" t="s">
        <v>487</v>
      </c>
      <c r="X163" t="s">
        <v>488</v>
      </c>
      <c r="Y163" t="s">
        <v>52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37838</v>
      </c>
      <c r="G164" t="s">
        <v>26</v>
      </c>
      <c r="H164">
        <v>2</v>
      </c>
      <c r="I164">
        <v>5</v>
      </c>
      <c r="J164">
        <v>2003</v>
      </c>
      <c r="K164" t="s">
        <v>198</v>
      </c>
      <c r="L164">
        <v>194</v>
      </c>
      <c r="M164" t="s">
        <v>480</v>
      </c>
      <c r="N164" t="s">
        <v>489</v>
      </c>
      <c r="O164" t="s">
        <v>490</v>
      </c>
      <c r="P164" t="s">
        <v>491</v>
      </c>
      <c r="R164" t="s">
        <v>492</v>
      </c>
      <c r="T164">
        <v>13008</v>
      </c>
      <c r="U164" t="s">
        <v>42</v>
      </c>
      <c r="V164" t="s">
        <v>43</v>
      </c>
      <c r="W164" t="s">
        <v>493</v>
      </c>
      <c r="X164" t="s">
        <v>494</v>
      </c>
      <c r="Y164" t="s">
        <v>165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37659</v>
      </c>
      <c r="G165" t="s">
        <v>26</v>
      </c>
      <c r="H165">
        <v>3</v>
      </c>
      <c r="I165">
        <v>7</v>
      </c>
      <c r="J165">
        <v>2003</v>
      </c>
      <c r="K165" t="s">
        <v>198</v>
      </c>
      <c r="L165">
        <v>194</v>
      </c>
      <c r="M165" t="s">
        <v>480</v>
      </c>
      <c r="N165" t="s">
        <v>301</v>
      </c>
      <c r="O165">
        <v>4155551450</v>
      </c>
      <c r="P165" t="s">
        <v>302</v>
      </c>
      <c r="R165" t="s">
        <v>303</v>
      </c>
      <c r="S165" t="s">
        <v>57</v>
      </c>
      <c r="T165">
        <v>97562</v>
      </c>
      <c r="U165" t="s">
        <v>33</v>
      </c>
      <c r="V165" t="s">
        <v>34</v>
      </c>
      <c r="W165" t="s">
        <v>304</v>
      </c>
      <c r="X165" t="s">
        <v>305</v>
      </c>
      <c r="Y165" t="s">
        <v>165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37750</v>
      </c>
      <c r="G166" t="s">
        <v>26</v>
      </c>
      <c r="H166">
        <v>3</v>
      </c>
      <c r="I166">
        <v>9</v>
      </c>
      <c r="J166">
        <v>2003</v>
      </c>
      <c r="K166" t="s">
        <v>198</v>
      </c>
      <c r="L166">
        <v>194</v>
      </c>
      <c r="M166" t="s">
        <v>480</v>
      </c>
      <c r="N166" t="s">
        <v>313</v>
      </c>
      <c r="O166">
        <v>6175558555</v>
      </c>
      <c r="P166" t="s">
        <v>314</v>
      </c>
      <c r="R166" t="s">
        <v>315</v>
      </c>
      <c r="S166" t="s">
        <v>133</v>
      </c>
      <c r="T166">
        <v>58339</v>
      </c>
      <c r="U166" t="s">
        <v>33</v>
      </c>
      <c r="V166" t="s">
        <v>34</v>
      </c>
      <c r="W166" t="s">
        <v>304</v>
      </c>
      <c r="X166" t="s">
        <v>316</v>
      </c>
      <c r="Y166" t="s">
        <v>165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26</v>
      </c>
      <c r="H167">
        <v>4</v>
      </c>
      <c r="I167">
        <v>10</v>
      </c>
      <c r="J167">
        <v>2003</v>
      </c>
      <c r="K167" t="s">
        <v>198</v>
      </c>
      <c r="L167">
        <v>194</v>
      </c>
      <c r="M167" t="s">
        <v>480</v>
      </c>
      <c r="N167" t="s">
        <v>60</v>
      </c>
      <c r="O167">
        <v>6505551386</v>
      </c>
      <c r="P167" t="s">
        <v>61</v>
      </c>
      <c r="R167" t="s">
        <v>62</v>
      </c>
      <c r="S167" t="s">
        <v>57</v>
      </c>
      <c r="U167" t="s">
        <v>33</v>
      </c>
      <c r="V167" t="s">
        <v>34</v>
      </c>
      <c r="W167" t="s">
        <v>63</v>
      </c>
      <c r="X167" t="s">
        <v>59</v>
      </c>
      <c r="Y167" t="s">
        <v>165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37722</v>
      </c>
      <c r="G168" t="s">
        <v>26</v>
      </c>
      <c r="H168">
        <v>4</v>
      </c>
      <c r="I168">
        <v>11</v>
      </c>
      <c r="J168">
        <v>2003</v>
      </c>
      <c r="K168" t="s">
        <v>198</v>
      </c>
      <c r="L168">
        <v>194</v>
      </c>
      <c r="M168" t="s">
        <v>480</v>
      </c>
      <c r="N168" t="s">
        <v>318</v>
      </c>
      <c r="O168" t="s">
        <v>319</v>
      </c>
      <c r="P168" t="s">
        <v>320</v>
      </c>
      <c r="Q168" t="s">
        <v>321</v>
      </c>
      <c r="R168" t="s">
        <v>322</v>
      </c>
      <c r="S168" t="s">
        <v>172</v>
      </c>
      <c r="T168">
        <v>2060</v>
      </c>
      <c r="U168" t="s">
        <v>101</v>
      </c>
      <c r="V168" t="s">
        <v>102</v>
      </c>
      <c r="W168" t="s">
        <v>323</v>
      </c>
      <c r="X168" t="s">
        <v>324</v>
      </c>
      <c r="Y168" t="s">
        <v>52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37966</v>
      </c>
      <c r="G169" t="s">
        <v>26</v>
      </c>
      <c r="H169">
        <v>4</v>
      </c>
      <c r="I169">
        <v>11</v>
      </c>
      <c r="J169">
        <v>2003</v>
      </c>
      <c r="K169" t="s">
        <v>198</v>
      </c>
      <c r="L169">
        <v>194</v>
      </c>
      <c r="M169" t="s">
        <v>480</v>
      </c>
      <c r="N169" t="s">
        <v>77</v>
      </c>
      <c r="O169" t="s">
        <v>78</v>
      </c>
      <c r="P169" t="s">
        <v>79</v>
      </c>
      <c r="R169" t="s">
        <v>80</v>
      </c>
      <c r="T169" t="s">
        <v>81</v>
      </c>
      <c r="U169" t="s">
        <v>82</v>
      </c>
      <c r="V169" t="s">
        <v>43</v>
      </c>
      <c r="W169" t="s">
        <v>83</v>
      </c>
      <c r="X169" t="s">
        <v>84</v>
      </c>
      <c r="Y169" t="s">
        <v>52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t="s">
        <v>495</v>
      </c>
      <c r="G170" t="s">
        <v>26</v>
      </c>
      <c r="H170">
        <v>4</v>
      </c>
      <c r="I170">
        <v>11</v>
      </c>
      <c r="J170">
        <v>2003</v>
      </c>
      <c r="K170" t="s">
        <v>198</v>
      </c>
      <c r="L170">
        <v>194</v>
      </c>
      <c r="M170" t="s">
        <v>480</v>
      </c>
      <c r="N170" t="s">
        <v>496</v>
      </c>
      <c r="O170" t="s">
        <v>497</v>
      </c>
      <c r="P170" t="s">
        <v>498</v>
      </c>
      <c r="R170" t="s">
        <v>499</v>
      </c>
      <c r="T170">
        <v>50739</v>
      </c>
      <c r="U170" t="s">
        <v>500</v>
      </c>
      <c r="V170" t="s">
        <v>43</v>
      </c>
      <c r="W170" t="s">
        <v>501</v>
      </c>
      <c r="X170" t="s">
        <v>502</v>
      </c>
      <c r="Y170" t="s">
        <v>52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37664</v>
      </c>
      <c r="G171" t="s">
        <v>26</v>
      </c>
      <c r="H171">
        <v>4</v>
      </c>
      <c r="I171">
        <v>12</v>
      </c>
      <c r="J171">
        <v>2003</v>
      </c>
      <c r="K171" t="s">
        <v>198</v>
      </c>
      <c r="L171">
        <v>194</v>
      </c>
      <c r="M171" t="s">
        <v>480</v>
      </c>
      <c r="N171" t="s">
        <v>190</v>
      </c>
      <c r="O171" t="s">
        <v>191</v>
      </c>
      <c r="P171" t="s">
        <v>192</v>
      </c>
      <c r="R171" t="s">
        <v>193</v>
      </c>
      <c r="T171">
        <v>28034</v>
      </c>
      <c r="U171" t="s">
        <v>194</v>
      </c>
      <c r="V171" t="s">
        <v>43</v>
      </c>
      <c r="W171" t="s">
        <v>195</v>
      </c>
      <c r="X171" t="s">
        <v>196</v>
      </c>
      <c r="Y171" t="s">
        <v>52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t="s">
        <v>88</v>
      </c>
      <c r="G172" t="s">
        <v>26</v>
      </c>
      <c r="H172">
        <v>1</v>
      </c>
      <c r="I172">
        <v>1</v>
      </c>
      <c r="J172">
        <v>2004</v>
      </c>
      <c r="K172" t="s">
        <v>198</v>
      </c>
      <c r="L172">
        <v>194</v>
      </c>
      <c r="M172" t="s">
        <v>480</v>
      </c>
      <c r="N172" t="s">
        <v>89</v>
      </c>
      <c r="O172" t="s">
        <v>90</v>
      </c>
      <c r="P172" t="s">
        <v>91</v>
      </c>
      <c r="R172" t="s">
        <v>49</v>
      </c>
      <c r="T172">
        <v>75016</v>
      </c>
      <c r="U172" t="s">
        <v>42</v>
      </c>
      <c r="V172" t="s">
        <v>43</v>
      </c>
      <c r="W172" t="s">
        <v>92</v>
      </c>
      <c r="X172" t="s">
        <v>93</v>
      </c>
      <c r="Y172" t="s">
        <v>165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t="s">
        <v>503</v>
      </c>
      <c r="G173" t="s">
        <v>26</v>
      </c>
      <c r="H173">
        <v>1</v>
      </c>
      <c r="I173">
        <v>2</v>
      </c>
      <c r="J173">
        <v>2004</v>
      </c>
      <c r="K173" t="s">
        <v>198</v>
      </c>
      <c r="L173">
        <v>194</v>
      </c>
      <c r="M173" t="s">
        <v>480</v>
      </c>
      <c r="N173" t="s">
        <v>504</v>
      </c>
      <c r="O173" t="s">
        <v>505</v>
      </c>
      <c r="P173" t="s">
        <v>506</v>
      </c>
      <c r="R173" t="s">
        <v>507</v>
      </c>
      <c r="T173">
        <v>1203</v>
      </c>
      <c r="U173" t="s">
        <v>508</v>
      </c>
      <c r="V173" t="s">
        <v>43</v>
      </c>
      <c r="W173" t="s">
        <v>509</v>
      </c>
      <c r="X173" t="s">
        <v>109</v>
      </c>
      <c r="Y173" t="s">
        <v>52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38234</v>
      </c>
      <c r="G174" t="s">
        <v>26</v>
      </c>
      <c r="H174">
        <v>2</v>
      </c>
      <c r="I174">
        <v>4</v>
      </c>
      <c r="J174">
        <v>2004</v>
      </c>
      <c r="K174" t="s">
        <v>198</v>
      </c>
      <c r="L174">
        <v>194</v>
      </c>
      <c r="M174" t="s">
        <v>480</v>
      </c>
      <c r="N174" t="s">
        <v>359</v>
      </c>
      <c r="O174" t="s">
        <v>360</v>
      </c>
      <c r="P174" t="s">
        <v>361</v>
      </c>
      <c r="R174" t="s">
        <v>362</v>
      </c>
      <c r="T174">
        <v>1734</v>
      </c>
      <c r="U174" t="s">
        <v>363</v>
      </c>
      <c r="V174" t="s">
        <v>43</v>
      </c>
      <c r="W174" t="s">
        <v>364</v>
      </c>
      <c r="X174" t="s">
        <v>365</v>
      </c>
      <c r="Y174" t="s">
        <v>52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37992</v>
      </c>
      <c r="G175" t="s">
        <v>378</v>
      </c>
      <c r="H175">
        <v>2</v>
      </c>
      <c r="I175">
        <v>6</v>
      </c>
      <c r="J175">
        <v>2004</v>
      </c>
      <c r="K175" t="s">
        <v>198</v>
      </c>
      <c r="L175">
        <v>194</v>
      </c>
      <c r="M175" t="s">
        <v>480</v>
      </c>
      <c r="N175" t="s">
        <v>180</v>
      </c>
      <c r="O175" t="s">
        <v>181</v>
      </c>
      <c r="P175" t="s">
        <v>182</v>
      </c>
      <c r="R175" t="s">
        <v>183</v>
      </c>
      <c r="T175" t="s">
        <v>184</v>
      </c>
      <c r="U175" t="s">
        <v>185</v>
      </c>
      <c r="V175" t="s">
        <v>43</v>
      </c>
      <c r="W175" t="s">
        <v>186</v>
      </c>
      <c r="X175" t="s">
        <v>187</v>
      </c>
      <c r="Y175" t="s">
        <v>52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38145</v>
      </c>
      <c r="G176" t="s">
        <v>26</v>
      </c>
      <c r="H176">
        <v>3</v>
      </c>
      <c r="I176">
        <v>7</v>
      </c>
      <c r="J176">
        <v>2004</v>
      </c>
      <c r="K176" t="s">
        <v>198</v>
      </c>
      <c r="L176">
        <v>194</v>
      </c>
      <c r="M176" t="s">
        <v>480</v>
      </c>
      <c r="N176" t="s">
        <v>510</v>
      </c>
      <c r="O176" t="s">
        <v>511</v>
      </c>
      <c r="P176" t="s">
        <v>512</v>
      </c>
      <c r="R176" t="s">
        <v>513</v>
      </c>
      <c r="T176">
        <v>42100</v>
      </c>
      <c r="U176" t="s">
        <v>286</v>
      </c>
      <c r="V176" t="s">
        <v>43</v>
      </c>
      <c r="W176" t="s">
        <v>514</v>
      </c>
      <c r="X176" t="s">
        <v>515</v>
      </c>
      <c r="Y176" t="s">
        <v>165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38025</v>
      </c>
      <c r="G177" t="s">
        <v>26</v>
      </c>
      <c r="H177">
        <v>3</v>
      </c>
      <c r="I177">
        <v>8</v>
      </c>
      <c r="J177">
        <v>2004</v>
      </c>
      <c r="K177" t="s">
        <v>198</v>
      </c>
      <c r="L177">
        <v>194</v>
      </c>
      <c r="M177" t="s">
        <v>480</v>
      </c>
      <c r="N177" t="s">
        <v>516</v>
      </c>
      <c r="O177">
        <v>6175557555</v>
      </c>
      <c r="P177" t="s">
        <v>517</v>
      </c>
      <c r="R177" t="s">
        <v>315</v>
      </c>
      <c r="S177" t="s">
        <v>133</v>
      </c>
      <c r="T177">
        <v>58339</v>
      </c>
      <c r="U177" t="s">
        <v>33</v>
      </c>
      <c r="V177" t="s">
        <v>34</v>
      </c>
      <c r="W177" t="s">
        <v>518</v>
      </c>
      <c r="X177" t="s">
        <v>519</v>
      </c>
      <c r="Y177" t="s">
        <v>165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t="s">
        <v>520</v>
      </c>
      <c r="G178" t="s">
        <v>26</v>
      </c>
      <c r="H178">
        <v>3</v>
      </c>
      <c r="I178">
        <v>8</v>
      </c>
      <c r="J178">
        <v>2004</v>
      </c>
      <c r="K178" t="s">
        <v>198</v>
      </c>
      <c r="L178">
        <v>194</v>
      </c>
      <c r="M178" t="s">
        <v>480</v>
      </c>
      <c r="N178" t="s">
        <v>504</v>
      </c>
      <c r="O178" t="s">
        <v>505</v>
      </c>
      <c r="P178" t="s">
        <v>506</v>
      </c>
      <c r="R178" t="s">
        <v>507</v>
      </c>
      <c r="T178">
        <v>1203</v>
      </c>
      <c r="U178" t="s">
        <v>508</v>
      </c>
      <c r="V178" t="s">
        <v>43</v>
      </c>
      <c r="W178" t="s">
        <v>509</v>
      </c>
      <c r="X178" t="s">
        <v>109</v>
      </c>
      <c r="Y178" t="s">
        <v>52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37721</v>
      </c>
      <c r="G179" t="s">
        <v>26</v>
      </c>
      <c r="H179">
        <v>4</v>
      </c>
      <c r="I179">
        <v>10</v>
      </c>
      <c r="J179">
        <v>2003</v>
      </c>
      <c r="K179" t="s">
        <v>198</v>
      </c>
      <c r="L179">
        <v>194</v>
      </c>
      <c r="M179" t="s">
        <v>480</v>
      </c>
      <c r="N179" t="s">
        <v>521</v>
      </c>
      <c r="O179" t="s">
        <v>522</v>
      </c>
      <c r="P179" t="s">
        <v>523</v>
      </c>
      <c r="R179" t="s">
        <v>524</v>
      </c>
      <c r="T179">
        <v>60528</v>
      </c>
      <c r="U179" t="s">
        <v>500</v>
      </c>
      <c r="V179" t="s">
        <v>43</v>
      </c>
      <c r="W179" t="s">
        <v>525</v>
      </c>
      <c r="X179" t="s">
        <v>466</v>
      </c>
      <c r="Y179" t="s">
        <v>52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t="s">
        <v>526</v>
      </c>
      <c r="G180" t="s">
        <v>26</v>
      </c>
      <c r="H180">
        <v>4</v>
      </c>
      <c r="I180">
        <v>10</v>
      </c>
      <c r="J180">
        <v>2004</v>
      </c>
      <c r="K180" t="s">
        <v>198</v>
      </c>
      <c r="L180">
        <v>194</v>
      </c>
      <c r="M180" t="s">
        <v>480</v>
      </c>
      <c r="N180" t="s">
        <v>496</v>
      </c>
      <c r="O180" t="s">
        <v>497</v>
      </c>
      <c r="P180" t="s">
        <v>498</v>
      </c>
      <c r="R180" t="s">
        <v>499</v>
      </c>
      <c r="T180">
        <v>50739</v>
      </c>
      <c r="U180" t="s">
        <v>500</v>
      </c>
      <c r="V180" t="s">
        <v>43</v>
      </c>
      <c r="W180" t="s">
        <v>501</v>
      </c>
      <c r="X180" t="s">
        <v>502</v>
      </c>
      <c r="Y180" t="s">
        <v>52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38057</v>
      </c>
      <c r="G181" t="s">
        <v>26</v>
      </c>
      <c r="H181">
        <v>4</v>
      </c>
      <c r="I181">
        <v>11</v>
      </c>
      <c r="J181">
        <v>2004</v>
      </c>
      <c r="K181" t="s">
        <v>198</v>
      </c>
      <c r="L181">
        <v>194</v>
      </c>
      <c r="M181" t="s">
        <v>480</v>
      </c>
      <c r="N181" t="s">
        <v>201</v>
      </c>
      <c r="O181" t="s">
        <v>202</v>
      </c>
      <c r="P181" t="s">
        <v>203</v>
      </c>
      <c r="R181" t="s">
        <v>204</v>
      </c>
      <c r="T181" t="s">
        <v>205</v>
      </c>
      <c r="U181" t="s">
        <v>206</v>
      </c>
      <c r="V181" t="s">
        <v>43</v>
      </c>
      <c r="W181" t="s">
        <v>207</v>
      </c>
      <c r="X181" t="s">
        <v>208</v>
      </c>
      <c r="Y181" t="s">
        <v>52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t="s">
        <v>156</v>
      </c>
      <c r="G182" t="s">
        <v>26</v>
      </c>
      <c r="H182">
        <v>4</v>
      </c>
      <c r="I182">
        <v>11</v>
      </c>
      <c r="J182">
        <v>2004</v>
      </c>
      <c r="K182" t="s">
        <v>198</v>
      </c>
      <c r="L182">
        <v>194</v>
      </c>
      <c r="M182" t="s">
        <v>480</v>
      </c>
      <c r="N182" t="s">
        <v>29</v>
      </c>
      <c r="O182">
        <v>2125557818</v>
      </c>
      <c r="P182" t="s">
        <v>30</v>
      </c>
      <c r="R182" t="s">
        <v>31</v>
      </c>
      <c r="S182" t="s">
        <v>32</v>
      </c>
      <c r="T182">
        <v>10022</v>
      </c>
      <c r="U182" t="s">
        <v>33</v>
      </c>
      <c r="V182" t="s">
        <v>34</v>
      </c>
      <c r="W182" t="s">
        <v>35</v>
      </c>
      <c r="X182" t="s">
        <v>36</v>
      </c>
      <c r="Y182" t="s">
        <v>37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t="s">
        <v>157</v>
      </c>
      <c r="G183" t="s">
        <v>26</v>
      </c>
      <c r="H183">
        <v>4</v>
      </c>
      <c r="I183">
        <v>11</v>
      </c>
      <c r="J183">
        <v>2004</v>
      </c>
      <c r="K183" t="s">
        <v>198</v>
      </c>
      <c r="L183">
        <v>194</v>
      </c>
      <c r="M183" t="s">
        <v>480</v>
      </c>
      <c r="N183" t="s">
        <v>158</v>
      </c>
      <c r="O183" t="s">
        <v>159</v>
      </c>
      <c r="P183" t="s">
        <v>160</v>
      </c>
      <c r="R183" t="s">
        <v>161</v>
      </c>
      <c r="T183">
        <v>5020</v>
      </c>
      <c r="U183" t="s">
        <v>162</v>
      </c>
      <c r="V183" t="s">
        <v>43</v>
      </c>
      <c r="W183" t="s">
        <v>163</v>
      </c>
      <c r="X183" t="s">
        <v>164</v>
      </c>
      <c r="Y183" t="s">
        <v>52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38504</v>
      </c>
      <c r="G184" t="s">
        <v>26</v>
      </c>
      <c r="H184">
        <v>1</v>
      </c>
      <c r="I184">
        <v>1</v>
      </c>
      <c r="J184">
        <v>2005</v>
      </c>
      <c r="K184" t="s">
        <v>198</v>
      </c>
      <c r="L184">
        <v>194</v>
      </c>
      <c r="M184" t="s">
        <v>480</v>
      </c>
      <c r="N184" t="s">
        <v>527</v>
      </c>
      <c r="O184" t="s">
        <v>528</v>
      </c>
      <c r="P184" t="s">
        <v>529</v>
      </c>
      <c r="R184" t="s">
        <v>530</v>
      </c>
      <c r="T184" t="s">
        <v>531</v>
      </c>
      <c r="U184" t="s">
        <v>141</v>
      </c>
      <c r="V184" t="s">
        <v>43</v>
      </c>
      <c r="W184" t="s">
        <v>532</v>
      </c>
      <c r="X184" t="s">
        <v>533</v>
      </c>
      <c r="Y184" t="s">
        <v>37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38413</v>
      </c>
      <c r="G185" t="s">
        <v>26</v>
      </c>
      <c r="H185">
        <v>1</v>
      </c>
      <c r="I185">
        <v>2</v>
      </c>
      <c r="J185">
        <v>2005</v>
      </c>
      <c r="K185" t="s">
        <v>198</v>
      </c>
      <c r="L185">
        <v>194</v>
      </c>
      <c r="M185" t="s">
        <v>480</v>
      </c>
      <c r="N185" t="s">
        <v>123</v>
      </c>
      <c r="O185" t="s">
        <v>124</v>
      </c>
      <c r="P185" t="s">
        <v>125</v>
      </c>
      <c r="R185" t="s">
        <v>126</v>
      </c>
      <c r="T185">
        <v>44000</v>
      </c>
      <c r="U185" t="s">
        <v>42</v>
      </c>
      <c r="V185" t="s">
        <v>43</v>
      </c>
      <c r="W185" t="s">
        <v>127</v>
      </c>
      <c r="X185" t="s">
        <v>128</v>
      </c>
      <c r="Y185" t="s">
        <v>52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26</v>
      </c>
      <c r="H186">
        <v>1</v>
      </c>
      <c r="I186">
        <v>3</v>
      </c>
      <c r="J186">
        <v>2005</v>
      </c>
      <c r="K186" t="s">
        <v>198</v>
      </c>
      <c r="L186">
        <v>194</v>
      </c>
      <c r="M186" t="s">
        <v>480</v>
      </c>
      <c r="N186" t="s">
        <v>289</v>
      </c>
      <c r="O186" t="s">
        <v>290</v>
      </c>
      <c r="P186" t="s">
        <v>291</v>
      </c>
      <c r="R186" t="s">
        <v>292</v>
      </c>
      <c r="T186" t="s">
        <v>293</v>
      </c>
      <c r="U186" t="s">
        <v>206</v>
      </c>
      <c r="V186" t="s">
        <v>43</v>
      </c>
      <c r="W186" t="s">
        <v>294</v>
      </c>
      <c r="X186" t="s">
        <v>228</v>
      </c>
      <c r="Y186" t="s">
        <v>37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t="s">
        <v>534</v>
      </c>
      <c r="G187" t="s">
        <v>26</v>
      </c>
      <c r="H187">
        <v>2</v>
      </c>
      <c r="I187">
        <v>5</v>
      </c>
      <c r="J187">
        <v>2005</v>
      </c>
      <c r="K187" t="s">
        <v>198</v>
      </c>
      <c r="L187">
        <v>194</v>
      </c>
      <c r="M187" t="s">
        <v>480</v>
      </c>
      <c r="N187" t="s">
        <v>158</v>
      </c>
      <c r="O187" t="s">
        <v>159</v>
      </c>
      <c r="P187" t="s">
        <v>160</v>
      </c>
      <c r="R187" t="s">
        <v>161</v>
      </c>
      <c r="T187">
        <v>5020</v>
      </c>
      <c r="U187" t="s">
        <v>162</v>
      </c>
      <c r="V187" t="s">
        <v>43</v>
      </c>
      <c r="W187" t="s">
        <v>163</v>
      </c>
      <c r="X187" t="s">
        <v>164</v>
      </c>
      <c r="Y187" t="s">
        <v>37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37927</v>
      </c>
      <c r="G188" t="s">
        <v>26</v>
      </c>
      <c r="H188">
        <v>1</v>
      </c>
      <c r="I188">
        <v>2</v>
      </c>
      <c r="J188">
        <v>2003</v>
      </c>
      <c r="K188" t="s">
        <v>198</v>
      </c>
      <c r="L188">
        <v>207</v>
      </c>
      <c r="M188" t="s">
        <v>535</v>
      </c>
      <c r="N188" t="s">
        <v>359</v>
      </c>
      <c r="O188" t="s">
        <v>360</v>
      </c>
      <c r="P188" t="s">
        <v>361</v>
      </c>
      <c r="R188" t="s">
        <v>362</v>
      </c>
      <c r="T188">
        <v>1734</v>
      </c>
      <c r="U188" t="s">
        <v>363</v>
      </c>
      <c r="V188" t="s">
        <v>43</v>
      </c>
      <c r="W188" t="s">
        <v>364</v>
      </c>
      <c r="X188" t="s">
        <v>365</v>
      </c>
      <c r="Y188" t="s">
        <v>165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t="s">
        <v>536</v>
      </c>
      <c r="G189" t="s">
        <v>26</v>
      </c>
      <c r="H189">
        <v>2</v>
      </c>
      <c r="I189">
        <v>4</v>
      </c>
      <c r="J189">
        <v>2003</v>
      </c>
      <c r="K189" t="s">
        <v>198</v>
      </c>
      <c r="L189">
        <v>207</v>
      </c>
      <c r="M189" t="s">
        <v>535</v>
      </c>
      <c r="N189" t="s">
        <v>217</v>
      </c>
      <c r="O189" t="s">
        <v>218</v>
      </c>
      <c r="P189" t="s">
        <v>219</v>
      </c>
      <c r="R189" t="s">
        <v>220</v>
      </c>
      <c r="T189">
        <v>79903</v>
      </c>
      <c r="U189" t="s">
        <v>220</v>
      </c>
      <c r="V189" t="s">
        <v>221</v>
      </c>
      <c r="W189" t="s">
        <v>222</v>
      </c>
      <c r="X189" t="s">
        <v>223</v>
      </c>
      <c r="Y189" t="s">
        <v>52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37686</v>
      </c>
      <c r="G190" t="s">
        <v>26</v>
      </c>
      <c r="H190">
        <v>2</v>
      </c>
      <c r="I190">
        <v>6</v>
      </c>
      <c r="J190">
        <v>2003</v>
      </c>
      <c r="K190" t="s">
        <v>198</v>
      </c>
      <c r="L190">
        <v>207</v>
      </c>
      <c r="M190" t="s">
        <v>535</v>
      </c>
      <c r="N190" t="s">
        <v>537</v>
      </c>
      <c r="O190">
        <v>2125557413</v>
      </c>
      <c r="P190" t="s">
        <v>538</v>
      </c>
      <c r="Q190" t="s">
        <v>539</v>
      </c>
      <c r="R190" t="s">
        <v>31</v>
      </c>
      <c r="S190" t="s">
        <v>32</v>
      </c>
      <c r="T190">
        <v>10022</v>
      </c>
      <c r="U190" t="s">
        <v>33</v>
      </c>
      <c r="V190" t="s">
        <v>34</v>
      </c>
      <c r="W190" t="s">
        <v>58</v>
      </c>
      <c r="X190" t="s">
        <v>540</v>
      </c>
      <c r="Y190" t="s">
        <v>165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26</v>
      </c>
      <c r="H191">
        <v>3</v>
      </c>
      <c r="I191">
        <v>8</v>
      </c>
      <c r="J191">
        <v>2003</v>
      </c>
      <c r="K191" t="s">
        <v>198</v>
      </c>
      <c r="L191">
        <v>207</v>
      </c>
      <c r="M191" t="s">
        <v>535</v>
      </c>
      <c r="N191" t="s">
        <v>301</v>
      </c>
      <c r="O191">
        <v>4155551450</v>
      </c>
      <c r="P191" t="s">
        <v>302</v>
      </c>
      <c r="R191" t="s">
        <v>303</v>
      </c>
      <c r="S191" t="s">
        <v>57</v>
      </c>
      <c r="T191">
        <v>97562</v>
      </c>
      <c r="U191" t="s">
        <v>33</v>
      </c>
      <c r="V191" t="s">
        <v>34</v>
      </c>
      <c r="W191" t="s">
        <v>304</v>
      </c>
      <c r="X191" t="s">
        <v>305</v>
      </c>
      <c r="Y191" t="s">
        <v>165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t="s">
        <v>541</v>
      </c>
      <c r="G192" t="s">
        <v>26</v>
      </c>
      <c r="H192">
        <v>3</v>
      </c>
      <c r="I192">
        <v>9</v>
      </c>
      <c r="J192">
        <v>2003</v>
      </c>
      <c r="K192" t="s">
        <v>198</v>
      </c>
      <c r="L192">
        <v>207</v>
      </c>
      <c r="M192" t="s">
        <v>535</v>
      </c>
      <c r="N192" t="s">
        <v>190</v>
      </c>
      <c r="O192" t="s">
        <v>191</v>
      </c>
      <c r="P192" t="s">
        <v>192</v>
      </c>
      <c r="R192" t="s">
        <v>193</v>
      </c>
      <c r="T192">
        <v>28034</v>
      </c>
      <c r="U192" t="s">
        <v>194</v>
      </c>
      <c r="V192" t="s">
        <v>43</v>
      </c>
      <c r="W192" t="s">
        <v>195</v>
      </c>
      <c r="X192" t="s">
        <v>196</v>
      </c>
      <c r="Y192" t="s">
        <v>52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t="s">
        <v>542</v>
      </c>
      <c r="G193" t="s">
        <v>26</v>
      </c>
      <c r="H193">
        <v>4</v>
      </c>
      <c r="I193">
        <v>10</v>
      </c>
      <c r="J193">
        <v>2003</v>
      </c>
      <c r="K193" t="s">
        <v>198</v>
      </c>
      <c r="L193">
        <v>207</v>
      </c>
      <c r="M193" t="s">
        <v>535</v>
      </c>
      <c r="N193" t="s">
        <v>217</v>
      </c>
      <c r="O193" t="s">
        <v>218</v>
      </c>
      <c r="P193" t="s">
        <v>219</v>
      </c>
      <c r="R193" t="s">
        <v>220</v>
      </c>
      <c r="T193">
        <v>79903</v>
      </c>
      <c r="U193" t="s">
        <v>220</v>
      </c>
      <c r="V193" t="s">
        <v>221</v>
      </c>
      <c r="W193" t="s">
        <v>222</v>
      </c>
      <c r="X193" t="s">
        <v>223</v>
      </c>
      <c r="Y193" t="s">
        <v>165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37783</v>
      </c>
      <c r="G194" t="s">
        <v>26</v>
      </c>
      <c r="H194">
        <v>4</v>
      </c>
      <c r="I194">
        <v>11</v>
      </c>
      <c r="J194">
        <v>2003</v>
      </c>
      <c r="K194" t="s">
        <v>198</v>
      </c>
      <c r="L194">
        <v>207</v>
      </c>
      <c r="M194" t="s">
        <v>535</v>
      </c>
      <c r="N194" t="s">
        <v>510</v>
      </c>
      <c r="O194" t="s">
        <v>511</v>
      </c>
      <c r="P194" t="s">
        <v>512</v>
      </c>
      <c r="R194" t="s">
        <v>513</v>
      </c>
      <c r="T194">
        <v>42100</v>
      </c>
      <c r="U194" t="s">
        <v>286</v>
      </c>
      <c r="V194" t="s">
        <v>43</v>
      </c>
      <c r="W194" t="s">
        <v>514</v>
      </c>
      <c r="X194" t="s">
        <v>515</v>
      </c>
      <c r="Y194" t="s">
        <v>165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t="s">
        <v>385</v>
      </c>
      <c r="G195" t="s">
        <v>26</v>
      </c>
      <c r="H195">
        <v>4</v>
      </c>
      <c r="I195">
        <v>11</v>
      </c>
      <c r="J195">
        <v>2003</v>
      </c>
      <c r="K195" t="s">
        <v>198</v>
      </c>
      <c r="L195">
        <v>207</v>
      </c>
      <c r="M195" t="s">
        <v>535</v>
      </c>
      <c r="N195" t="s">
        <v>373</v>
      </c>
      <c r="O195">
        <v>5085559555</v>
      </c>
      <c r="P195" t="s">
        <v>374</v>
      </c>
      <c r="R195" t="s">
        <v>177</v>
      </c>
      <c r="S195" t="s">
        <v>133</v>
      </c>
      <c r="T195">
        <v>50553</v>
      </c>
      <c r="U195" t="s">
        <v>33</v>
      </c>
      <c r="V195" t="s">
        <v>34</v>
      </c>
      <c r="W195" t="s">
        <v>375</v>
      </c>
      <c r="X195" t="s">
        <v>376</v>
      </c>
      <c r="Y195" t="s">
        <v>52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t="s">
        <v>392</v>
      </c>
      <c r="G196" t="s">
        <v>26</v>
      </c>
      <c r="H196">
        <v>4</v>
      </c>
      <c r="I196">
        <v>11</v>
      </c>
      <c r="J196">
        <v>2003</v>
      </c>
      <c r="K196" t="s">
        <v>198</v>
      </c>
      <c r="L196">
        <v>207</v>
      </c>
      <c r="M196" t="s">
        <v>535</v>
      </c>
      <c r="N196" t="s">
        <v>267</v>
      </c>
      <c r="O196">
        <v>2035559545</v>
      </c>
      <c r="P196" t="s">
        <v>268</v>
      </c>
      <c r="R196" t="s">
        <v>269</v>
      </c>
      <c r="S196" t="s">
        <v>120</v>
      </c>
      <c r="T196">
        <v>97823</v>
      </c>
      <c r="U196" t="s">
        <v>33</v>
      </c>
      <c r="V196" t="s">
        <v>34</v>
      </c>
      <c r="W196" t="s">
        <v>87</v>
      </c>
      <c r="X196" t="s">
        <v>270</v>
      </c>
      <c r="Y196" t="s">
        <v>165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38018</v>
      </c>
      <c r="G197" t="s">
        <v>26</v>
      </c>
      <c r="H197">
        <v>1</v>
      </c>
      <c r="I197">
        <v>1</v>
      </c>
      <c r="J197">
        <v>2004</v>
      </c>
      <c r="K197" t="s">
        <v>198</v>
      </c>
      <c r="L197">
        <v>207</v>
      </c>
      <c r="M197" t="s">
        <v>535</v>
      </c>
      <c r="N197" t="s">
        <v>243</v>
      </c>
      <c r="O197" t="s">
        <v>244</v>
      </c>
      <c r="P197" t="s">
        <v>245</v>
      </c>
      <c r="R197" t="s">
        <v>246</v>
      </c>
      <c r="T197">
        <v>69004</v>
      </c>
      <c r="U197" t="s">
        <v>42</v>
      </c>
      <c r="V197" t="s">
        <v>43</v>
      </c>
      <c r="W197" t="s">
        <v>247</v>
      </c>
      <c r="X197" t="s">
        <v>248</v>
      </c>
      <c r="Y197" t="s">
        <v>165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38323</v>
      </c>
      <c r="G198" t="s">
        <v>26</v>
      </c>
      <c r="H198">
        <v>1</v>
      </c>
      <c r="I198">
        <v>2</v>
      </c>
      <c r="J198">
        <v>2004</v>
      </c>
      <c r="K198" t="s">
        <v>198</v>
      </c>
      <c r="L198">
        <v>207</v>
      </c>
      <c r="M198" t="s">
        <v>535</v>
      </c>
      <c r="N198" t="s">
        <v>543</v>
      </c>
      <c r="O198" t="s">
        <v>544</v>
      </c>
      <c r="P198" t="s">
        <v>545</v>
      </c>
      <c r="Q198" t="s">
        <v>546</v>
      </c>
      <c r="R198" t="s">
        <v>547</v>
      </c>
      <c r="T198">
        <v>2</v>
      </c>
      <c r="U198" t="s">
        <v>548</v>
      </c>
      <c r="V198" t="s">
        <v>43</v>
      </c>
      <c r="W198" t="s">
        <v>549</v>
      </c>
      <c r="X198" t="s">
        <v>550</v>
      </c>
      <c r="Y198" t="s">
        <v>165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t="s">
        <v>551</v>
      </c>
      <c r="G199" t="s">
        <v>26</v>
      </c>
      <c r="H199">
        <v>1</v>
      </c>
      <c r="I199">
        <v>3</v>
      </c>
      <c r="J199">
        <v>2004</v>
      </c>
      <c r="K199" t="s">
        <v>198</v>
      </c>
      <c r="L199">
        <v>207</v>
      </c>
      <c r="M199" t="s">
        <v>535</v>
      </c>
      <c r="N199" t="s">
        <v>552</v>
      </c>
      <c r="O199" t="s">
        <v>553</v>
      </c>
      <c r="P199" t="s">
        <v>554</v>
      </c>
      <c r="R199" t="s">
        <v>193</v>
      </c>
      <c r="T199">
        <v>28023</v>
      </c>
      <c r="U199" t="s">
        <v>194</v>
      </c>
      <c r="V199" t="s">
        <v>43</v>
      </c>
      <c r="W199" t="s">
        <v>555</v>
      </c>
      <c r="X199" t="s">
        <v>556</v>
      </c>
      <c r="Y199" t="s">
        <v>165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26</v>
      </c>
      <c r="H200">
        <v>2</v>
      </c>
      <c r="I200">
        <v>5</v>
      </c>
      <c r="J200">
        <v>2004</v>
      </c>
      <c r="K200" t="s">
        <v>198</v>
      </c>
      <c r="L200">
        <v>207</v>
      </c>
      <c r="M200" t="s">
        <v>535</v>
      </c>
      <c r="N200" t="s">
        <v>527</v>
      </c>
      <c r="O200" t="s">
        <v>528</v>
      </c>
      <c r="P200" t="s">
        <v>529</v>
      </c>
      <c r="R200" t="s">
        <v>530</v>
      </c>
      <c r="T200" t="s">
        <v>531</v>
      </c>
      <c r="U200" t="s">
        <v>141</v>
      </c>
      <c r="V200" t="s">
        <v>43</v>
      </c>
      <c r="W200" t="s">
        <v>532</v>
      </c>
      <c r="X200" t="s">
        <v>533</v>
      </c>
      <c r="Y200" t="s">
        <v>165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t="s">
        <v>557</v>
      </c>
      <c r="G201" t="s">
        <v>26</v>
      </c>
      <c r="H201">
        <v>3</v>
      </c>
      <c r="I201">
        <v>7</v>
      </c>
      <c r="J201">
        <v>2004</v>
      </c>
      <c r="K201" t="s">
        <v>198</v>
      </c>
      <c r="L201">
        <v>207</v>
      </c>
      <c r="M201" t="s">
        <v>535</v>
      </c>
      <c r="N201" t="s">
        <v>151</v>
      </c>
      <c r="O201">
        <v>2155551555</v>
      </c>
      <c r="P201" t="s">
        <v>152</v>
      </c>
      <c r="R201" t="s">
        <v>153</v>
      </c>
      <c r="S201" t="s">
        <v>154</v>
      </c>
      <c r="T201">
        <v>70267</v>
      </c>
      <c r="U201" t="s">
        <v>33</v>
      </c>
      <c r="V201" t="s">
        <v>34</v>
      </c>
      <c r="W201" t="s">
        <v>35</v>
      </c>
      <c r="X201" t="s">
        <v>155</v>
      </c>
      <c r="Y201" t="s">
        <v>52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t="s">
        <v>417</v>
      </c>
      <c r="G202" t="s">
        <v>26</v>
      </c>
      <c r="H202">
        <v>3</v>
      </c>
      <c r="I202">
        <v>8</v>
      </c>
      <c r="J202">
        <v>2004</v>
      </c>
      <c r="K202" t="s">
        <v>198</v>
      </c>
      <c r="L202">
        <v>207</v>
      </c>
      <c r="M202" t="s">
        <v>535</v>
      </c>
      <c r="N202" t="s">
        <v>301</v>
      </c>
      <c r="O202">
        <v>4155551450</v>
      </c>
      <c r="P202" t="s">
        <v>302</v>
      </c>
      <c r="R202" t="s">
        <v>303</v>
      </c>
      <c r="S202" t="s">
        <v>57</v>
      </c>
      <c r="T202">
        <v>97562</v>
      </c>
      <c r="U202" t="s">
        <v>33</v>
      </c>
      <c r="V202" t="s">
        <v>34</v>
      </c>
      <c r="W202" t="s">
        <v>304</v>
      </c>
      <c r="X202" t="s">
        <v>305</v>
      </c>
      <c r="Y202" t="s">
        <v>165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26</v>
      </c>
      <c r="H203">
        <v>3</v>
      </c>
      <c r="I203">
        <v>9</v>
      </c>
      <c r="J203">
        <v>2004</v>
      </c>
      <c r="K203" t="s">
        <v>198</v>
      </c>
      <c r="L203">
        <v>207</v>
      </c>
      <c r="M203" t="s">
        <v>535</v>
      </c>
      <c r="N203" t="s">
        <v>282</v>
      </c>
      <c r="O203" t="s">
        <v>283</v>
      </c>
      <c r="P203" t="s">
        <v>284</v>
      </c>
      <c r="R203" t="s">
        <v>285</v>
      </c>
      <c r="T203">
        <v>10100</v>
      </c>
      <c r="U203" t="s">
        <v>286</v>
      </c>
      <c r="V203" t="s">
        <v>43</v>
      </c>
      <c r="W203" t="s">
        <v>287</v>
      </c>
      <c r="X203" t="s">
        <v>288</v>
      </c>
      <c r="Y203" t="s">
        <v>165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t="s">
        <v>428</v>
      </c>
      <c r="G204" t="s">
        <v>26</v>
      </c>
      <c r="H204">
        <v>4</v>
      </c>
      <c r="I204">
        <v>10</v>
      </c>
      <c r="J204">
        <v>2004</v>
      </c>
      <c r="K204" t="s">
        <v>198</v>
      </c>
      <c r="L204">
        <v>207</v>
      </c>
      <c r="M204" t="s">
        <v>535</v>
      </c>
      <c r="N204" t="s">
        <v>558</v>
      </c>
      <c r="O204" t="s">
        <v>559</v>
      </c>
      <c r="P204" t="s">
        <v>560</v>
      </c>
      <c r="R204" t="s">
        <v>561</v>
      </c>
      <c r="T204" t="s">
        <v>562</v>
      </c>
      <c r="U204" t="s">
        <v>185</v>
      </c>
      <c r="V204" t="s">
        <v>43</v>
      </c>
      <c r="W204" t="s">
        <v>563</v>
      </c>
      <c r="X204" t="s">
        <v>100</v>
      </c>
      <c r="Y204" t="s">
        <v>52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t="s">
        <v>478</v>
      </c>
      <c r="G205" t="s">
        <v>26</v>
      </c>
      <c r="H205">
        <v>4</v>
      </c>
      <c r="I205">
        <v>10</v>
      </c>
      <c r="J205">
        <v>2004</v>
      </c>
      <c r="K205" t="s">
        <v>198</v>
      </c>
      <c r="L205">
        <v>207</v>
      </c>
      <c r="M205" t="s">
        <v>535</v>
      </c>
      <c r="N205" t="s">
        <v>564</v>
      </c>
      <c r="O205" t="s">
        <v>565</v>
      </c>
      <c r="P205" t="s">
        <v>566</v>
      </c>
      <c r="R205" t="s">
        <v>567</v>
      </c>
      <c r="T205">
        <v>8200</v>
      </c>
      <c r="U205" t="s">
        <v>363</v>
      </c>
      <c r="V205" t="s">
        <v>43</v>
      </c>
      <c r="W205" t="s">
        <v>568</v>
      </c>
      <c r="X205" t="s">
        <v>569</v>
      </c>
      <c r="Y205" t="s">
        <v>165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38118</v>
      </c>
      <c r="G206" t="s">
        <v>26</v>
      </c>
      <c r="H206">
        <v>4</v>
      </c>
      <c r="I206">
        <v>11</v>
      </c>
      <c r="J206">
        <v>2004</v>
      </c>
      <c r="K206" t="s">
        <v>198</v>
      </c>
      <c r="L206">
        <v>207</v>
      </c>
      <c r="M206" t="s">
        <v>535</v>
      </c>
      <c r="N206" t="s">
        <v>145</v>
      </c>
      <c r="O206" t="s">
        <v>146</v>
      </c>
      <c r="P206" t="s">
        <v>147</v>
      </c>
      <c r="R206" t="s">
        <v>148</v>
      </c>
      <c r="T206">
        <v>4110</v>
      </c>
      <c r="U206" t="s">
        <v>82</v>
      </c>
      <c r="V206" t="s">
        <v>43</v>
      </c>
      <c r="W206" t="s">
        <v>149</v>
      </c>
      <c r="X206" t="s">
        <v>150</v>
      </c>
      <c r="Y206" t="s">
        <v>37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t="s">
        <v>570</v>
      </c>
      <c r="G207" t="s">
        <v>26</v>
      </c>
      <c r="H207">
        <v>4</v>
      </c>
      <c r="I207">
        <v>11</v>
      </c>
      <c r="J207">
        <v>2004</v>
      </c>
      <c r="K207" t="s">
        <v>198</v>
      </c>
      <c r="L207">
        <v>207</v>
      </c>
      <c r="M207" t="s">
        <v>535</v>
      </c>
      <c r="N207" t="s">
        <v>454</v>
      </c>
      <c r="O207" t="s">
        <v>455</v>
      </c>
      <c r="P207" t="s">
        <v>456</v>
      </c>
      <c r="R207" t="s">
        <v>49</v>
      </c>
      <c r="T207">
        <v>75012</v>
      </c>
      <c r="U207" t="s">
        <v>42</v>
      </c>
      <c r="V207" t="s">
        <v>43</v>
      </c>
      <c r="W207" t="s">
        <v>457</v>
      </c>
      <c r="X207" t="s">
        <v>458</v>
      </c>
      <c r="Y207" t="s">
        <v>37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37997</v>
      </c>
      <c r="G208" t="s">
        <v>26</v>
      </c>
      <c r="H208">
        <v>4</v>
      </c>
      <c r="I208">
        <v>11</v>
      </c>
      <c r="J208">
        <v>2004</v>
      </c>
      <c r="K208" t="s">
        <v>198</v>
      </c>
      <c r="L208">
        <v>207</v>
      </c>
      <c r="M208" t="s">
        <v>535</v>
      </c>
      <c r="N208" t="s">
        <v>210</v>
      </c>
      <c r="O208" t="s">
        <v>211</v>
      </c>
      <c r="P208" t="s">
        <v>212</v>
      </c>
      <c r="R208" t="s">
        <v>193</v>
      </c>
      <c r="T208">
        <v>28023</v>
      </c>
      <c r="U208" t="s">
        <v>194</v>
      </c>
      <c r="V208" t="s">
        <v>43</v>
      </c>
      <c r="W208" t="s">
        <v>213</v>
      </c>
      <c r="X208" t="s">
        <v>214</v>
      </c>
      <c r="Y208" t="s">
        <v>37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t="s">
        <v>438</v>
      </c>
      <c r="G209" t="s">
        <v>26</v>
      </c>
      <c r="H209">
        <v>4</v>
      </c>
      <c r="I209">
        <v>12</v>
      </c>
      <c r="J209">
        <v>2004</v>
      </c>
      <c r="K209" t="s">
        <v>198</v>
      </c>
      <c r="L209">
        <v>207</v>
      </c>
      <c r="M209" t="s">
        <v>535</v>
      </c>
      <c r="N209" t="s">
        <v>38</v>
      </c>
      <c r="O209" t="s">
        <v>39</v>
      </c>
      <c r="P209" t="s">
        <v>40</v>
      </c>
      <c r="R209" t="s">
        <v>41</v>
      </c>
      <c r="T209">
        <v>51100</v>
      </c>
      <c r="U209" t="s">
        <v>42</v>
      </c>
      <c r="V209" t="s">
        <v>43</v>
      </c>
      <c r="W209" t="s">
        <v>44</v>
      </c>
      <c r="X209" t="s">
        <v>45</v>
      </c>
      <c r="Y209" t="s">
        <v>52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t="s">
        <v>571</v>
      </c>
      <c r="G210" t="s">
        <v>26</v>
      </c>
      <c r="H210">
        <v>1</v>
      </c>
      <c r="I210">
        <v>1</v>
      </c>
      <c r="J210">
        <v>2005</v>
      </c>
      <c r="K210" t="s">
        <v>198</v>
      </c>
      <c r="L210">
        <v>207</v>
      </c>
      <c r="M210" t="s">
        <v>535</v>
      </c>
      <c r="N210" t="s">
        <v>301</v>
      </c>
      <c r="O210">
        <v>4155551450</v>
      </c>
      <c r="P210" t="s">
        <v>302</v>
      </c>
      <c r="R210" t="s">
        <v>303</v>
      </c>
      <c r="S210" t="s">
        <v>57</v>
      </c>
      <c r="T210">
        <v>97562</v>
      </c>
      <c r="U210" t="s">
        <v>33</v>
      </c>
      <c r="V210" t="s">
        <v>34</v>
      </c>
      <c r="W210" t="s">
        <v>304</v>
      </c>
      <c r="X210" t="s">
        <v>305</v>
      </c>
      <c r="Y210" t="s">
        <v>52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t="s">
        <v>317</v>
      </c>
      <c r="G211" t="s">
        <v>26</v>
      </c>
      <c r="H211">
        <v>1</v>
      </c>
      <c r="I211">
        <v>2</v>
      </c>
      <c r="J211">
        <v>2005</v>
      </c>
      <c r="K211" t="s">
        <v>198</v>
      </c>
      <c r="L211">
        <v>207</v>
      </c>
      <c r="M211" t="s">
        <v>535</v>
      </c>
      <c r="N211" t="s">
        <v>301</v>
      </c>
      <c r="O211">
        <v>4155551450</v>
      </c>
      <c r="P211" t="s">
        <v>302</v>
      </c>
      <c r="R211" t="s">
        <v>303</v>
      </c>
      <c r="S211" t="s">
        <v>57</v>
      </c>
      <c r="T211">
        <v>97562</v>
      </c>
      <c r="U211" t="s">
        <v>33</v>
      </c>
      <c r="V211" t="s">
        <v>34</v>
      </c>
      <c r="W211" t="s">
        <v>304</v>
      </c>
      <c r="X211" t="s">
        <v>305</v>
      </c>
      <c r="Y211" t="s">
        <v>52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t="s">
        <v>447</v>
      </c>
      <c r="G212" t="s">
        <v>26</v>
      </c>
      <c r="H212">
        <v>1</v>
      </c>
      <c r="I212">
        <v>3</v>
      </c>
      <c r="J212">
        <v>2005</v>
      </c>
      <c r="K212" t="s">
        <v>198</v>
      </c>
      <c r="L212">
        <v>207</v>
      </c>
      <c r="M212" t="s">
        <v>535</v>
      </c>
      <c r="N212" t="s">
        <v>46</v>
      </c>
      <c r="O212" t="s">
        <v>47</v>
      </c>
      <c r="P212" t="s">
        <v>48</v>
      </c>
      <c r="R212" t="s">
        <v>49</v>
      </c>
      <c r="T212">
        <v>75508</v>
      </c>
      <c r="U212" t="s">
        <v>42</v>
      </c>
      <c r="V212" t="s">
        <v>43</v>
      </c>
      <c r="W212" t="s">
        <v>50</v>
      </c>
      <c r="X212" t="s">
        <v>51</v>
      </c>
      <c r="Y212" t="s">
        <v>37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26</v>
      </c>
      <c r="H213">
        <v>2</v>
      </c>
      <c r="I213">
        <v>5</v>
      </c>
      <c r="J213">
        <v>2005</v>
      </c>
      <c r="K213" t="s">
        <v>198</v>
      </c>
      <c r="L213">
        <v>207</v>
      </c>
      <c r="M213" t="s">
        <v>535</v>
      </c>
      <c r="N213" t="s">
        <v>117</v>
      </c>
      <c r="O213">
        <v>2035552570</v>
      </c>
      <c r="P213" t="s">
        <v>118</v>
      </c>
      <c r="R213" t="s">
        <v>119</v>
      </c>
      <c r="S213" t="s">
        <v>120</v>
      </c>
      <c r="T213">
        <v>97562</v>
      </c>
      <c r="U213" t="s">
        <v>33</v>
      </c>
      <c r="V213" t="s">
        <v>34</v>
      </c>
      <c r="W213" t="s">
        <v>121</v>
      </c>
      <c r="X213" t="s">
        <v>59</v>
      </c>
      <c r="Y213" t="s">
        <v>165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t="s">
        <v>197</v>
      </c>
      <c r="G214" t="s">
        <v>26</v>
      </c>
      <c r="H214">
        <v>1</v>
      </c>
      <c r="I214">
        <v>1</v>
      </c>
      <c r="J214">
        <v>2003</v>
      </c>
      <c r="K214" t="s">
        <v>572</v>
      </c>
      <c r="L214">
        <v>136</v>
      </c>
      <c r="M214" t="s">
        <v>573</v>
      </c>
      <c r="N214" t="s">
        <v>145</v>
      </c>
      <c r="O214" t="s">
        <v>146</v>
      </c>
      <c r="P214" t="s">
        <v>147</v>
      </c>
      <c r="R214" t="s">
        <v>148</v>
      </c>
      <c r="T214">
        <v>4110</v>
      </c>
      <c r="U214" t="s">
        <v>82</v>
      </c>
      <c r="V214" t="s">
        <v>43</v>
      </c>
      <c r="W214" t="s">
        <v>149</v>
      </c>
      <c r="X214" t="s">
        <v>150</v>
      </c>
      <c r="Y214" t="s">
        <v>52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t="s">
        <v>574</v>
      </c>
      <c r="G215" t="s">
        <v>26</v>
      </c>
      <c r="H215">
        <v>1</v>
      </c>
      <c r="I215">
        <v>3</v>
      </c>
      <c r="J215">
        <v>2003</v>
      </c>
      <c r="K215" t="s">
        <v>572</v>
      </c>
      <c r="L215">
        <v>136</v>
      </c>
      <c r="M215" t="s">
        <v>573</v>
      </c>
      <c r="N215" t="s">
        <v>301</v>
      </c>
      <c r="O215">
        <v>4155551450</v>
      </c>
      <c r="P215" t="s">
        <v>302</v>
      </c>
      <c r="R215" t="s">
        <v>303</v>
      </c>
      <c r="S215" t="s">
        <v>57</v>
      </c>
      <c r="T215">
        <v>97562</v>
      </c>
      <c r="U215" t="s">
        <v>33</v>
      </c>
      <c r="V215" t="s">
        <v>34</v>
      </c>
      <c r="W215" t="s">
        <v>304</v>
      </c>
      <c r="X215" t="s">
        <v>305</v>
      </c>
      <c r="Y215" t="s">
        <v>52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t="s">
        <v>209</v>
      </c>
      <c r="G216" t="s">
        <v>26</v>
      </c>
      <c r="H216">
        <v>2</v>
      </c>
      <c r="I216">
        <v>5</v>
      </c>
      <c r="J216">
        <v>2003</v>
      </c>
      <c r="K216" t="s">
        <v>572</v>
      </c>
      <c r="L216">
        <v>136</v>
      </c>
      <c r="M216" t="s">
        <v>573</v>
      </c>
      <c r="N216" t="s">
        <v>210</v>
      </c>
      <c r="O216" t="s">
        <v>211</v>
      </c>
      <c r="P216" t="s">
        <v>212</v>
      </c>
      <c r="R216" t="s">
        <v>193</v>
      </c>
      <c r="T216">
        <v>28023</v>
      </c>
      <c r="U216" t="s">
        <v>194</v>
      </c>
      <c r="V216" t="s">
        <v>43</v>
      </c>
      <c r="W216" t="s">
        <v>213</v>
      </c>
      <c r="X216" t="s">
        <v>214</v>
      </c>
      <c r="Y216" t="s">
        <v>37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t="s">
        <v>215</v>
      </c>
      <c r="G217" t="s">
        <v>26</v>
      </c>
      <c r="H217">
        <v>3</v>
      </c>
      <c r="I217">
        <v>7</v>
      </c>
      <c r="J217">
        <v>2003</v>
      </c>
      <c r="K217" t="s">
        <v>572</v>
      </c>
      <c r="L217">
        <v>136</v>
      </c>
      <c r="M217" t="s">
        <v>573</v>
      </c>
      <c r="N217" t="s">
        <v>65</v>
      </c>
      <c r="O217">
        <v>6505556809</v>
      </c>
      <c r="P217" t="s">
        <v>66</v>
      </c>
      <c r="R217" t="s">
        <v>67</v>
      </c>
      <c r="S217" t="s">
        <v>57</v>
      </c>
      <c r="T217">
        <v>94217</v>
      </c>
      <c r="U217" t="s">
        <v>33</v>
      </c>
      <c r="V217" t="s">
        <v>34</v>
      </c>
      <c r="W217" t="s">
        <v>68</v>
      </c>
      <c r="X217" t="s">
        <v>69</v>
      </c>
      <c r="Y217" t="s">
        <v>52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t="s">
        <v>216</v>
      </c>
      <c r="G218" t="s">
        <v>26</v>
      </c>
      <c r="H218">
        <v>3</v>
      </c>
      <c r="I218">
        <v>9</v>
      </c>
      <c r="J218">
        <v>2003</v>
      </c>
      <c r="K218" t="s">
        <v>572</v>
      </c>
      <c r="L218">
        <v>136</v>
      </c>
      <c r="M218" t="s">
        <v>573</v>
      </c>
      <c r="N218" t="s">
        <v>217</v>
      </c>
      <c r="O218" t="s">
        <v>218</v>
      </c>
      <c r="P218" t="s">
        <v>219</v>
      </c>
      <c r="R218" t="s">
        <v>220</v>
      </c>
      <c r="T218">
        <v>79903</v>
      </c>
      <c r="U218" t="s">
        <v>220</v>
      </c>
      <c r="V218" t="s">
        <v>221</v>
      </c>
      <c r="W218" t="s">
        <v>222</v>
      </c>
      <c r="X218" t="s">
        <v>223</v>
      </c>
      <c r="Y218" t="s">
        <v>52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t="s">
        <v>459</v>
      </c>
      <c r="G219" t="s">
        <v>460</v>
      </c>
      <c r="H219">
        <v>4</v>
      </c>
      <c r="I219">
        <v>10</v>
      </c>
      <c r="J219">
        <v>2003</v>
      </c>
      <c r="K219" t="s">
        <v>572</v>
      </c>
      <c r="L219">
        <v>136</v>
      </c>
      <c r="M219" t="s">
        <v>573</v>
      </c>
      <c r="N219" t="s">
        <v>461</v>
      </c>
      <c r="O219" t="s">
        <v>462</v>
      </c>
      <c r="P219" t="s">
        <v>463</v>
      </c>
      <c r="R219" t="s">
        <v>464</v>
      </c>
      <c r="T219">
        <v>8010</v>
      </c>
      <c r="U219" t="s">
        <v>162</v>
      </c>
      <c r="V219" t="s">
        <v>43</v>
      </c>
      <c r="W219" t="s">
        <v>465</v>
      </c>
      <c r="X219" t="s">
        <v>466</v>
      </c>
      <c r="Y219" t="s">
        <v>52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37783</v>
      </c>
      <c r="G220" t="s">
        <v>26</v>
      </c>
      <c r="H220">
        <v>4</v>
      </c>
      <c r="I220">
        <v>11</v>
      </c>
      <c r="J220">
        <v>2003</v>
      </c>
      <c r="K220" t="s">
        <v>572</v>
      </c>
      <c r="L220">
        <v>136</v>
      </c>
      <c r="M220" t="s">
        <v>573</v>
      </c>
      <c r="N220" t="s">
        <v>229</v>
      </c>
      <c r="O220" t="s">
        <v>230</v>
      </c>
      <c r="P220" t="s">
        <v>231</v>
      </c>
      <c r="R220" t="s">
        <v>232</v>
      </c>
      <c r="S220" t="s">
        <v>233</v>
      </c>
      <c r="T220">
        <v>4101</v>
      </c>
      <c r="U220" t="s">
        <v>101</v>
      </c>
      <c r="V220" t="s">
        <v>102</v>
      </c>
      <c r="W220" t="s">
        <v>234</v>
      </c>
      <c r="X220" t="s">
        <v>235</v>
      </c>
      <c r="Y220" t="s">
        <v>52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t="s">
        <v>236</v>
      </c>
      <c r="G221" t="s">
        <v>26</v>
      </c>
      <c r="H221">
        <v>4</v>
      </c>
      <c r="I221">
        <v>11</v>
      </c>
      <c r="J221">
        <v>2003</v>
      </c>
      <c r="K221" t="s">
        <v>572</v>
      </c>
      <c r="L221">
        <v>136</v>
      </c>
      <c r="M221" t="s">
        <v>573</v>
      </c>
      <c r="N221" t="s">
        <v>237</v>
      </c>
      <c r="O221">
        <v>2155554695</v>
      </c>
      <c r="P221" t="s">
        <v>238</v>
      </c>
      <c r="R221" t="s">
        <v>239</v>
      </c>
      <c r="S221" t="s">
        <v>154</v>
      </c>
      <c r="T221">
        <v>71270</v>
      </c>
      <c r="U221" t="s">
        <v>33</v>
      </c>
      <c r="V221" t="s">
        <v>34</v>
      </c>
      <c r="W221" t="s">
        <v>240</v>
      </c>
      <c r="X221" t="s">
        <v>241</v>
      </c>
      <c r="Y221" t="s">
        <v>52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t="s">
        <v>242</v>
      </c>
      <c r="G222" t="s">
        <v>26</v>
      </c>
      <c r="H222">
        <v>4</v>
      </c>
      <c r="I222">
        <v>11</v>
      </c>
      <c r="J222">
        <v>2003</v>
      </c>
      <c r="K222" t="s">
        <v>572</v>
      </c>
      <c r="L222">
        <v>136</v>
      </c>
      <c r="M222" t="s">
        <v>573</v>
      </c>
      <c r="N222" t="s">
        <v>243</v>
      </c>
      <c r="O222" t="s">
        <v>244</v>
      </c>
      <c r="P222" t="s">
        <v>245</v>
      </c>
      <c r="R222" t="s">
        <v>246</v>
      </c>
      <c r="T222">
        <v>69004</v>
      </c>
      <c r="U222" t="s">
        <v>42</v>
      </c>
      <c r="V222" t="s">
        <v>43</v>
      </c>
      <c r="W222" t="s">
        <v>247</v>
      </c>
      <c r="X222" t="s">
        <v>248</v>
      </c>
      <c r="Y222" t="s">
        <v>52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37753</v>
      </c>
      <c r="G223" t="s">
        <v>26</v>
      </c>
      <c r="H223">
        <v>4</v>
      </c>
      <c r="I223">
        <v>12</v>
      </c>
      <c r="J223">
        <v>2003</v>
      </c>
      <c r="K223" t="s">
        <v>572</v>
      </c>
      <c r="L223">
        <v>136</v>
      </c>
      <c r="M223" t="s">
        <v>573</v>
      </c>
      <c r="N223" t="s">
        <v>249</v>
      </c>
      <c r="O223" t="s">
        <v>250</v>
      </c>
      <c r="P223" t="s">
        <v>251</v>
      </c>
      <c r="R223" t="s">
        <v>252</v>
      </c>
      <c r="S223" t="s">
        <v>253</v>
      </c>
      <c r="T223" t="s">
        <v>254</v>
      </c>
      <c r="U223" t="s">
        <v>255</v>
      </c>
      <c r="V223" t="s">
        <v>34</v>
      </c>
      <c r="W223" t="s">
        <v>256</v>
      </c>
      <c r="X223" t="s">
        <v>257</v>
      </c>
      <c r="Y223" t="s">
        <v>52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26</v>
      </c>
      <c r="H224">
        <v>1</v>
      </c>
      <c r="I224">
        <v>2</v>
      </c>
      <c r="J224">
        <v>2004</v>
      </c>
      <c r="K224" t="s">
        <v>572</v>
      </c>
      <c r="L224">
        <v>136</v>
      </c>
      <c r="M224" t="s">
        <v>573</v>
      </c>
      <c r="N224" t="s">
        <v>295</v>
      </c>
      <c r="O224" t="s">
        <v>296</v>
      </c>
      <c r="P224" t="s">
        <v>297</v>
      </c>
      <c r="R224" t="s">
        <v>298</v>
      </c>
      <c r="T224">
        <v>78000</v>
      </c>
      <c r="U224" t="s">
        <v>42</v>
      </c>
      <c r="V224" t="s">
        <v>43</v>
      </c>
      <c r="W224" t="s">
        <v>299</v>
      </c>
      <c r="X224" t="s">
        <v>51</v>
      </c>
      <c r="Y224" t="s">
        <v>52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38294</v>
      </c>
      <c r="G225" t="s">
        <v>26</v>
      </c>
      <c r="H225">
        <v>1</v>
      </c>
      <c r="I225">
        <v>3</v>
      </c>
      <c r="J225">
        <v>2004</v>
      </c>
      <c r="K225" t="s">
        <v>572</v>
      </c>
      <c r="L225">
        <v>136</v>
      </c>
      <c r="M225" t="s">
        <v>573</v>
      </c>
      <c r="N225" t="s">
        <v>301</v>
      </c>
      <c r="O225">
        <v>4155551450</v>
      </c>
      <c r="P225" t="s">
        <v>302</v>
      </c>
      <c r="R225" t="s">
        <v>303</v>
      </c>
      <c r="S225" t="s">
        <v>57</v>
      </c>
      <c r="T225">
        <v>97562</v>
      </c>
      <c r="U225" t="s">
        <v>33</v>
      </c>
      <c r="V225" t="s">
        <v>34</v>
      </c>
      <c r="W225" t="s">
        <v>304</v>
      </c>
      <c r="X225" t="s">
        <v>305</v>
      </c>
      <c r="Y225" t="s">
        <v>52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38082</v>
      </c>
      <c r="G226" t="s">
        <v>26</v>
      </c>
      <c r="H226">
        <v>2</v>
      </c>
      <c r="I226">
        <v>5</v>
      </c>
      <c r="J226">
        <v>2004</v>
      </c>
      <c r="K226" t="s">
        <v>572</v>
      </c>
      <c r="L226">
        <v>136</v>
      </c>
      <c r="M226" t="s">
        <v>573</v>
      </c>
      <c r="N226" t="s">
        <v>267</v>
      </c>
      <c r="O226">
        <v>2035559545</v>
      </c>
      <c r="P226" t="s">
        <v>268</v>
      </c>
      <c r="R226" t="s">
        <v>269</v>
      </c>
      <c r="S226" t="s">
        <v>120</v>
      </c>
      <c r="T226">
        <v>97823</v>
      </c>
      <c r="U226" t="s">
        <v>33</v>
      </c>
      <c r="V226" t="s">
        <v>34</v>
      </c>
      <c r="W226" t="s">
        <v>87</v>
      </c>
      <c r="X226" t="s">
        <v>270</v>
      </c>
      <c r="Y226" t="s">
        <v>52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t="s">
        <v>271</v>
      </c>
      <c r="G227" t="s">
        <v>26</v>
      </c>
      <c r="H227">
        <v>2</v>
      </c>
      <c r="I227">
        <v>6</v>
      </c>
      <c r="J227">
        <v>2004</v>
      </c>
      <c r="K227" t="s">
        <v>572</v>
      </c>
      <c r="L227">
        <v>136</v>
      </c>
      <c r="M227" t="s">
        <v>573</v>
      </c>
      <c r="N227" t="s">
        <v>272</v>
      </c>
      <c r="O227" t="s">
        <v>273</v>
      </c>
      <c r="P227" t="s">
        <v>274</v>
      </c>
      <c r="R227" t="s">
        <v>275</v>
      </c>
      <c r="S227" t="s">
        <v>276</v>
      </c>
      <c r="T227" t="s">
        <v>277</v>
      </c>
      <c r="U227" t="s">
        <v>221</v>
      </c>
      <c r="V227" t="s">
        <v>221</v>
      </c>
      <c r="W227" t="s">
        <v>278</v>
      </c>
      <c r="X227" t="s">
        <v>279</v>
      </c>
      <c r="Y227" t="s">
        <v>52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t="s">
        <v>280</v>
      </c>
      <c r="G228" t="s">
        <v>26</v>
      </c>
      <c r="H228">
        <v>3</v>
      </c>
      <c r="I228">
        <v>7</v>
      </c>
      <c r="J228">
        <v>2004</v>
      </c>
      <c r="K228" t="s">
        <v>572</v>
      </c>
      <c r="L228">
        <v>136</v>
      </c>
      <c r="M228" t="s">
        <v>573</v>
      </c>
      <c r="N228" t="s">
        <v>167</v>
      </c>
      <c r="O228" t="s">
        <v>168</v>
      </c>
      <c r="P228" t="s">
        <v>169</v>
      </c>
      <c r="Q228" t="s">
        <v>170</v>
      </c>
      <c r="R228" t="s">
        <v>171</v>
      </c>
      <c r="S228" t="s">
        <v>172</v>
      </c>
      <c r="T228">
        <v>2067</v>
      </c>
      <c r="U228" t="s">
        <v>101</v>
      </c>
      <c r="V228" t="s">
        <v>102</v>
      </c>
      <c r="W228" t="s">
        <v>173</v>
      </c>
      <c r="X228" t="s">
        <v>174</v>
      </c>
      <c r="Y228" t="s">
        <v>52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t="s">
        <v>476</v>
      </c>
      <c r="G229" t="s">
        <v>26</v>
      </c>
      <c r="H229">
        <v>3</v>
      </c>
      <c r="I229">
        <v>8</v>
      </c>
      <c r="J229">
        <v>2004</v>
      </c>
      <c r="K229" t="s">
        <v>572</v>
      </c>
      <c r="L229">
        <v>136</v>
      </c>
      <c r="M229" t="s">
        <v>573</v>
      </c>
      <c r="N229" t="s">
        <v>151</v>
      </c>
      <c r="O229">
        <v>2155551555</v>
      </c>
      <c r="P229" t="s">
        <v>152</v>
      </c>
      <c r="R229" t="s">
        <v>153</v>
      </c>
      <c r="S229" t="s">
        <v>154</v>
      </c>
      <c r="T229">
        <v>70267</v>
      </c>
      <c r="U229" t="s">
        <v>33</v>
      </c>
      <c r="V229" t="s">
        <v>34</v>
      </c>
      <c r="W229" t="s">
        <v>35</v>
      </c>
      <c r="X229" t="s">
        <v>155</v>
      </c>
      <c r="Y229" t="s">
        <v>37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38208</v>
      </c>
      <c r="G230" t="s">
        <v>26</v>
      </c>
      <c r="H230">
        <v>3</v>
      </c>
      <c r="I230">
        <v>9</v>
      </c>
      <c r="J230">
        <v>2004</v>
      </c>
      <c r="K230" t="s">
        <v>572</v>
      </c>
      <c r="L230">
        <v>136</v>
      </c>
      <c r="M230" t="s">
        <v>573</v>
      </c>
      <c r="N230" t="s">
        <v>289</v>
      </c>
      <c r="O230" t="s">
        <v>290</v>
      </c>
      <c r="P230" t="s">
        <v>291</v>
      </c>
      <c r="R230" t="s">
        <v>292</v>
      </c>
      <c r="T230" t="s">
        <v>293</v>
      </c>
      <c r="U230" t="s">
        <v>206</v>
      </c>
      <c r="V230" t="s">
        <v>43</v>
      </c>
      <c r="W230" t="s">
        <v>294</v>
      </c>
      <c r="X230" t="s">
        <v>228</v>
      </c>
      <c r="Y230" t="s">
        <v>52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38301</v>
      </c>
      <c r="G231" t="s">
        <v>26</v>
      </c>
      <c r="H231">
        <v>4</v>
      </c>
      <c r="I231">
        <v>10</v>
      </c>
      <c r="J231">
        <v>2004</v>
      </c>
      <c r="K231" t="s">
        <v>572</v>
      </c>
      <c r="L231">
        <v>136</v>
      </c>
      <c r="M231" t="s">
        <v>573</v>
      </c>
      <c r="N231" t="s">
        <v>295</v>
      </c>
      <c r="O231" t="s">
        <v>296</v>
      </c>
      <c r="P231" t="s">
        <v>297</v>
      </c>
      <c r="R231" t="s">
        <v>298</v>
      </c>
      <c r="T231">
        <v>78000</v>
      </c>
      <c r="U231" t="s">
        <v>42</v>
      </c>
      <c r="V231" t="s">
        <v>43</v>
      </c>
      <c r="W231" t="s">
        <v>299</v>
      </c>
      <c r="X231" t="s">
        <v>51</v>
      </c>
      <c r="Y231" t="s">
        <v>52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t="s">
        <v>478</v>
      </c>
      <c r="G232" t="s">
        <v>26</v>
      </c>
      <c r="H232">
        <v>4</v>
      </c>
      <c r="I232">
        <v>10</v>
      </c>
      <c r="J232">
        <v>2004</v>
      </c>
      <c r="K232" t="s">
        <v>572</v>
      </c>
      <c r="L232">
        <v>136</v>
      </c>
      <c r="M232" t="s">
        <v>573</v>
      </c>
      <c r="N232" t="s">
        <v>249</v>
      </c>
      <c r="O232" t="s">
        <v>250</v>
      </c>
      <c r="P232" t="s">
        <v>251</v>
      </c>
      <c r="R232" t="s">
        <v>252</v>
      </c>
      <c r="S232" t="s">
        <v>253</v>
      </c>
      <c r="T232" t="s">
        <v>254</v>
      </c>
      <c r="U232" t="s">
        <v>255</v>
      </c>
      <c r="V232" t="s">
        <v>34</v>
      </c>
      <c r="W232" t="s">
        <v>256</v>
      </c>
      <c r="X232" t="s">
        <v>257</v>
      </c>
      <c r="Y232" t="s">
        <v>37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38088</v>
      </c>
      <c r="G233" t="s">
        <v>26</v>
      </c>
      <c r="H233">
        <v>4</v>
      </c>
      <c r="I233">
        <v>11</v>
      </c>
      <c r="J233">
        <v>2004</v>
      </c>
      <c r="K233" t="s">
        <v>572</v>
      </c>
      <c r="L233">
        <v>136</v>
      </c>
      <c r="M233" t="s">
        <v>573</v>
      </c>
      <c r="N233" t="s">
        <v>306</v>
      </c>
      <c r="O233">
        <v>6035558647</v>
      </c>
      <c r="P233" t="s">
        <v>307</v>
      </c>
      <c r="R233" t="s">
        <v>308</v>
      </c>
      <c r="S233" t="s">
        <v>309</v>
      </c>
      <c r="T233">
        <v>62005</v>
      </c>
      <c r="U233" t="s">
        <v>33</v>
      </c>
      <c r="V233" t="s">
        <v>34</v>
      </c>
      <c r="W233" t="s">
        <v>58</v>
      </c>
      <c r="X233" t="s">
        <v>305</v>
      </c>
      <c r="Y233" t="s">
        <v>52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t="s">
        <v>310</v>
      </c>
      <c r="G234" t="s">
        <v>26</v>
      </c>
      <c r="H234">
        <v>4</v>
      </c>
      <c r="I234">
        <v>11</v>
      </c>
      <c r="J234">
        <v>2004</v>
      </c>
      <c r="K234" t="s">
        <v>572</v>
      </c>
      <c r="L234">
        <v>136</v>
      </c>
      <c r="M234" t="s">
        <v>573</v>
      </c>
      <c r="N234" t="s">
        <v>85</v>
      </c>
      <c r="O234">
        <v>6505555787</v>
      </c>
      <c r="P234" t="s">
        <v>86</v>
      </c>
      <c r="R234" t="s">
        <v>62</v>
      </c>
      <c r="S234" t="s">
        <v>57</v>
      </c>
      <c r="U234" t="s">
        <v>33</v>
      </c>
      <c r="V234" t="s">
        <v>34</v>
      </c>
      <c r="W234" t="s">
        <v>87</v>
      </c>
      <c r="X234" t="s">
        <v>59</v>
      </c>
      <c r="Y234" t="s">
        <v>52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t="s">
        <v>311</v>
      </c>
      <c r="G235" t="s">
        <v>26</v>
      </c>
      <c r="H235">
        <v>4</v>
      </c>
      <c r="I235">
        <v>11</v>
      </c>
      <c r="J235">
        <v>2004</v>
      </c>
      <c r="K235" t="s">
        <v>572</v>
      </c>
      <c r="L235">
        <v>136</v>
      </c>
      <c r="M235" t="s">
        <v>573</v>
      </c>
      <c r="N235" t="s">
        <v>95</v>
      </c>
      <c r="O235" t="s">
        <v>96</v>
      </c>
      <c r="P235" t="s">
        <v>97</v>
      </c>
      <c r="Q235" t="s">
        <v>98</v>
      </c>
      <c r="R235" t="s">
        <v>99</v>
      </c>
      <c r="S235" t="s">
        <v>100</v>
      </c>
      <c r="T235">
        <v>3004</v>
      </c>
      <c r="U235" t="s">
        <v>101</v>
      </c>
      <c r="V235" t="s">
        <v>102</v>
      </c>
      <c r="W235" t="s">
        <v>103</v>
      </c>
      <c r="X235" t="s">
        <v>104</v>
      </c>
      <c r="Y235" t="s">
        <v>52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38272</v>
      </c>
      <c r="G236" t="s">
        <v>26</v>
      </c>
      <c r="H236">
        <v>4</v>
      </c>
      <c r="I236">
        <v>12</v>
      </c>
      <c r="J236">
        <v>2004</v>
      </c>
      <c r="K236" t="s">
        <v>572</v>
      </c>
      <c r="L236">
        <v>136</v>
      </c>
      <c r="M236" t="s">
        <v>573</v>
      </c>
      <c r="N236" t="s">
        <v>301</v>
      </c>
      <c r="O236">
        <v>4155551450</v>
      </c>
      <c r="P236" t="s">
        <v>302</v>
      </c>
      <c r="R236" t="s">
        <v>303</v>
      </c>
      <c r="S236" t="s">
        <v>57</v>
      </c>
      <c r="T236">
        <v>97562</v>
      </c>
      <c r="U236" t="s">
        <v>33</v>
      </c>
      <c r="V236" t="s">
        <v>34</v>
      </c>
      <c r="W236" t="s">
        <v>304</v>
      </c>
      <c r="X236" t="s">
        <v>305</v>
      </c>
      <c r="Y236" t="s">
        <v>52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t="s">
        <v>312</v>
      </c>
      <c r="G237" t="s">
        <v>26</v>
      </c>
      <c r="H237">
        <v>1</v>
      </c>
      <c r="I237">
        <v>1</v>
      </c>
      <c r="J237">
        <v>2005</v>
      </c>
      <c r="K237" t="s">
        <v>572</v>
      </c>
      <c r="L237">
        <v>136</v>
      </c>
      <c r="M237" t="s">
        <v>573</v>
      </c>
      <c r="N237" t="s">
        <v>318</v>
      </c>
      <c r="O237" t="s">
        <v>319</v>
      </c>
      <c r="P237" t="s">
        <v>320</v>
      </c>
      <c r="Q237" t="s">
        <v>321</v>
      </c>
      <c r="R237" t="s">
        <v>322</v>
      </c>
      <c r="S237" t="s">
        <v>172</v>
      </c>
      <c r="T237">
        <v>2060</v>
      </c>
      <c r="U237" t="s">
        <v>101</v>
      </c>
      <c r="V237" t="s">
        <v>102</v>
      </c>
      <c r="W237" t="s">
        <v>323</v>
      </c>
      <c r="X237" t="s">
        <v>324</v>
      </c>
      <c r="Y237" t="s">
        <v>165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t="s">
        <v>317</v>
      </c>
      <c r="G238" t="s">
        <v>26</v>
      </c>
      <c r="H238">
        <v>1</v>
      </c>
      <c r="I238">
        <v>2</v>
      </c>
      <c r="J238">
        <v>2005</v>
      </c>
      <c r="K238" t="s">
        <v>572</v>
      </c>
      <c r="L238">
        <v>136</v>
      </c>
      <c r="M238" t="s">
        <v>573</v>
      </c>
      <c r="N238" t="s">
        <v>60</v>
      </c>
      <c r="O238">
        <v>6505551386</v>
      </c>
      <c r="P238" t="s">
        <v>61</v>
      </c>
      <c r="R238" t="s">
        <v>62</v>
      </c>
      <c r="S238" t="s">
        <v>57</v>
      </c>
      <c r="U238" t="s">
        <v>33</v>
      </c>
      <c r="V238" t="s">
        <v>34</v>
      </c>
      <c r="W238" t="s">
        <v>63</v>
      </c>
      <c r="X238" t="s">
        <v>59</v>
      </c>
      <c r="Y238" t="s">
        <v>37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38598</v>
      </c>
      <c r="G239" t="s">
        <v>26</v>
      </c>
      <c r="H239">
        <v>1</v>
      </c>
      <c r="I239">
        <v>3</v>
      </c>
      <c r="J239">
        <v>2005</v>
      </c>
      <c r="K239" t="s">
        <v>572</v>
      </c>
      <c r="L239">
        <v>136</v>
      </c>
      <c r="M239" t="s">
        <v>573</v>
      </c>
      <c r="N239" t="s">
        <v>318</v>
      </c>
      <c r="O239" t="s">
        <v>319</v>
      </c>
      <c r="P239" t="s">
        <v>320</v>
      </c>
      <c r="Q239" t="s">
        <v>321</v>
      </c>
      <c r="R239" t="s">
        <v>322</v>
      </c>
      <c r="S239" t="s">
        <v>172</v>
      </c>
      <c r="T239">
        <v>2060</v>
      </c>
      <c r="U239" t="s">
        <v>101</v>
      </c>
      <c r="V239" t="s">
        <v>102</v>
      </c>
      <c r="W239" t="s">
        <v>323</v>
      </c>
      <c r="X239" t="s">
        <v>324</v>
      </c>
      <c r="Y239" t="s">
        <v>37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38357</v>
      </c>
      <c r="G240" t="s">
        <v>26</v>
      </c>
      <c r="H240">
        <v>2</v>
      </c>
      <c r="I240">
        <v>5</v>
      </c>
      <c r="J240">
        <v>2005</v>
      </c>
      <c r="K240" t="s">
        <v>572</v>
      </c>
      <c r="L240">
        <v>136</v>
      </c>
      <c r="M240" t="s">
        <v>573</v>
      </c>
      <c r="N240" t="s">
        <v>325</v>
      </c>
      <c r="O240" t="s">
        <v>326</v>
      </c>
      <c r="P240" t="s">
        <v>327</v>
      </c>
      <c r="R240" t="s">
        <v>328</v>
      </c>
      <c r="S240" t="s">
        <v>329</v>
      </c>
      <c r="T240" t="s">
        <v>330</v>
      </c>
      <c r="U240" t="s">
        <v>255</v>
      </c>
      <c r="V240" t="s">
        <v>34</v>
      </c>
      <c r="W240" t="s">
        <v>331</v>
      </c>
      <c r="X240" t="s">
        <v>332</v>
      </c>
      <c r="Y240" t="s">
        <v>52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t="s">
        <v>333</v>
      </c>
      <c r="G241" t="s">
        <v>334</v>
      </c>
      <c r="H241">
        <v>2</v>
      </c>
      <c r="I241">
        <v>5</v>
      </c>
      <c r="J241">
        <v>2005</v>
      </c>
      <c r="K241" t="s">
        <v>572</v>
      </c>
      <c r="L241">
        <v>136</v>
      </c>
      <c r="M241" t="s">
        <v>573</v>
      </c>
      <c r="N241" t="s">
        <v>190</v>
      </c>
      <c r="O241" t="s">
        <v>191</v>
      </c>
      <c r="P241" t="s">
        <v>192</v>
      </c>
      <c r="R241" t="s">
        <v>193</v>
      </c>
      <c r="T241">
        <v>28034</v>
      </c>
      <c r="U241" t="s">
        <v>194</v>
      </c>
      <c r="V241" t="s">
        <v>43</v>
      </c>
      <c r="W241" t="s">
        <v>195</v>
      </c>
      <c r="X241" t="s">
        <v>196</v>
      </c>
      <c r="Y241" t="s">
        <v>165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t="s">
        <v>25</v>
      </c>
      <c r="G242" t="s">
        <v>26</v>
      </c>
      <c r="H242">
        <v>1</v>
      </c>
      <c r="I242">
        <v>2</v>
      </c>
      <c r="J242">
        <v>2003</v>
      </c>
      <c r="K242" t="s">
        <v>27</v>
      </c>
      <c r="L242">
        <v>150</v>
      </c>
      <c r="M242" t="s">
        <v>575</v>
      </c>
      <c r="N242" t="s">
        <v>29</v>
      </c>
      <c r="O242">
        <v>2125557818</v>
      </c>
      <c r="P242" t="s">
        <v>30</v>
      </c>
      <c r="R242" t="s">
        <v>31</v>
      </c>
      <c r="S242" t="s">
        <v>32</v>
      </c>
      <c r="T242">
        <v>10022</v>
      </c>
      <c r="U242" t="s">
        <v>33</v>
      </c>
      <c r="V242" t="s">
        <v>34</v>
      </c>
      <c r="W242" t="s">
        <v>35</v>
      </c>
      <c r="X242" t="s">
        <v>36</v>
      </c>
      <c r="Y242" t="s">
        <v>52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37807</v>
      </c>
      <c r="G243" t="s">
        <v>26</v>
      </c>
      <c r="H243">
        <v>2</v>
      </c>
      <c r="I243">
        <v>5</v>
      </c>
      <c r="J243">
        <v>2003</v>
      </c>
      <c r="K243" t="s">
        <v>27</v>
      </c>
      <c r="L243">
        <v>150</v>
      </c>
      <c r="M243" t="s">
        <v>575</v>
      </c>
      <c r="N243" t="s">
        <v>38</v>
      </c>
      <c r="O243" t="s">
        <v>39</v>
      </c>
      <c r="P243" t="s">
        <v>40</v>
      </c>
      <c r="R243" t="s">
        <v>41</v>
      </c>
      <c r="T243">
        <v>51100</v>
      </c>
      <c r="U243" t="s">
        <v>42</v>
      </c>
      <c r="V243" t="s">
        <v>43</v>
      </c>
      <c r="W243" t="s">
        <v>44</v>
      </c>
      <c r="X243" t="s">
        <v>45</v>
      </c>
      <c r="Y243" t="s">
        <v>165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37628</v>
      </c>
      <c r="G244" t="s">
        <v>26</v>
      </c>
      <c r="H244">
        <v>3</v>
      </c>
      <c r="I244">
        <v>7</v>
      </c>
      <c r="J244">
        <v>2003</v>
      </c>
      <c r="K244" t="s">
        <v>27</v>
      </c>
      <c r="L244">
        <v>150</v>
      </c>
      <c r="M244" t="s">
        <v>575</v>
      </c>
      <c r="N244" t="s">
        <v>46</v>
      </c>
      <c r="O244" t="s">
        <v>47</v>
      </c>
      <c r="P244" t="s">
        <v>48</v>
      </c>
      <c r="R244" t="s">
        <v>49</v>
      </c>
      <c r="T244">
        <v>75508</v>
      </c>
      <c r="U244" t="s">
        <v>42</v>
      </c>
      <c r="V244" t="s">
        <v>43</v>
      </c>
      <c r="W244" t="s">
        <v>50</v>
      </c>
      <c r="X244" t="s">
        <v>51</v>
      </c>
      <c r="Y244" t="s">
        <v>37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t="s">
        <v>53</v>
      </c>
      <c r="G245" t="s">
        <v>26</v>
      </c>
      <c r="H245">
        <v>3</v>
      </c>
      <c r="I245">
        <v>8</v>
      </c>
      <c r="J245">
        <v>2003</v>
      </c>
      <c r="K245" t="s">
        <v>27</v>
      </c>
      <c r="L245">
        <v>150</v>
      </c>
      <c r="M245" t="s">
        <v>575</v>
      </c>
      <c r="N245" t="s">
        <v>54</v>
      </c>
      <c r="O245">
        <v>6265557265</v>
      </c>
      <c r="P245" t="s">
        <v>55</v>
      </c>
      <c r="R245" t="s">
        <v>56</v>
      </c>
      <c r="S245" t="s">
        <v>57</v>
      </c>
      <c r="T245">
        <v>90003</v>
      </c>
      <c r="U245" t="s">
        <v>33</v>
      </c>
      <c r="V245" t="s">
        <v>34</v>
      </c>
      <c r="W245" t="s">
        <v>58</v>
      </c>
      <c r="X245" t="s">
        <v>59</v>
      </c>
      <c r="Y245" t="s">
        <v>165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26</v>
      </c>
      <c r="H246">
        <v>4</v>
      </c>
      <c r="I246">
        <v>10</v>
      </c>
      <c r="J246">
        <v>2003</v>
      </c>
      <c r="K246" t="s">
        <v>27</v>
      </c>
      <c r="L246">
        <v>150</v>
      </c>
      <c r="M246" t="s">
        <v>575</v>
      </c>
      <c r="N246" t="s">
        <v>60</v>
      </c>
      <c r="O246">
        <v>6505551386</v>
      </c>
      <c r="P246" t="s">
        <v>61</v>
      </c>
      <c r="R246" t="s">
        <v>62</v>
      </c>
      <c r="S246" t="s">
        <v>57</v>
      </c>
      <c r="U246" t="s">
        <v>33</v>
      </c>
      <c r="V246" t="s">
        <v>34</v>
      </c>
      <c r="W246" t="s">
        <v>63</v>
      </c>
      <c r="X246" t="s">
        <v>59</v>
      </c>
      <c r="Y246" t="s">
        <v>52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37722</v>
      </c>
      <c r="G247" t="s">
        <v>26</v>
      </c>
      <c r="H247">
        <v>4</v>
      </c>
      <c r="I247">
        <v>11</v>
      </c>
      <c r="J247">
        <v>2003</v>
      </c>
      <c r="K247" t="s">
        <v>27</v>
      </c>
      <c r="L247">
        <v>150</v>
      </c>
      <c r="M247" t="s">
        <v>575</v>
      </c>
      <c r="N247" t="s">
        <v>318</v>
      </c>
      <c r="O247" t="s">
        <v>319</v>
      </c>
      <c r="P247" t="s">
        <v>320</v>
      </c>
      <c r="Q247" t="s">
        <v>321</v>
      </c>
      <c r="R247" t="s">
        <v>322</v>
      </c>
      <c r="S247" t="s">
        <v>172</v>
      </c>
      <c r="T247">
        <v>2060</v>
      </c>
      <c r="U247" t="s">
        <v>101</v>
      </c>
      <c r="V247" t="s">
        <v>102</v>
      </c>
      <c r="W247" t="s">
        <v>323</v>
      </c>
      <c r="X247" t="s">
        <v>324</v>
      </c>
      <c r="Y247" t="s">
        <v>52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26</v>
      </c>
      <c r="H248">
        <v>4</v>
      </c>
      <c r="I248">
        <v>11</v>
      </c>
      <c r="J248">
        <v>2003</v>
      </c>
      <c r="K248" t="s">
        <v>27</v>
      </c>
      <c r="L248">
        <v>150</v>
      </c>
      <c r="M248" t="s">
        <v>575</v>
      </c>
      <c r="N248" t="s">
        <v>70</v>
      </c>
      <c r="O248" t="s">
        <v>71</v>
      </c>
      <c r="P248" t="s">
        <v>72</v>
      </c>
      <c r="R248" t="s">
        <v>73</v>
      </c>
      <c r="T248">
        <v>59000</v>
      </c>
      <c r="U248" t="s">
        <v>42</v>
      </c>
      <c r="V248" t="s">
        <v>43</v>
      </c>
      <c r="W248" t="s">
        <v>74</v>
      </c>
      <c r="X248" t="s">
        <v>75</v>
      </c>
      <c r="Y248" t="s">
        <v>52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t="s">
        <v>76</v>
      </c>
      <c r="G249" t="s">
        <v>26</v>
      </c>
      <c r="H249">
        <v>4</v>
      </c>
      <c r="I249">
        <v>11</v>
      </c>
      <c r="J249">
        <v>2003</v>
      </c>
      <c r="K249" t="s">
        <v>27</v>
      </c>
      <c r="L249">
        <v>150</v>
      </c>
      <c r="M249" t="s">
        <v>575</v>
      </c>
      <c r="N249" t="s">
        <v>54</v>
      </c>
      <c r="O249">
        <v>6265557265</v>
      </c>
      <c r="P249" t="s">
        <v>55</v>
      </c>
      <c r="R249" t="s">
        <v>56</v>
      </c>
      <c r="S249" t="s">
        <v>57</v>
      </c>
      <c r="T249">
        <v>90003</v>
      </c>
      <c r="U249" t="s">
        <v>33</v>
      </c>
      <c r="V249" t="s">
        <v>34</v>
      </c>
      <c r="W249" t="s">
        <v>58</v>
      </c>
      <c r="X249" t="s">
        <v>59</v>
      </c>
      <c r="Y249" t="s">
        <v>52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37633</v>
      </c>
      <c r="G250" t="s">
        <v>26</v>
      </c>
      <c r="H250">
        <v>4</v>
      </c>
      <c r="I250">
        <v>12</v>
      </c>
      <c r="J250">
        <v>2003</v>
      </c>
      <c r="K250" t="s">
        <v>27</v>
      </c>
      <c r="L250">
        <v>150</v>
      </c>
      <c r="M250" t="s">
        <v>575</v>
      </c>
      <c r="N250" t="s">
        <v>85</v>
      </c>
      <c r="O250">
        <v>6505555787</v>
      </c>
      <c r="P250" t="s">
        <v>86</v>
      </c>
      <c r="R250" t="s">
        <v>62</v>
      </c>
      <c r="S250" t="s">
        <v>57</v>
      </c>
      <c r="U250" t="s">
        <v>33</v>
      </c>
      <c r="V250" t="s">
        <v>34</v>
      </c>
      <c r="W250" t="s">
        <v>87</v>
      </c>
      <c r="X250" t="s">
        <v>59</v>
      </c>
      <c r="Y250" t="s">
        <v>52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t="s">
        <v>88</v>
      </c>
      <c r="G251" t="s">
        <v>26</v>
      </c>
      <c r="H251">
        <v>1</v>
      </c>
      <c r="I251">
        <v>1</v>
      </c>
      <c r="J251">
        <v>2004</v>
      </c>
      <c r="K251" t="s">
        <v>27</v>
      </c>
      <c r="L251">
        <v>150</v>
      </c>
      <c r="M251" t="s">
        <v>575</v>
      </c>
      <c r="N251" t="s">
        <v>89</v>
      </c>
      <c r="O251" t="s">
        <v>90</v>
      </c>
      <c r="P251" t="s">
        <v>91</v>
      </c>
      <c r="R251" t="s">
        <v>49</v>
      </c>
      <c r="T251">
        <v>75016</v>
      </c>
      <c r="U251" t="s">
        <v>42</v>
      </c>
      <c r="V251" t="s">
        <v>43</v>
      </c>
      <c r="W251" t="s">
        <v>92</v>
      </c>
      <c r="X251" t="s">
        <v>93</v>
      </c>
      <c r="Y251" t="s">
        <v>52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t="s">
        <v>576</v>
      </c>
      <c r="G252" t="s">
        <v>26</v>
      </c>
      <c r="H252">
        <v>1</v>
      </c>
      <c r="I252">
        <v>2</v>
      </c>
      <c r="J252">
        <v>2004</v>
      </c>
      <c r="K252" t="s">
        <v>27</v>
      </c>
      <c r="L252">
        <v>150</v>
      </c>
      <c r="M252" t="s">
        <v>575</v>
      </c>
      <c r="N252" t="s">
        <v>70</v>
      </c>
      <c r="O252" t="s">
        <v>71</v>
      </c>
      <c r="P252" t="s">
        <v>72</v>
      </c>
      <c r="R252" t="s">
        <v>73</v>
      </c>
      <c r="T252">
        <v>59000</v>
      </c>
      <c r="U252" t="s">
        <v>42</v>
      </c>
      <c r="V252" t="s">
        <v>43</v>
      </c>
      <c r="W252" t="s">
        <v>74</v>
      </c>
      <c r="X252" t="s">
        <v>75</v>
      </c>
      <c r="Y252" t="s">
        <v>52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38111</v>
      </c>
      <c r="G253" t="s">
        <v>26</v>
      </c>
      <c r="H253">
        <v>2</v>
      </c>
      <c r="I253">
        <v>4</v>
      </c>
      <c r="J253">
        <v>2004</v>
      </c>
      <c r="K253" t="s">
        <v>27</v>
      </c>
      <c r="L253">
        <v>150</v>
      </c>
      <c r="M253" t="s">
        <v>575</v>
      </c>
      <c r="N253" t="s">
        <v>105</v>
      </c>
      <c r="O253">
        <v>2125551500</v>
      </c>
      <c r="P253" t="s">
        <v>106</v>
      </c>
      <c r="Q253" t="s">
        <v>107</v>
      </c>
      <c r="R253" t="s">
        <v>31</v>
      </c>
      <c r="S253" t="s">
        <v>32</v>
      </c>
      <c r="T253">
        <v>10022</v>
      </c>
      <c r="U253" t="s">
        <v>33</v>
      </c>
      <c r="V253" t="s">
        <v>34</v>
      </c>
      <c r="W253" t="s">
        <v>108</v>
      </c>
      <c r="X253" t="s">
        <v>109</v>
      </c>
      <c r="Y253" t="s">
        <v>52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t="s">
        <v>110</v>
      </c>
      <c r="G254" t="s">
        <v>26</v>
      </c>
      <c r="H254">
        <v>2</v>
      </c>
      <c r="I254">
        <v>5</v>
      </c>
      <c r="J254">
        <v>2004</v>
      </c>
      <c r="K254" t="s">
        <v>27</v>
      </c>
      <c r="L254">
        <v>150</v>
      </c>
      <c r="M254" t="s">
        <v>575</v>
      </c>
      <c r="N254" t="s">
        <v>111</v>
      </c>
      <c r="O254">
        <v>2015559350</v>
      </c>
      <c r="P254" t="s">
        <v>112</v>
      </c>
      <c r="R254" t="s">
        <v>113</v>
      </c>
      <c r="S254" t="s">
        <v>114</v>
      </c>
      <c r="T254">
        <v>94019</v>
      </c>
      <c r="U254" t="s">
        <v>33</v>
      </c>
      <c r="V254" t="s">
        <v>34</v>
      </c>
      <c r="W254" t="s">
        <v>63</v>
      </c>
      <c r="X254" t="s">
        <v>115</v>
      </c>
      <c r="Y254" t="s">
        <v>165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t="s">
        <v>116</v>
      </c>
      <c r="G255" t="s">
        <v>26</v>
      </c>
      <c r="H255">
        <v>2</v>
      </c>
      <c r="I255">
        <v>6</v>
      </c>
      <c r="J255">
        <v>2004</v>
      </c>
      <c r="K255" t="s">
        <v>27</v>
      </c>
      <c r="L255">
        <v>150</v>
      </c>
      <c r="M255" t="s">
        <v>575</v>
      </c>
      <c r="N255" t="s">
        <v>117</v>
      </c>
      <c r="O255">
        <v>2035552570</v>
      </c>
      <c r="P255" t="s">
        <v>118</v>
      </c>
      <c r="R255" t="s">
        <v>119</v>
      </c>
      <c r="S255" t="s">
        <v>120</v>
      </c>
      <c r="T255">
        <v>97562</v>
      </c>
      <c r="U255" t="s">
        <v>33</v>
      </c>
      <c r="V255" t="s">
        <v>34</v>
      </c>
      <c r="W255" t="s">
        <v>121</v>
      </c>
      <c r="X255" t="s">
        <v>59</v>
      </c>
      <c r="Y255" t="s">
        <v>52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38025</v>
      </c>
      <c r="G256" t="s">
        <v>26</v>
      </c>
      <c r="H256">
        <v>3</v>
      </c>
      <c r="I256">
        <v>8</v>
      </c>
      <c r="J256">
        <v>2004</v>
      </c>
      <c r="K256" t="s">
        <v>27</v>
      </c>
      <c r="L256">
        <v>150</v>
      </c>
      <c r="M256" t="s">
        <v>575</v>
      </c>
      <c r="N256" t="s">
        <v>516</v>
      </c>
      <c r="O256">
        <v>6175557555</v>
      </c>
      <c r="P256" t="s">
        <v>517</v>
      </c>
      <c r="R256" t="s">
        <v>315</v>
      </c>
      <c r="S256" t="s">
        <v>133</v>
      </c>
      <c r="T256">
        <v>58339</v>
      </c>
      <c r="U256" t="s">
        <v>33</v>
      </c>
      <c r="V256" t="s">
        <v>34</v>
      </c>
      <c r="W256" t="s">
        <v>518</v>
      </c>
      <c r="X256" t="s">
        <v>519</v>
      </c>
      <c r="Y256" t="s">
        <v>52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t="s">
        <v>129</v>
      </c>
      <c r="G257" t="s">
        <v>26</v>
      </c>
      <c r="H257">
        <v>3</v>
      </c>
      <c r="I257">
        <v>8</v>
      </c>
      <c r="J257">
        <v>2004</v>
      </c>
      <c r="K257" t="s">
        <v>27</v>
      </c>
      <c r="L257">
        <v>150</v>
      </c>
      <c r="M257" t="s">
        <v>575</v>
      </c>
      <c r="N257" t="s">
        <v>130</v>
      </c>
      <c r="O257">
        <v>6175558555</v>
      </c>
      <c r="P257" t="s">
        <v>131</v>
      </c>
      <c r="R257" t="s">
        <v>132</v>
      </c>
      <c r="S257" t="s">
        <v>133</v>
      </c>
      <c r="T257">
        <v>51247</v>
      </c>
      <c r="U257" t="s">
        <v>33</v>
      </c>
      <c r="V257" t="s">
        <v>34</v>
      </c>
      <c r="W257" t="s">
        <v>134</v>
      </c>
      <c r="X257" t="s">
        <v>135</v>
      </c>
      <c r="Y257" t="s">
        <v>52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t="s">
        <v>136</v>
      </c>
      <c r="G258" t="s">
        <v>26</v>
      </c>
      <c r="H258">
        <v>3</v>
      </c>
      <c r="I258">
        <v>9</v>
      </c>
      <c r="J258">
        <v>2004</v>
      </c>
      <c r="K258" t="s">
        <v>27</v>
      </c>
      <c r="L258">
        <v>150</v>
      </c>
      <c r="M258" t="s">
        <v>575</v>
      </c>
      <c r="N258" t="s">
        <v>137</v>
      </c>
      <c r="O258" t="s">
        <v>138</v>
      </c>
      <c r="P258" t="s">
        <v>139</v>
      </c>
      <c r="R258" t="s">
        <v>140</v>
      </c>
      <c r="T258">
        <v>21240</v>
      </c>
      <c r="U258" t="s">
        <v>141</v>
      </c>
      <c r="V258" t="s">
        <v>43</v>
      </c>
      <c r="W258" t="s">
        <v>142</v>
      </c>
      <c r="X258" t="s">
        <v>143</v>
      </c>
      <c r="Y258" t="s">
        <v>52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t="s">
        <v>144</v>
      </c>
      <c r="G259" t="s">
        <v>26</v>
      </c>
      <c r="H259">
        <v>4</v>
      </c>
      <c r="I259">
        <v>10</v>
      </c>
      <c r="J259">
        <v>2004</v>
      </c>
      <c r="K259" t="s">
        <v>27</v>
      </c>
      <c r="L259">
        <v>150</v>
      </c>
      <c r="M259" t="s">
        <v>575</v>
      </c>
      <c r="N259" t="s">
        <v>145</v>
      </c>
      <c r="O259" t="s">
        <v>146</v>
      </c>
      <c r="P259" t="s">
        <v>147</v>
      </c>
      <c r="R259" t="s">
        <v>148</v>
      </c>
      <c r="T259">
        <v>4110</v>
      </c>
      <c r="U259" t="s">
        <v>82</v>
      </c>
      <c r="V259" t="s">
        <v>43</v>
      </c>
      <c r="W259" t="s">
        <v>149</v>
      </c>
      <c r="X259" t="s">
        <v>150</v>
      </c>
      <c r="Y259" t="s">
        <v>52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38057</v>
      </c>
      <c r="G260" t="s">
        <v>26</v>
      </c>
      <c r="H260">
        <v>4</v>
      </c>
      <c r="I260">
        <v>11</v>
      </c>
      <c r="J260">
        <v>2004</v>
      </c>
      <c r="K260" t="s">
        <v>27</v>
      </c>
      <c r="L260">
        <v>150</v>
      </c>
      <c r="M260" t="s">
        <v>575</v>
      </c>
      <c r="N260" t="s">
        <v>577</v>
      </c>
      <c r="O260">
        <v>2125551957</v>
      </c>
      <c r="P260" t="s">
        <v>578</v>
      </c>
      <c r="Q260" t="s">
        <v>579</v>
      </c>
      <c r="R260" t="s">
        <v>31</v>
      </c>
      <c r="S260" t="s">
        <v>32</v>
      </c>
      <c r="T260">
        <v>10022</v>
      </c>
      <c r="U260" t="s">
        <v>33</v>
      </c>
      <c r="V260" t="s">
        <v>34</v>
      </c>
      <c r="W260" t="s">
        <v>580</v>
      </c>
      <c r="X260" t="s">
        <v>581</v>
      </c>
      <c r="Y260" t="s">
        <v>52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t="s">
        <v>156</v>
      </c>
      <c r="G261" t="s">
        <v>26</v>
      </c>
      <c r="H261">
        <v>4</v>
      </c>
      <c r="I261">
        <v>11</v>
      </c>
      <c r="J261">
        <v>2004</v>
      </c>
      <c r="K261" t="s">
        <v>27</v>
      </c>
      <c r="L261">
        <v>150</v>
      </c>
      <c r="M261" t="s">
        <v>575</v>
      </c>
      <c r="N261" t="s">
        <v>29</v>
      </c>
      <c r="O261">
        <v>2125557818</v>
      </c>
      <c r="P261" t="s">
        <v>30</v>
      </c>
      <c r="R261" t="s">
        <v>31</v>
      </c>
      <c r="S261" t="s">
        <v>32</v>
      </c>
      <c r="T261">
        <v>10022</v>
      </c>
      <c r="U261" t="s">
        <v>33</v>
      </c>
      <c r="V261" t="s">
        <v>34</v>
      </c>
      <c r="W261" t="s">
        <v>35</v>
      </c>
      <c r="X261" t="s">
        <v>36</v>
      </c>
      <c r="Y261" t="s">
        <v>52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t="s">
        <v>157</v>
      </c>
      <c r="G262" t="s">
        <v>26</v>
      </c>
      <c r="H262">
        <v>4</v>
      </c>
      <c r="I262">
        <v>11</v>
      </c>
      <c r="J262">
        <v>2004</v>
      </c>
      <c r="K262" t="s">
        <v>27</v>
      </c>
      <c r="L262">
        <v>150</v>
      </c>
      <c r="M262" t="s">
        <v>575</v>
      </c>
      <c r="N262" t="s">
        <v>158</v>
      </c>
      <c r="O262" t="s">
        <v>159</v>
      </c>
      <c r="P262" t="s">
        <v>160</v>
      </c>
      <c r="R262" t="s">
        <v>161</v>
      </c>
      <c r="T262">
        <v>5020</v>
      </c>
      <c r="U262" t="s">
        <v>162</v>
      </c>
      <c r="V262" t="s">
        <v>43</v>
      </c>
      <c r="W262" t="s">
        <v>163</v>
      </c>
      <c r="X262" t="s">
        <v>164</v>
      </c>
      <c r="Y262" t="s">
        <v>165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38473</v>
      </c>
      <c r="G263" t="s">
        <v>26</v>
      </c>
      <c r="H263">
        <v>1</v>
      </c>
      <c r="I263">
        <v>1</v>
      </c>
      <c r="J263">
        <v>2005</v>
      </c>
      <c r="K263" t="s">
        <v>27</v>
      </c>
      <c r="L263">
        <v>150</v>
      </c>
      <c r="M263" t="s">
        <v>575</v>
      </c>
      <c r="N263" t="s">
        <v>65</v>
      </c>
      <c r="O263">
        <v>6505556809</v>
      </c>
      <c r="P263" t="s">
        <v>66</v>
      </c>
      <c r="R263" t="s">
        <v>67</v>
      </c>
      <c r="S263" t="s">
        <v>57</v>
      </c>
      <c r="T263">
        <v>94217</v>
      </c>
      <c r="U263" t="s">
        <v>33</v>
      </c>
      <c r="V263" t="s">
        <v>34</v>
      </c>
      <c r="W263" t="s">
        <v>68</v>
      </c>
      <c r="X263" t="s">
        <v>69</v>
      </c>
      <c r="Y263" t="s">
        <v>52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38413</v>
      </c>
      <c r="G264" t="s">
        <v>26</v>
      </c>
      <c r="H264">
        <v>1</v>
      </c>
      <c r="I264">
        <v>2</v>
      </c>
      <c r="J264">
        <v>2005</v>
      </c>
      <c r="K264" t="s">
        <v>27</v>
      </c>
      <c r="L264">
        <v>150</v>
      </c>
      <c r="M264" t="s">
        <v>575</v>
      </c>
      <c r="N264" t="s">
        <v>123</v>
      </c>
      <c r="O264" t="s">
        <v>124</v>
      </c>
      <c r="P264" t="s">
        <v>125</v>
      </c>
      <c r="R264" t="s">
        <v>126</v>
      </c>
      <c r="T264">
        <v>44000</v>
      </c>
      <c r="U264" t="s">
        <v>42</v>
      </c>
      <c r="V264" t="s">
        <v>43</v>
      </c>
      <c r="W264" t="s">
        <v>127</v>
      </c>
      <c r="X264" t="s">
        <v>128</v>
      </c>
      <c r="Y264" t="s">
        <v>52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26</v>
      </c>
      <c r="H265">
        <v>1</v>
      </c>
      <c r="I265">
        <v>3</v>
      </c>
      <c r="J265">
        <v>2005</v>
      </c>
      <c r="K265" t="s">
        <v>27</v>
      </c>
      <c r="L265">
        <v>150</v>
      </c>
      <c r="M265" t="s">
        <v>575</v>
      </c>
      <c r="N265" t="s">
        <v>175</v>
      </c>
      <c r="O265">
        <v>5085552555</v>
      </c>
      <c r="P265" t="s">
        <v>176</v>
      </c>
      <c r="R265" t="s">
        <v>177</v>
      </c>
      <c r="S265" t="s">
        <v>133</v>
      </c>
      <c r="T265">
        <v>50553</v>
      </c>
      <c r="U265" t="s">
        <v>33</v>
      </c>
      <c r="V265" t="s">
        <v>34</v>
      </c>
      <c r="W265" t="s">
        <v>178</v>
      </c>
      <c r="X265" t="s">
        <v>179</v>
      </c>
      <c r="Y265" t="s">
        <v>52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38568</v>
      </c>
      <c r="G266" t="s">
        <v>26</v>
      </c>
      <c r="H266">
        <v>2</v>
      </c>
      <c r="I266">
        <v>4</v>
      </c>
      <c r="J266">
        <v>2005</v>
      </c>
      <c r="K266" t="s">
        <v>27</v>
      </c>
      <c r="L266">
        <v>150</v>
      </c>
      <c r="M266" t="s">
        <v>575</v>
      </c>
      <c r="N266" t="s">
        <v>180</v>
      </c>
      <c r="O266" t="s">
        <v>181</v>
      </c>
      <c r="P266" t="s">
        <v>182</v>
      </c>
      <c r="R266" t="s">
        <v>183</v>
      </c>
      <c r="T266" t="s">
        <v>184</v>
      </c>
      <c r="U266" t="s">
        <v>185</v>
      </c>
      <c r="V266" t="s">
        <v>43</v>
      </c>
      <c r="W266" t="s">
        <v>186</v>
      </c>
      <c r="X266" t="s">
        <v>187</v>
      </c>
      <c r="Y266" t="s">
        <v>165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t="s">
        <v>188</v>
      </c>
      <c r="G267" t="s">
        <v>189</v>
      </c>
      <c r="H267">
        <v>2</v>
      </c>
      <c r="I267">
        <v>5</v>
      </c>
      <c r="J267">
        <v>2005</v>
      </c>
      <c r="K267" t="s">
        <v>27</v>
      </c>
      <c r="L267">
        <v>150</v>
      </c>
      <c r="M267" t="s">
        <v>575</v>
      </c>
      <c r="N267" t="s">
        <v>190</v>
      </c>
      <c r="O267" t="s">
        <v>191</v>
      </c>
      <c r="P267" t="s">
        <v>192</v>
      </c>
      <c r="R267" t="s">
        <v>193</v>
      </c>
      <c r="T267">
        <v>28034</v>
      </c>
      <c r="U267" t="s">
        <v>194</v>
      </c>
      <c r="V267" t="s">
        <v>43</v>
      </c>
      <c r="W267" t="s">
        <v>195</v>
      </c>
      <c r="X267" t="s">
        <v>196</v>
      </c>
      <c r="Y267" t="s">
        <v>52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t="s">
        <v>582</v>
      </c>
      <c r="G268" t="s">
        <v>26</v>
      </c>
      <c r="H268">
        <v>1</v>
      </c>
      <c r="I268">
        <v>1</v>
      </c>
      <c r="J268">
        <v>2003</v>
      </c>
      <c r="K268" t="s">
        <v>198</v>
      </c>
      <c r="L268">
        <v>151</v>
      </c>
      <c r="M268" t="s">
        <v>583</v>
      </c>
      <c r="N268" t="s">
        <v>190</v>
      </c>
      <c r="O268" t="s">
        <v>191</v>
      </c>
      <c r="P268" t="s">
        <v>192</v>
      </c>
      <c r="R268" t="s">
        <v>193</v>
      </c>
      <c r="T268">
        <v>28034</v>
      </c>
      <c r="U268" t="s">
        <v>194</v>
      </c>
      <c r="V268" t="s">
        <v>43</v>
      </c>
      <c r="W268" t="s">
        <v>195</v>
      </c>
      <c r="X268" t="s">
        <v>196</v>
      </c>
      <c r="Y268" t="s">
        <v>52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t="s">
        <v>536</v>
      </c>
      <c r="G269" t="s">
        <v>26</v>
      </c>
      <c r="H269">
        <v>2</v>
      </c>
      <c r="I269">
        <v>4</v>
      </c>
      <c r="J269">
        <v>2003</v>
      </c>
      <c r="K269" t="s">
        <v>198</v>
      </c>
      <c r="L269">
        <v>151</v>
      </c>
      <c r="M269" t="s">
        <v>583</v>
      </c>
      <c r="N269" t="s">
        <v>217</v>
      </c>
      <c r="O269" t="s">
        <v>218</v>
      </c>
      <c r="P269" t="s">
        <v>219</v>
      </c>
      <c r="R269" t="s">
        <v>220</v>
      </c>
      <c r="T269">
        <v>79903</v>
      </c>
      <c r="U269" t="s">
        <v>220</v>
      </c>
      <c r="V269" t="s">
        <v>221</v>
      </c>
      <c r="W269" t="s">
        <v>222</v>
      </c>
      <c r="X269" t="s">
        <v>223</v>
      </c>
      <c r="Y269" t="s">
        <v>52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37686</v>
      </c>
      <c r="G270" t="s">
        <v>26</v>
      </c>
      <c r="H270">
        <v>2</v>
      </c>
      <c r="I270">
        <v>6</v>
      </c>
      <c r="J270">
        <v>2003</v>
      </c>
      <c r="K270" t="s">
        <v>198</v>
      </c>
      <c r="L270">
        <v>151</v>
      </c>
      <c r="M270" t="s">
        <v>583</v>
      </c>
      <c r="N270" t="s">
        <v>537</v>
      </c>
      <c r="O270">
        <v>2125557413</v>
      </c>
      <c r="P270" t="s">
        <v>538</v>
      </c>
      <c r="Q270" t="s">
        <v>539</v>
      </c>
      <c r="R270" t="s">
        <v>31</v>
      </c>
      <c r="S270" t="s">
        <v>32</v>
      </c>
      <c r="T270">
        <v>10022</v>
      </c>
      <c r="U270" t="s">
        <v>33</v>
      </c>
      <c r="V270" t="s">
        <v>34</v>
      </c>
      <c r="W270" t="s">
        <v>58</v>
      </c>
      <c r="X270" t="s">
        <v>540</v>
      </c>
      <c r="Y270" t="s">
        <v>165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26</v>
      </c>
      <c r="H271">
        <v>3</v>
      </c>
      <c r="I271">
        <v>8</v>
      </c>
      <c r="J271">
        <v>2003</v>
      </c>
      <c r="K271" t="s">
        <v>198</v>
      </c>
      <c r="L271">
        <v>151</v>
      </c>
      <c r="M271" t="s">
        <v>583</v>
      </c>
      <c r="N271" t="s">
        <v>301</v>
      </c>
      <c r="O271">
        <v>4155551450</v>
      </c>
      <c r="P271" t="s">
        <v>302</v>
      </c>
      <c r="R271" t="s">
        <v>303</v>
      </c>
      <c r="S271" t="s">
        <v>57</v>
      </c>
      <c r="T271">
        <v>97562</v>
      </c>
      <c r="U271" t="s">
        <v>33</v>
      </c>
      <c r="V271" t="s">
        <v>34</v>
      </c>
      <c r="W271" t="s">
        <v>304</v>
      </c>
      <c r="X271" t="s">
        <v>305</v>
      </c>
      <c r="Y271" t="s">
        <v>52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t="s">
        <v>541</v>
      </c>
      <c r="G272" t="s">
        <v>26</v>
      </c>
      <c r="H272">
        <v>3</v>
      </c>
      <c r="I272">
        <v>9</v>
      </c>
      <c r="J272">
        <v>2003</v>
      </c>
      <c r="K272" t="s">
        <v>198</v>
      </c>
      <c r="L272">
        <v>151</v>
      </c>
      <c r="M272" t="s">
        <v>583</v>
      </c>
      <c r="N272" t="s">
        <v>190</v>
      </c>
      <c r="O272" t="s">
        <v>191</v>
      </c>
      <c r="P272" t="s">
        <v>192</v>
      </c>
      <c r="R272" t="s">
        <v>193</v>
      </c>
      <c r="T272">
        <v>28034</v>
      </c>
      <c r="U272" t="s">
        <v>194</v>
      </c>
      <c r="V272" t="s">
        <v>43</v>
      </c>
      <c r="W272" t="s">
        <v>195</v>
      </c>
      <c r="X272" t="s">
        <v>196</v>
      </c>
      <c r="Y272" t="s">
        <v>52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t="s">
        <v>542</v>
      </c>
      <c r="G273" t="s">
        <v>26</v>
      </c>
      <c r="H273">
        <v>4</v>
      </c>
      <c r="I273">
        <v>10</v>
      </c>
      <c r="J273">
        <v>2003</v>
      </c>
      <c r="K273" t="s">
        <v>198</v>
      </c>
      <c r="L273">
        <v>151</v>
      </c>
      <c r="M273" t="s">
        <v>583</v>
      </c>
      <c r="N273" t="s">
        <v>217</v>
      </c>
      <c r="O273" t="s">
        <v>218</v>
      </c>
      <c r="P273" t="s">
        <v>219</v>
      </c>
      <c r="R273" t="s">
        <v>220</v>
      </c>
      <c r="T273">
        <v>79903</v>
      </c>
      <c r="U273" t="s">
        <v>220</v>
      </c>
      <c r="V273" t="s">
        <v>221</v>
      </c>
      <c r="W273" t="s">
        <v>222</v>
      </c>
      <c r="X273" t="s">
        <v>223</v>
      </c>
      <c r="Y273" t="s">
        <v>52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37783</v>
      </c>
      <c r="G274" t="s">
        <v>26</v>
      </c>
      <c r="H274">
        <v>4</v>
      </c>
      <c r="I274">
        <v>11</v>
      </c>
      <c r="J274">
        <v>2003</v>
      </c>
      <c r="K274" t="s">
        <v>198</v>
      </c>
      <c r="L274">
        <v>151</v>
      </c>
      <c r="M274" t="s">
        <v>583</v>
      </c>
      <c r="N274" t="s">
        <v>510</v>
      </c>
      <c r="O274" t="s">
        <v>511</v>
      </c>
      <c r="P274" t="s">
        <v>512</v>
      </c>
      <c r="R274" t="s">
        <v>513</v>
      </c>
      <c r="T274">
        <v>42100</v>
      </c>
      <c r="U274" t="s">
        <v>286</v>
      </c>
      <c r="V274" t="s">
        <v>43</v>
      </c>
      <c r="W274" t="s">
        <v>514</v>
      </c>
      <c r="X274" t="s">
        <v>515</v>
      </c>
      <c r="Y274" t="s">
        <v>165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t="s">
        <v>385</v>
      </c>
      <c r="G275" t="s">
        <v>26</v>
      </c>
      <c r="H275">
        <v>4</v>
      </c>
      <c r="I275">
        <v>11</v>
      </c>
      <c r="J275">
        <v>2003</v>
      </c>
      <c r="K275" t="s">
        <v>198</v>
      </c>
      <c r="L275">
        <v>151</v>
      </c>
      <c r="M275" t="s">
        <v>583</v>
      </c>
      <c r="N275" t="s">
        <v>373</v>
      </c>
      <c r="O275">
        <v>5085559555</v>
      </c>
      <c r="P275" t="s">
        <v>374</v>
      </c>
      <c r="R275" t="s">
        <v>177</v>
      </c>
      <c r="S275" t="s">
        <v>133</v>
      </c>
      <c r="T275">
        <v>50553</v>
      </c>
      <c r="U275" t="s">
        <v>33</v>
      </c>
      <c r="V275" t="s">
        <v>34</v>
      </c>
      <c r="W275" t="s">
        <v>375</v>
      </c>
      <c r="X275" t="s">
        <v>376</v>
      </c>
      <c r="Y275" t="s">
        <v>52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t="s">
        <v>392</v>
      </c>
      <c r="G276" t="s">
        <v>26</v>
      </c>
      <c r="H276">
        <v>4</v>
      </c>
      <c r="I276">
        <v>11</v>
      </c>
      <c r="J276">
        <v>2003</v>
      </c>
      <c r="K276" t="s">
        <v>198</v>
      </c>
      <c r="L276">
        <v>151</v>
      </c>
      <c r="M276" t="s">
        <v>583</v>
      </c>
      <c r="N276" t="s">
        <v>267</v>
      </c>
      <c r="O276">
        <v>2035559545</v>
      </c>
      <c r="P276" t="s">
        <v>268</v>
      </c>
      <c r="R276" t="s">
        <v>269</v>
      </c>
      <c r="S276" t="s">
        <v>120</v>
      </c>
      <c r="T276">
        <v>97823</v>
      </c>
      <c r="U276" t="s">
        <v>33</v>
      </c>
      <c r="V276" t="s">
        <v>34</v>
      </c>
      <c r="W276" t="s">
        <v>87</v>
      </c>
      <c r="X276" t="s">
        <v>270</v>
      </c>
      <c r="Y276" t="s">
        <v>52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38018</v>
      </c>
      <c r="G277" t="s">
        <v>26</v>
      </c>
      <c r="H277">
        <v>1</v>
      </c>
      <c r="I277">
        <v>1</v>
      </c>
      <c r="J277">
        <v>2004</v>
      </c>
      <c r="K277" t="s">
        <v>198</v>
      </c>
      <c r="L277">
        <v>151</v>
      </c>
      <c r="M277" t="s">
        <v>583</v>
      </c>
      <c r="N277" t="s">
        <v>243</v>
      </c>
      <c r="O277" t="s">
        <v>244</v>
      </c>
      <c r="P277" t="s">
        <v>245</v>
      </c>
      <c r="R277" t="s">
        <v>246</v>
      </c>
      <c r="T277">
        <v>69004</v>
      </c>
      <c r="U277" t="s">
        <v>42</v>
      </c>
      <c r="V277" t="s">
        <v>43</v>
      </c>
      <c r="W277" t="s">
        <v>247</v>
      </c>
      <c r="X277" t="s">
        <v>248</v>
      </c>
      <c r="Y277" t="s">
        <v>52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38323</v>
      </c>
      <c r="G278" t="s">
        <v>26</v>
      </c>
      <c r="H278">
        <v>1</v>
      </c>
      <c r="I278">
        <v>2</v>
      </c>
      <c r="J278">
        <v>2004</v>
      </c>
      <c r="K278" t="s">
        <v>198</v>
      </c>
      <c r="L278">
        <v>151</v>
      </c>
      <c r="M278" t="s">
        <v>583</v>
      </c>
      <c r="N278" t="s">
        <v>543</v>
      </c>
      <c r="O278" t="s">
        <v>544</v>
      </c>
      <c r="P278" t="s">
        <v>545</v>
      </c>
      <c r="Q278" t="s">
        <v>546</v>
      </c>
      <c r="R278" t="s">
        <v>547</v>
      </c>
      <c r="T278">
        <v>2</v>
      </c>
      <c r="U278" t="s">
        <v>548</v>
      </c>
      <c r="V278" t="s">
        <v>43</v>
      </c>
      <c r="W278" t="s">
        <v>549</v>
      </c>
      <c r="X278" t="s">
        <v>550</v>
      </c>
      <c r="Y278" t="s">
        <v>52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t="s">
        <v>584</v>
      </c>
      <c r="G279" t="s">
        <v>26</v>
      </c>
      <c r="H279">
        <v>1</v>
      </c>
      <c r="I279">
        <v>3</v>
      </c>
      <c r="J279">
        <v>2004</v>
      </c>
      <c r="K279" t="s">
        <v>198</v>
      </c>
      <c r="L279">
        <v>151</v>
      </c>
      <c r="M279" t="s">
        <v>583</v>
      </c>
      <c r="N279" t="s">
        <v>521</v>
      </c>
      <c r="O279" t="s">
        <v>522</v>
      </c>
      <c r="P279" t="s">
        <v>523</v>
      </c>
      <c r="R279" t="s">
        <v>524</v>
      </c>
      <c r="T279">
        <v>60528</v>
      </c>
      <c r="U279" t="s">
        <v>500</v>
      </c>
      <c r="V279" t="s">
        <v>43</v>
      </c>
      <c r="W279" t="s">
        <v>525</v>
      </c>
      <c r="X279" t="s">
        <v>466</v>
      </c>
      <c r="Y279" t="s">
        <v>165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26</v>
      </c>
      <c r="H280">
        <v>2</v>
      </c>
      <c r="I280">
        <v>5</v>
      </c>
      <c r="J280">
        <v>2004</v>
      </c>
      <c r="K280" t="s">
        <v>198</v>
      </c>
      <c r="L280">
        <v>151</v>
      </c>
      <c r="M280" t="s">
        <v>583</v>
      </c>
      <c r="N280" t="s">
        <v>527</v>
      </c>
      <c r="O280" t="s">
        <v>528</v>
      </c>
      <c r="P280" t="s">
        <v>529</v>
      </c>
      <c r="R280" t="s">
        <v>530</v>
      </c>
      <c r="T280" t="s">
        <v>531</v>
      </c>
      <c r="U280" t="s">
        <v>141</v>
      </c>
      <c r="V280" t="s">
        <v>43</v>
      </c>
      <c r="W280" t="s">
        <v>532</v>
      </c>
      <c r="X280" t="s">
        <v>533</v>
      </c>
      <c r="Y280" t="s">
        <v>52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t="s">
        <v>557</v>
      </c>
      <c r="G281" t="s">
        <v>26</v>
      </c>
      <c r="H281">
        <v>3</v>
      </c>
      <c r="I281">
        <v>7</v>
      </c>
      <c r="J281">
        <v>2004</v>
      </c>
      <c r="K281" t="s">
        <v>198</v>
      </c>
      <c r="L281">
        <v>151</v>
      </c>
      <c r="M281" t="s">
        <v>583</v>
      </c>
      <c r="N281" t="s">
        <v>151</v>
      </c>
      <c r="O281">
        <v>2155551555</v>
      </c>
      <c r="P281" t="s">
        <v>152</v>
      </c>
      <c r="R281" t="s">
        <v>153</v>
      </c>
      <c r="S281" t="s">
        <v>154</v>
      </c>
      <c r="T281">
        <v>70267</v>
      </c>
      <c r="U281" t="s">
        <v>33</v>
      </c>
      <c r="V281" t="s">
        <v>34</v>
      </c>
      <c r="W281" t="s">
        <v>35</v>
      </c>
      <c r="X281" t="s">
        <v>155</v>
      </c>
      <c r="Y281" t="s">
        <v>52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t="s">
        <v>417</v>
      </c>
      <c r="G282" t="s">
        <v>26</v>
      </c>
      <c r="H282">
        <v>3</v>
      </c>
      <c r="I282">
        <v>8</v>
      </c>
      <c r="J282">
        <v>2004</v>
      </c>
      <c r="K282" t="s">
        <v>198</v>
      </c>
      <c r="L282">
        <v>151</v>
      </c>
      <c r="M282" t="s">
        <v>583</v>
      </c>
      <c r="N282" t="s">
        <v>301</v>
      </c>
      <c r="O282">
        <v>4155551450</v>
      </c>
      <c r="P282" t="s">
        <v>302</v>
      </c>
      <c r="R282" t="s">
        <v>303</v>
      </c>
      <c r="S282" t="s">
        <v>57</v>
      </c>
      <c r="T282">
        <v>97562</v>
      </c>
      <c r="U282" t="s">
        <v>33</v>
      </c>
      <c r="V282" t="s">
        <v>34</v>
      </c>
      <c r="W282" t="s">
        <v>304</v>
      </c>
      <c r="X282" t="s">
        <v>305</v>
      </c>
      <c r="Y282" t="s">
        <v>52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26</v>
      </c>
      <c r="H283">
        <v>3</v>
      </c>
      <c r="I283">
        <v>9</v>
      </c>
      <c r="J283">
        <v>2004</v>
      </c>
      <c r="K283" t="s">
        <v>198</v>
      </c>
      <c r="L283">
        <v>151</v>
      </c>
      <c r="M283" t="s">
        <v>583</v>
      </c>
      <c r="N283" t="s">
        <v>282</v>
      </c>
      <c r="O283" t="s">
        <v>283</v>
      </c>
      <c r="P283" t="s">
        <v>284</v>
      </c>
      <c r="R283" t="s">
        <v>285</v>
      </c>
      <c r="T283">
        <v>10100</v>
      </c>
      <c r="U283" t="s">
        <v>286</v>
      </c>
      <c r="V283" t="s">
        <v>43</v>
      </c>
      <c r="W283" t="s">
        <v>287</v>
      </c>
      <c r="X283" t="s">
        <v>288</v>
      </c>
      <c r="Y283" t="s">
        <v>52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t="s">
        <v>428</v>
      </c>
      <c r="G284" t="s">
        <v>26</v>
      </c>
      <c r="H284">
        <v>4</v>
      </c>
      <c r="I284">
        <v>10</v>
      </c>
      <c r="J284">
        <v>2004</v>
      </c>
      <c r="K284" t="s">
        <v>198</v>
      </c>
      <c r="L284">
        <v>151</v>
      </c>
      <c r="M284" t="s">
        <v>583</v>
      </c>
      <c r="N284" t="s">
        <v>558</v>
      </c>
      <c r="O284" t="s">
        <v>559</v>
      </c>
      <c r="P284" t="s">
        <v>560</v>
      </c>
      <c r="R284" t="s">
        <v>561</v>
      </c>
      <c r="T284" t="s">
        <v>562</v>
      </c>
      <c r="U284" t="s">
        <v>185</v>
      </c>
      <c r="V284" t="s">
        <v>43</v>
      </c>
      <c r="W284" t="s">
        <v>563</v>
      </c>
      <c r="X284" t="s">
        <v>100</v>
      </c>
      <c r="Y284" t="s">
        <v>52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t="s">
        <v>478</v>
      </c>
      <c r="G285" t="s">
        <v>26</v>
      </c>
      <c r="H285">
        <v>4</v>
      </c>
      <c r="I285">
        <v>10</v>
      </c>
      <c r="J285">
        <v>2004</v>
      </c>
      <c r="K285" t="s">
        <v>198</v>
      </c>
      <c r="L285">
        <v>151</v>
      </c>
      <c r="M285" t="s">
        <v>583</v>
      </c>
      <c r="N285" t="s">
        <v>564</v>
      </c>
      <c r="O285" t="s">
        <v>565</v>
      </c>
      <c r="P285" t="s">
        <v>566</v>
      </c>
      <c r="R285" t="s">
        <v>567</v>
      </c>
      <c r="T285">
        <v>8200</v>
      </c>
      <c r="U285" t="s">
        <v>363</v>
      </c>
      <c r="V285" t="s">
        <v>43</v>
      </c>
      <c r="W285" t="s">
        <v>568</v>
      </c>
      <c r="X285" t="s">
        <v>569</v>
      </c>
      <c r="Y285" t="s">
        <v>52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38118</v>
      </c>
      <c r="G286" t="s">
        <v>26</v>
      </c>
      <c r="H286">
        <v>4</v>
      </c>
      <c r="I286">
        <v>11</v>
      </c>
      <c r="J286">
        <v>2004</v>
      </c>
      <c r="K286" t="s">
        <v>198</v>
      </c>
      <c r="L286">
        <v>151</v>
      </c>
      <c r="M286" t="s">
        <v>583</v>
      </c>
      <c r="N286" t="s">
        <v>105</v>
      </c>
      <c r="O286">
        <v>2125551500</v>
      </c>
      <c r="P286" t="s">
        <v>106</v>
      </c>
      <c r="Q286" t="s">
        <v>107</v>
      </c>
      <c r="R286" t="s">
        <v>31</v>
      </c>
      <c r="S286" t="s">
        <v>32</v>
      </c>
      <c r="T286">
        <v>10022</v>
      </c>
      <c r="U286" t="s">
        <v>33</v>
      </c>
      <c r="V286" t="s">
        <v>34</v>
      </c>
      <c r="W286" t="s">
        <v>108</v>
      </c>
      <c r="X286" t="s">
        <v>109</v>
      </c>
      <c r="Y286" t="s">
        <v>37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t="s">
        <v>570</v>
      </c>
      <c r="G287" t="s">
        <v>26</v>
      </c>
      <c r="H287">
        <v>4</v>
      </c>
      <c r="I287">
        <v>11</v>
      </c>
      <c r="J287">
        <v>2004</v>
      </c>
      <c r="K287" t="s">
        <v>198</v>
      </c>
      <c r="L287">
        <v>151</v>
      </c>
      <c r="M287" t="s">
        <v>583</v>
      </c>
      <c r="N287" t="s">
        <v>454</v>
      </c>
      <c r="O287" t="s">
        <v>455</v>
      </c>
      <c r="P287" t="s">
        <v>456</v>
      </c>
      <c r="R287" t="s">
        <v>49</v>
      </c>
      <c r="T287">
        <v>75012</v>
      </c>
      <c r="U287" t="s">
        <v>42</v>
      </c>
      <c r="V287" t="s">
        <v>43</v>
      </c>
      <c r="W287" t="s">
        <v>457</v>
      </c>
      <c r="X287" t="s">
        <v>458</v>
      </c>
      <c r="Y287" t="s">
        <v>52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37997</v>
      </c>
      <c r="G288" t="s">
        <v>26</v>
      </c>
      <c r="H288">
        <v>4</v>
      </c>
      <c r="I288">
        <v>11</v>
      </c>
      <c r="J288">
        <v>2004</v>
      </c>
      <c r="K288" t="s">
        <v>198</v>
      </c>
      <c r="L288">
        <v>151</v>
      </c>
      <c r="M288" t="s">
        <v>583</v>
      </c>
      <c r="N288" t="s">
        <v>210</v>
      </c>
      <c r="O288" t="s">
        <v>211</v>
      </c>
      <c r="P288" t="s">
        <v>212</v>
      </c>
      <c r="R288" t="s">
        <v>193</v>
      </c>
      <c r="T288">
        <v>28023</v>
      </c>
      <c r="U288" t="s">
        <v>194</v>
      </c>
      <c r="V288" t="s">
        <v>43</v>
      </c>
      <c r="W288" t="s">
        <v>213</v>
      </c>
      <c r="X288" t="s">
        <v>214</v>
      </c>
      <c r="Y288" t="s">
        <v>52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38272</v>
      </c>
      <c r="G289" t="s">
        <v>26</v>
      </c>
      <c r="H289">
        <v>4</v>
      </c>
      <c r="I289">
        <v>12</v>
      </c>
      <c r="J289">
        <v>2004</v>
      </c>
      <c r="K289" t="s">
        <v>198</v>
      </c>
      <c r="L289">
        <v>151</v>
      </c>
      <c r="M289" t="s">
        <v>583</v>
      </c>
      <c r="N289" t="s">
        <v>190</v>
      </c>
      <c r="O289" t="s">
        <v>191</v>
      </c>
      <c r="P289" t="s">
        <v>192</v>
      </c>
      <c r="R289" t="s">
        <v>193</v>
      </c>
      <c r="T289">
        <v>28034</v>
      </c>
      <c r="U289" t="s">
        <v>194</v>
      </c>
      <c r="V289" t="s">
        <v>43</v>
      </c>
      <c r="W289" t="s">
        <v>195</v>
      </c>
      <c r="X289" t="s">
        <v>196</v>
      </c>
      <c r="Y289" t="s">
        <v>37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t="s">
        <v>585</v>
      </c>
      <c r="G290" t="s">
        <v>26</v>
      </c>
      <c r="H290">
        <v>1</v>
      </c>
      <c r="I290">
        <v>1</v>
      </c>
      <c r="J290">
        <v>2005</v>
      </c>
      <c r="K290" t="s">
        <v>198</v>
      </c>
      <c r="L290">
        <v>151</v>
      </c>
      <c r="M290" t="s">
        <v>583</v>
      </c>
      <c r="N290" t="s">
        <v>272</v>
      </c>
      <c r="O290" t="s">
        <v>273</v>
      </c>
      <c r="P290" t="s">
        <v>274</v>
      </c>
      <c r="R290" t="s">
        <v>275</v>
      </c>
      <c r="S290" t="s">
        <v>276</v>
      </c>
      <c r="T290" t="s">
        <v>277</v>
      </c>
      <c r="U290" t="s">
        <v>221</v>
      </c>
      <c r="V290" t="s">
        <v>221</v>
      </c>
      <c r="W290" t="s">
        <v>278</v>
      </c>
      <c r="X290" t="s">
        <v>279</v>
      </c>
      <c r="Y290" t="s">
        <v>52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t="s">
        <v>317</v>
      </c>
      <c r="G291" t="s">
        <v>26</v>
      </c>
      <c r="H291">
        <v>1</v>
      </c>
      <c r="I291">
        <v>2</v>
      </c>
      <c r="J291">
        <v>2005</v>
      </c>
      <c r="K291" t="s">
        <v>198</v>
      </c>
      <c r="L291">
        <v>151</v>
      </c>
      <c r="M291" t="s">
        <v>583</v>
      </c>
      <c r="N291" t="s">
        <v>301</v>
      </c>
      <c r="O291">
        <v>4155551450</v>
      </c>
      <c r="P291" t="s">
        <v>302</v>
      </c>
      <c r="R291" t="s">
        <v>303</v>
      </c>
      <c r="S291" t="s">
        <v>57</v>
      </c>
      <c r="T291">
        <v>97562</v>
      </c>
      <c r="U291" t="s">
        <v>33</v>
      </c>
      <c r="V291" t="s">
        <v>34</v>
      </c>
      <c r="W291" t="s">
        <v>304</v>
      </c>
      <c r="X291" t="s">
        <v>305</v>
      </c>
      <c r="Y291" t="s">
        <v>52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26</v>
      </c>
      <c r="H292">
        <v>2</v>
      </c>
      <c r="I292">
        <v>5</v>
      </c>
      <c r="J292">
        <v>2005</v>
      </c>
      <c r="K292" t="s">
        <v>198</v>
      </c>
      <c r="L292">
        <v>151</v>
      </c>
      <c r="M292" t="s">
        <v>583</v>
      </c>
      <c r="N292" t="s">
        <v>117</v>
      </c>
      <c r="O292">
        <v>2035552570</v>
      </c>
      <c r="P292" t="s">
        <v>118</v>
      </c>
      <c r="R292" t="s">
        <v>119</v>
      </c>
      <c r="S292" t="s">
        <v>120</v>
      </c>
      <c r="T292">
        <v>97562</v>
      </c>
      <c r="U292" t="s">
        <v>33</v>
      </c>
      <c r="V292" t="s">
        <v>34</v>
      </c>
      <c r="W292" t="s">
        <v>121</v>
      </c>
      <c r="X292" t="s">
        <v>59</v>
      </c>
      <c r="Y292" t="s">
        <v>165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26</v>
      </c>
      <c r="H293">
        <v>1</v>
      </c>
      <c r="I293">
        <v>3</v>
      </c>
      <c r="J293">
        <v>2003</v>
      </c>
      <c r="K293" t="s">
        <v>198</v>
      </c>
      <c r="L293">
        <v>117</v>
      </c>
      <c r="M293" t="s">
        <v>586</v>
      </c>
      <c r="N293" t="s">
        <v>481</v>
      </c>
      <c r="O293" t="s">
        <v>482</v>
      </c>
      <c r="P293" t="s">
        <v>483</v>
      </c>
      <c r="R293" t="s">
        <v>484</v>
      </c>
      <c r="T293" t="s">
        <v>485</v>
      </c>
      <c r="U293" t="s">
        <v>486</v>
      </c>
      <c r="V293" t="s">
        <v>221</v>
      </c>
      <c r="W293" t="s">
        <v>487</v>
      </c>
      <c r="X293" t="s">
        <v>488</v>
      </c>
      <c r="Y293" t="s">
        <v>52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37838</v>
      </c>
      <c r="G294" t="s">
        <v>26</v>
      </c>
      <c r="H294">
        <v>2</v>
      </c>
      <c r="I294">
        <v>5</v>
      </c>
      <c r="J294">
        <v>2003</v>
      </c>
      <c r="K294" t="s">
        <v>198</v>
      </c>
      <c r="L294">
        <v>117</v>
      </c>
      <c r="M294" t="s">
        <v>586</v>
      </c>
      <c r="N294" t="s">
        <v>489</v>
      </c>
      <c r="O294" t="s">
        <v>490</v>
      </c>
      <c r="P294" t="s">
        <v>491</v>
      </c>
      <c r="R294" t="s">
        <v>492</v>
      </c>
      <c r="T294">
        <v>13008</v>
      </c>
      <c r="U294" t="s">
        <v>42</v>
      </c>
      <c r="V294" t="s">
        <v>43</v>
      </c>
      <c r="W294" t="s">
        <v>493</v>
      </c>
      <c r="X294" t="s">
        <v>494</v>
      </c>
      <c r="Y294" t="s">
        <v>52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37659</v>
      </c>
      <c r="G295" t="s">
        <v>26</v>
      </c>
      <c r="H295">
        <v>3</v>
      </c>
      <c r="I295">
        <v>7</v>
      </c>
      <c r="J295">
        <v>2003</v>
      </c>
      <c r="K295" t="s">
        <v>198</v>
      </c>
      <c r="L295">
        <v>117</v>
      </c>
      <c r="M295" t="s">
        <v>586</v>
      </c>
      <c r="N295" t="s">
        <v>301</v>
      </c>
      <c r="O295">
        <v>4155551450</v>
      </c>
      <c r="P295" t="s">
        <v>302</v>
      </c>
      <c r="R295" t="s">
        <v>303</v>
      </c>
      <c r="S295" t="s">
        <v>57</v>
      </c>
      <c r="T295">
        <v>97562</v>
      </c>
      <c r="U295" t="s">
        <v>33</v>
      </c>
      <c r="V295" t="s">
        <v>34</v>
      </c>
      <c r="W295" t="s">
        <v>304</v>
      </c>
      <c r="X295" t="s">
        <v>305</v>
      </c>
      <c r="Y295" t="s">
        <v>52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37750</v>
      </c>
      <c r="G296" t="s">
        <v>26</v>
      </c>
      <c r="H296">
        <v>3</v>
      </c>
      <c r="I296">
        <v>9</v>
      </c>
      <c r="J296">
        <v>2003</v>
      </c>
      <c r="K296" t="s">
        <v>198</v>
      </c>
      <c r="L296">
        <v>117</v>
      </c>
      <c r="M296" t="s">
        <v>586</v>
      </c>
      <c r="N296" t="s">
        <v>313</v>
      </c>
      <c r="O296">
        <v>6175558555</v>
      </c>
      <c r="P296" t="s">
        <v>314</v>
      </c>
      <c r="R296" t="s">
        <v>315</v>
      </c>
      <c r="S296" t="s">
        <v>133</v>
      </c>
      <c r="T296">
        <v>58339</v>
      </c>
      <c r="U296" t="s">
        <v>33</v>
      </c>
      <c r="V296" t="s">
        <v>34</v>
      </c>
      <c r="W296" t="s">
        <v>304</v>
      </c>
      <c r="X296" t="s">
        <v>316</v>
      </c>
      <c r="Y296" t="s">
        <v>52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37935</v>
      </c>
      <c r="G297" t="s">
        <v>26</v>
      </c>
      <c r="H297">
        <v>4</v>
      </c>
      <c r="I297">
        <v>10</v>
      </c>
      <c r="J297">
        <v>2003</v>
      </c>
      <c r="K297" t="s">
        <v>198</v>
      </c>
      <c r="L297">
        <v>117</v>
      </c>
      <c r="M297" t="s">
        <v>586</v>
      </c>
      <c r="N297" t="s">
        <v>399</v>
      </c>
      <c r="O297">
        <v>2155554369</v>
      </c>
      <c r="P297" t="s">
        <v>400</v>
      </c>
      <c r="R297" t="s">
        <v>401</v>
      </c>
      <c r="S297" t="s">
        <v>57</v>
      </c>
      <c r="U297" t="s">
        <v>33</v>
      </c>
      <c r="V297" t="s">
        <v>34</v>
      </c>
      <c r="W297" t="s">
        <v>402</v>
      </c>
      <c r="X297" t="s">
        <v>109</v>
      </c>
      <c r="Y297" t="s">
        <v>52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37722</v>
      </c>
      <c r="G298" t="s">
        <v>26</v>
      </c>
      <c r="H298">
        <v>4</v>
      </c>
      <c r="I298">
        <v>11</v>
      </c>
      <c r="J298">
        <v>2003</v>
      </c>
      <c r="K298" t="s">
        <v>198</v>
      </c>
      <c r="L298">
        <v>117</v>
      </c>
      <c r="M298" t="s">
        <v>586</v>
      </c>
      <c r="N298" t="s">
        <v>461</v>
      </c>
      <c r="O298" t="s">
        <v>462</v>
      </c>
      <c r="P298" t="s">
        <v>463</v>
      </c>
      <c r="R298" t="s">
        <v>464</v>
      </c>
      <c r="T298">
        <v>8010</v>
      </c>
      <c r="U298" t="s">
        <v>162</v>
      </c>
      <c r="V298" t="s">
        <v>43</v>
      </c>
      <c r="W298" t="s">
        <v>465</v>
      </c>
      <c r="X298" t="s">
        <v>466</v>
      </c>
      <c r="Y298" t="s">
        <v>52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37966</v>
      </c>
      <c r="G299" t="s">
        <v>26</v>
      </c>
      <c r="H299">
        <v>4</v>
      </c>
      <c r="I299">
        <v>11</v>
      </c>
      <c r="J299">
        <v>2003</v>
      </c>
      <c r="K299" t="s">
        <v>198</v>
      </c>
      <c r="L299">
        <v>117</v>
      </c>
      <c r="M299" t="s">
        <v>586</v>
      </c>
      <c r="N299" t="s">
        <v>77</v>
      </c>
      <c r="O299" t="s">
        <v>78</v>
      </c>
      <c r="P299" t="s">
        <v>79</v>
      </c>
      <c r="R299" t="s">
        <v>80</v>
      </c>
      <c r="T299" t="s">
        <v>81</v>
      </c>
      <c r="U299" t="s">
        <v>82</v>
      </c>
      <c r="V299" t="s">
        <v>43</v>
      </c>
      <c r="W299" t="s">
        <v>83</v>
      </c>
      <c r="X299" t="s">
        <v>84</v>
      </c>
      <c r="Y299" t="s">
        <v>37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t="s">
        <v>495</v>
      </c>
      <c r="G300" t="s">
        <v>26</v>
      </c>
      <c r="H300">
        <v>4</v>
      </c>
      <c r="I300">
        <v>11</v>
      </c>
      <c r="J300">
        <v>2003</v>
      </c>
      <c r="K300" t="s">
        <v>198</v>
      </c>
      <c r="L300">
        <v>117</v>
      </c>
      <c r="M300" t="s">
        <v>586</v>
      </c>
      <c r="N300" t="s">
        <v>496</v>
      </c>
      <c r="O300" t="s">
        <v>497</v>
      </c>
      <c r="P300" t="s">
        <v>498</v>
      </c>
      <c r="R300" t="s">
        <v>499</v>
      </c>
      <c r="T300">
        <v>50739</v>
      </c>
      <c r="U300" t="s">
        <v>500</v>
      </c>
      <c r="V300" t="s">
        <v>43</v>
      </c>
      <c r="W300" t="s">
        <v>501</v>
      </c>
      <c r="X300" t="s">
        <v>502</v>
      </c>
      <c r="Y300" t="s">
        <v>52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37664</v>
      </c>
      <c r="G301" t="s">
        <v>26</v>
      </c>
      <c r="H301">
        <v>4</v>
      </c>
      <c r="I301">
        <v>12</v>
      </c>
      <c r="J301">
        <v>2003</v>
      </c>
      <c r="K301" t="s">
        <v>198</v>
      </c>
      <c r="L301">
        <v>117</v>
      </c>
      <c r="M301" t="s">
        <v>586</v>
      </c>
      <c r="N301" t="s">
        <v>190</v>
      </c>
      <c r="O301" t="s">
        <v>191</v>
      </c>
      <c r="P301" t="s">
        <v>192</v>
      </c>
      <c r="R301" t="s">
        <v>193</v>
      </c>
      <c r="T301">
        <v>28034</v>
      </c>
      <c r="U301" t="s">
        <v>194</v>
      </c>
      <c r="V301" t="s">
        <v>43</v>
      </c>
      <c r="W301" t="s">
        <v>195</v>
      </c>
      <c r="X301" t="s">
        <v>196</v>
      </c>
      <c r="Y301" t="s">
        <v>37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t="s">
        <v>587</v>
      </c>
      <c r="G302" t="s">
        <v>26</v>
      </c>
      <c r="H302">
        <v>1</v>
      </c>
      <c r="I302">
        <v>1</v>
      </c>
      <c r="J302">
        <v>2004</v>
      </c>
      <c r="K302" t="s">
        <v>198</v>
      </c>
      <c r="L302">
        <v>117</v>
      </c>
      <c r="M302" t="s">
        <v>586</v>
      </c>
      <c r="N302" t="s">
        <v>190</v>
      </c>
      <c r="O302" t="s">
        <v>191</v>
      </c>
      <c r="P302" t="s">
        <v>192</v>
      </c>
      <c r="R302" t="s">
        <v>193</v>
      </c>
      <c r="T302">
        <v>28034</v>
      </c>
      <c r="U302" t="s">
        <v>194</v>
      </c>
      <c r="V302" t="s">
        <v>43</v>
      </c>
      <c r="W302" t="s">
        <v>195</v>
      </c>
      <c r="X302" t="s">
        <v>196</v>
      </c>
      <c r="Y302" t="s">
        <v>52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t="s">
        <v>503</v>
      </c>
      <c r="G303" t="s">
        <v>26</v>
      </c>
      <c r="H303">
        <v>1</v>
      </c>
      <c r="I303">
        <v>2</v>
      </c>
      <c r="J303">
        <v>2004</v>
      </c>
      <c r="K303" t="s">
        <v>198</v>
      </c>
      <c r="L303">
        <v>117</v>
      </c>
      <c r="M303" t="s">
        <v>586</v>
      </c>
      <c r="N303" t="s">
        <v>504</v>
      </c>
      <c r="O303" t="s">
        <v>505</v>
      </c>
      <c r="P303" t="s">
        <v>506</v>
      </c>
      <c r="R303" t="s">
        <v>507</v>
      </c>
      <c r="T303">
        <v>1203</v>
      </c>
      <c r="U303" t="s">
        <v>508</v>
      </c>
      <c r="V303" t="s">
        <v>43</v>
      </c>
      <c r="W303" t="s">
        <v>509</v>
      </c>
      <c r="X303" t="s">
        <v>109</v>
      </c>
      <c r="Y303" t="s">
        <v>37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38234</v>
      </c>
      <c r="G304" t="s">
        <v>26</v>
      </c>
      <c r="H304">
        <v>2</v>
      </c>
      <c r="I304">
        <v>4</v>
      </c>
      <c r="J304">
        <v>2004</v>
      </c>
      <c r="K304" t="s">
        <v>198</v>
      </c>
      <c r="L304">
        <v>117</v>
      </c>
      <c r="M304" t="s">
        <v>586</v>
      </c>
      <c r="N304" t="s">
        <v>359</v>
      </c>
      <c r="O304" t="s">
        <v>360</v>
      </c>
      <c r="P304" t="s">
        <v>361</v>
      </c>
      <c r="R304" t="s">
        <v>362</v>
      </c>
      <c r="T304">
        <v>1734</v>
      </c>
      <c r="U304" t="s">
        <v>363</v>
      </c>
      <c r="V304" t="s">
        <v>43</v>
      </c>
      <c r="W304" t="s">
        <v>364</v>
      </c>
      <c r="X304" t="s">
        <v>365</v>
      </c>
      <c r="Y304" t="s">
        <v>52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37992</v>
      </c>
      <c r="G305" t="s">
        <v>378</v>
      </c>
      <c r="H305">
        <v>2</v>
      </c>
      <c r="I305">
        <v>6</v>
      </c>
      <c r="J305">
        <v>2004</v>
      </c>
      <c r="K305" t="s">
        <v>198</v>
      </c>
      <c r="L305">
        <v>117</v>
      </c>
      <c r="M305" t="s">
        <v>586</v>
      </c>
      <c r="N305" t="s">
        <v>180</v>
      </c>
      <c r="O305" t="s">
        <v>181</v>
      </c>
      <c r="P305" t="s">
        <v>182</v>
      </c>
      <c r="R305" t="s">
        <v>183</v>
      </c>
      <c r="T305" t="s">
        <v>184</v>
      </c>
      <c r="U305" t="s">
        <v>185</v>
      </c>
      <c r="V305" t="s">
        <v>43</v>
      </c>
      <c r="W305" t="s">
        <v>186</v>
      </c>
      <c r="X305" t="s">
        <v>187</v>
      </c>
      <c r="Y305" t="s">
        <v>37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38145</v>
      </c>
      <c r="G306" t="s">
        <v>26</v>
      </c>
      <c r="H306">
        <v>3</v>
      </c>
      <c r="I306">
        <v>7</v>
      </c>
      <c r="J306">
        <v>2004</v>
      </c>
      <c r="K306" t="s">
        <v>198</v>
      </c>
      <c r="L306">
        <v>117</v>
      </c>
      <c r="M306" t="s">
        <v>586</v>
      </c>
      <c r="N306" t="s">
        <v>510</v>
      </c>
      <c r="O306" t="s">
        <v>511</v>
      </c>
      <c r="P306" t="s">
        <v>512</v>
      </c>
      <c r="R306" t="s">
        <v>513</v>
      </c>
      <c r="T306">
        <v>42100</v>
      </c>
      <c r="U306" t="s">
        <v>286</v>
      </c>
      <c r="V306" t="s">
        <v>43</v>
      </c>
      <c r="W306" t="s">
        <v>514</v>
      </c>
      <c r="X306" t="s">
        <v>515</v>
      </c>
      <c r="Y306" t="s">
        <v>37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38025</v>
      </c>
      <c r="G307" t="s">
        <v>26</v>
      </c>
      <c r="H307">
        <v>3</v>
      </c>
      <c r="I307">
        <v>8</v>
      </c>
      <c r="J307">
        <v>2004</v>
      </c>
      <c r="K307" t="s">
        <v>198</v>
      </c>
      <c r="L307">
        <v>117</v>
      </c>
      <c r="M307" t="s">
        <v>586</v>
      </c>
      <c r="N307" t="s">
        <v>516</v>
      </c>
      <c r="O307">
        <v>6175557555</v>
      </c>
      <c r="P307" t="s">
        <v>517</v>
      </c>
      <c r="R307" t="s">
        <v>315</v>
      </c>
      <c r="S307" t="s">
        <v>133</v>
      </c>
      <c r="T307">
        <v>58339</v>
      </c>
      <c r="U307" t="s">
        <v>33</v>
      </c>
      <c r="V307" t="s">
        <v>34</v>
      </c>
      <c r="W307" t="s">
        <v>518</v>
      </c>
      <c r="X307" t="s">
        <v>519</v>
      </c>
      <c r="Y307" t="s">
        <v>52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t="s">
        <v>520</v>
      </c>
      <c r="G308" t="s">
        <v>26</v>
      </c>
      <c r="H308">
        <v>3</v>
      </c>
      <c r="I308">
        <v>8</v>
      </c>
      <c r="J308">
        <v>2004</v>
      </c>
      <c r="K308" t="s">
        <v>198</v>
      </c>
      <c r="L308">
        <v>117</v>
      </c>
      <c r="M308" t="s">
        <v>586</v>
      </c>
      <c r="N308" t="s">
        <v>504</v>
      </c>
      <c r="O308" t="s">
        <v>505</v>
      </c>
      <c r="P308" t="s">
        <v>506</v>
      </c>
      <c r="R308" t="s">
        <v>507</v>
      </c>
      <c r="T308">
        <v>1203</v>
      </c>
      <c r="U308" t="s">
        <v>508</v>
      </c>
      <c r="V308" t="s">
        <v>43</v>
      </c>
      <c r="W308" t="s">
        <v>509</v>
      </c>
      <c r="X308" t="s">
        <v>109</v>
      </c>
      <c r="Y308" t="s">
        <v>52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37721</v>
      </c>
      <c r="G309" t="s">
        <v>26</v>
      </c>
      <c r="H309">
        <v>4</v>
      </c>
      <c r="I309">
        <v>10</v>
      </c>
      <c r="J309">
        <v>2003</v>
      </c>
      <c r="K309" t="s">
        <v>198</v>
      </c>
      <c r="L309">
        <v>117</v>
      </c>
      <c r="M309" t="s">
        <v>586</v>
      </c>
      <c r="N309" t="s">
        <v>521</v>
      </c>
      <c r="O309" t="s">
        <v>522</v>
      </c>
      <c r="P309" t="s">
        <v>523</v>
      </c>
      <c r="R309" t="s">
        <v>524</v>
      </c>
      <c r="T309">
        <v>60528</v>
      </c>
      <c r="U309" t="s">
        <v>500</v>
      </c>
      <c r="V309" t="s">
        <v>43</v>
      </c>
      <c r="W309" t="s">
        <v>525</v>
      </c>
      <c r="X309" t="s">
        <v>466</v>
      </c>
      <c r="Y309" t="s">
        <v>52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t="s">
        <v>526</v>
      </c>
      <c r="G310" t="s">
        <v>26</v>
      </c>
      <c r="H310">
        <v>4</v>
      </c>
      <c r="I310">
        <v>10</v>
      </c>
      <c r="J310">
        <v>2004</v>
      </c>
      <c r="K310" t="s">
        <v>198</v>
      </c>
      <c r="L310">
        <v>117</v>
      </c>
      <c r="M310" t="s">
        <v>586</v>
      </c>
      <c r="N310" t="s">
        <v>496</v>
      </c>
      <c r="O310" t="s">
        <v>497</v>
      </c>
      <c r="P310" t="s">
        <v>498</v>
      </c>
      <c r="R310" t="s">
        <v>499</v>
      </c>
      <c r="T310">
        <v>50739</v>
      </c>
      <c r="U310" t="s">
        <v>500</v>
      </c>
      <c r="V310" t="s">
        <v>43</v>
      </c>
      <c r="W310" t="s">
        <v>501</v>
      </c>
      <c r="X310" t="s">
        <v>502</v>
      </c>
      <c r="Y310" t="s">
        <v>52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38057</v>
      </c>
      <c r="G311" t="s">
        <v>26</v>
      </c>
      <c r="H311">
        <v>4</v>
      </c>
      <c r="I311">
        <v>11</v>
      </c>
      <c r="J311">
        <v>2004</v>
      </c>
      <c r="K311" t="s">
        <v>198</v>
      </c>
      <c r="L311">
        <v>117</v>
      </c>
      <c r="M311" t="s">
        <v>586</v>
      </c>
      <c r="N311" t="s">
        <v>201</v>
      </c>
      <c r="O311" t="s">
        <v>202</v>
      </c>
      <c r="P311" t="s">
        <v>203</v>
      </c>
      <c r="R311" t="s">
        <v>204</v>
      </c>
      <c r="T311" t="s">
        <v>205</v>
      </c>
      <c r="U311" t="s">
        <v>206</v>
      </c>
      <c r="V311" t="s">
        <v>43</v>
      </c>
      <c r="W311" t="s">
        <v>207</v>
      </c>
      <c r="X311" t="s">
        <v>208</v>
      </c>
      <c r="Y311" t="s">
        <v>52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t="s">
        <v>156</v>
      </c>
      <c r="G312" t="s">
        <v>26</v>
      </c>
      <c r="H312">
        <v>4</v>
      </c>
      <c r="I312">
        <v>11</v>
      </c>
      <c r="J312">
        <v>2004</v>
      </c>
      <c r="K312" t="s">
        <v>198</v>
      </c>
      <c r="L312">
        <v>117</v>
      </c>
      <c r="M312" t="s">
        <v>586</v>
      </c>
      <c r="N312" t="s">
        <v>29</v>
      </c>
      <c r="O312">
        <v>2125557818</v>
      </c>
      <c r="P312" t="s">
        <v>30</v>
      </c>
      <c r="R312" t="s">
        <v>31</v>
      </c>
      <c r="S312" t="s">
        <v>32</v>
      </c>
      <c r="T312">
        <v>10022</v>
      </c>
      <c r="U312" t="s">
        <v>33</v>
      </c>
      <c r="V312" t="s">
        <v>34</v>
      </c>
      <c r="W312" t="s">
        <v>35</v>
      </c>
      <c r="X312" t="s">
        <v>36</v>
      </c>
      <c r="Y312" t="s">
        <v>52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t="s">
        <v>157</v>
      </c>
      <c r="G313" t="s">
        <v>26</v>
      </c>
      <c r="H313">
        <v>4</v>
      </c>
      <c r="I313">
        <v>11</v>
      </c>
      <c r="J313">
        <v>2004</v>
      </c>
      <c r="K313" t="s">
        <v>198</v>
      </c>
      <c r="L313">
        <v>117</v>
      </c>
      <c r="M313" t="s">
        <v>586</v>
      </c>
      <c r="N313" t="s">
        <v>158</v>
      </c>
      <c r="O313" t="s">
        <v>159</v>
      </c>
      <c r="P313" t="s">
        <v>160</v>
      </c>
      <c r="R313" t="s">
        <v>161</v>
      </c>
      <c r="T313">
        <v>5020</v>
      </c>
      <c r="U313" t="s">
        <v>162</v>
      </c>
      <c r="V313" t="s">
        <v>43</v>
      </c>
      <c r="W313" t="s">
        <v>163</v>
      </c>
      <c r="X313" t="s">
        <v>164</v>
      </c>
      <c r="Y313" t="s">
        <v>52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38504</v>
      </c>
      <c r="G314" t="s">
        <v>26</v>
      </c>
      <c r="H314">
        <v>1</v>
      </c>
      <c r="I314">
        <v>1</v>
      </c>
      <c r="J314">
        <v>2005</v>
      </c>
      <c r="K314" t="s">
        <v>198</v>
      </c>
      <c r="L314">
        <v>117</v>
      </c>
      <c r="M314" t="s">
        <v>586</v>
      </c>
      <c r="N314" t="s">
        <v>527</v>
      </c>
      <c r="O314" t="s">
        <v>528</v>
      </c>
      <c r="P314" t="s">
        <v>529</v>
      </c>
      <c r="R314" t="s">
        <v>530</v>
      </c>
      <c r="T314" t="s">
        <v>531</v>
      </c>
      <c r="U314" t="s">
        <v>141</v>
      </c>
      <c r="V314" t="s">
        <v>43</v>
      </c>
      <c r="W314" t="s">
        <v>532</v>
      </c>
      <c r="X314" t="s">
        <v>533</v>
      </c>
      <c r="Y314" t="s">
        <v>52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38566</v>
      </c>
      <c r="G315" t="s">
        <v>26</v>
      </c>
      <c r="H315">
        <v>1</v>
      </c>
      <c r="I315">
        <v>2</v>
      </c>
      <c r="J315">
        <v>2005</v>
      </c>
      <c r="K315" t="s">
        <v>198</v>
      </c>
      <c r="L315">
        <v>117</v>
      </c>
      <c r="M315" t="s">
        <v>586</v>
      </c>
      <c r="N315" t="s">
        <v>588</v>
      </c>
      <c r="O315">
        <v>3105552373</v>
      </c>
      <c r="P315" t="s">
        <v>589</v>
      </c>
      <c r="R315" t="s">
        <v>590</v>
      </c>
      <c r="S315" t="s">
        <v>57</v>
      </c>
      <c r="T315">
        <v>92561</v>
      </c>
      <c r="U315" t="s">
        <v>33</v>
      </c>
      <c r="V315" t="s">
        <v>34</v>
      </c>
      <c r="W315" t="s">
        <v>58</v>
      </c>
      <c r="X315" t="s">
        <v>270</v>
      </c>
      <c r="Y315" t="s">
        <v>52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26</v>
      </c>
      <c r="H316">
        <v>1</v>
      </c>
      <c r="I316">
        <v>3</v>
      </c>
      <c r="J316">
        <v>2005</v>
      </c>
      <c r="K316" t="s">
        <v>198</v>
      </c>
      <c r="L316">
        <v>117</v>
      </c>
      <c r="M316" t="s">
        <v>586</v>
      </c>
      <c r="N316" t="s">
        <v>289</v>
      </c>
      <c r="O316" t="s">
        <v>290</v>
      </c>
      <c r="P316" t="s">
        <v>291</v>
      </c>
      <c r="R316" t="s">
        <v>292</v>
      </c>
      <c r="T316" t="s">
        <v>293</v>
      </c>
      <c r="U316" t="s">
        <v>206</v>
      </c>
      <c r="V316" t="s">
        <v>43</v>
      </c>
      <c r="W316" t="s">
        <v>294</v>
      </c>
      <c r="X316" t="s">
        <v>228</v>
      </c>
      <c r="Y316" t="s">
        <v>37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t="s">
        <v>534</v>
      </c>
      <c r="G317" t="s">
        <v>26</v>
      </c>
      <c r="H317">
        <v>2</v>
      </c>
      <c r="I317">
        <v>5</v>
      </c>
      <c r="J317">
        <v>2005</v>
      </c>
      <c r="K317" t="s">
        <v>198</v>
      </c>
      <c r="L317">
        <v>117</v>
      </c>
      <c r="M317" t="s">
        <v>586</v>
      </c>
      <c r="N317" t="s">
        <v>158</v>
      </c>
      <c r="O317" t="s">
        <v>159</v>
      </c>
      <c r="P317" t="s">
        <v>160</v>
      </c>
      <c r="R317" t="s">
        <v>161</v>
      </c>
      <c r="T317">
        <v>5020</v>
      </c>
      <c r="U317" t="s">
        <v>162</v>
      </c>
      <c r="V317" t="s">
        <v>43</v>
      </c>
      <c r="W317" t="s">
        <v>163</v>
      </c>
      <c r="X317" t="s">
        <v>164</v>
      </c>
      <c r="Y317" t="s">
        <v>37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37927</v>
      </c>
      <c r="G318" t="s">
        <v>26</v>
      </c>
      <c r="H318">
        <v>1</v>
      </c>
      <c r="I318">
        <v>2</v>
      </c>
      <c r="J318">
        <v>2003</v>
      </c>
      <c r="K318" t="s">
        <v>198</v>
      </c>
      <c r="L318">
        <v>173</v>
      </c>
      <c r="M318" t="s">
        <v>591</v>
      </c>
      <c r="N318" t="s">
        <v>359</v>
      </c>
      <c r="O318" t="s">
        <v>360</v>
      </c>
      <c r="P318" t="s">
        <v>361</v>
      </c>
      <c r="R318" t="s">
        <v>362</v>
      </c>
      <c r="T318">
        <v>1734</v>
      </c>
      <c r="U318" t="s">
        <v>363</v>
      </c>
      <c r="V318" t="s">
        <v>43</v>
      </c>
      <c r="W318" t="s">
        <v>364</v>
      </c>
      <c r="X318" t="s">
        <v>365</v>
      </c>
      <c r="Y318" t="s">
        <v>52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t="s">
        <v>536</v>
      </c>
      <c r="G319" t="s">
        <v>26</v>
      </c>
      <c r="H319">
        <v>2</v>
      </c>
      <c r="I319">
        <v>4</v>
      </c>
      <c r="J319">
        <v>2003</v>
      </c>
      <c r="K319" t="s">
        <v>198</v>
      </c>
      <c r="L319">
        <v>173</v>
      </c>
      <c r="M319" t="s">
        <v>591</v>
      </c>
      <c r="N319" t="s">
        <v>217</v>
      </c>
      <c r="O319" t="s">
        <v>218</v>
      </c>
      <c r="P319" t="s">
        <v>219</v>
      </c>
      <c r="R319" t="s">
        <v>220</v>
      </c>
      <c r="T319">
        <v>79903</v>
      </c>
      <c r="U319" t="s">
        <v>220</v>
      </c>
      <c r="V319" t="s">
        <v>221</v>
      </c>
      <c r="W319" t="s">
        <v>222</v>
      </c>
      <c r="X319" t="s">
        <v>223</v>
      </c>
      <c r="Y319" t="s">
        <v>52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37686</v>
      </c>
      <c r="G320" t="s">
        <v>26</v>
      </c>
      <c r="H320">
        <v>2</v>
      </c>
      <c r="I320">
        <v>6</v>
      </c>
      <c r="J320">
        <v>2003</v>
      </c>
      <c r="K320" t="s">
        <v>198</v>
      </c>
      <c r="L320">
        <v>173</v>
      </c>
      <c r="M320" t="s">
        <v>591</v>
      </c>
      <c r="N320" t="s">
        <v>537</v>
      </c>
      <c r="O320">
        <v>2125557413</v>
      </c>
      <c r="P320" t="s">
        <v>538</v>
      </c>
      <c r="Q320" t="s">
        <v>539</v>
      </c>
      <c r="R320" t="s">
        <v>31</v>
      </c>
      <c r="S320" t="s">
        <v>32</v>
      </c>
      <c r="T320">
        <v>10022</v>
      </c>
      <c r="U320" t="s">
        <v>33</v>
      </c>
      <c r="V320" t="s">
        <v>34</v>
      </c>
      <c r="W320" t="s">
        <v>58</v>
      </c>
      <c r="X320" t="s">
        <v>540</v>
      </c>
      <c r="Y320" t="s">
        <v>165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26</v>
      </c>
      <c r="H321">
        <v>3</v>
      </c>
      <c r="I321">
        <v>8</v>
      </c>
      <c r="J321">
        <v>2003</v>
      </c>
      <c r="K321" t="s">
        <v>198</v>
      </c>
      <c r="L321">
        <v>173</v>
      </c>
      <c r="M321" t="s">
        <v>591</v>
      </c>
      <c r="N321" t="s">
        <v>301</v>
      </c>
      <c r="O321">
        <v>4155551450</v>
      </c>
      <c r="P321" t="s">
        <v>302</v>
      </c>
      <c r="R321" t="s">
        <v>303</v>
      </c>
      <c r="S321" t="s">
        <v>57</v>
      </c>
      <c r="T321">
        <v>97562</v>
      </c>
      <c r="U321" t="s">
        <v>33</v>
      </c>
      <c r="V321" t="s">
        <v>34</v>
      </c>
      <c r="W321" t="s">
        <v>304</v>
      </c>
      <c r="X321" t="s">
        <v>305</v>
      </c>
      <c r="Y321" t="s">
        <v>165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t="s">
        <v>541</v>
      </c>
      <c r="G322" t="s">
        <v>26</v>
      </c>
      <c r="H322">
        <v>3</v>
      </c>
      <c r="I322">
        <v>9</v>
      </c>
      <c r="J322">
        <v>2003</v>
      </c>
      <c r="K322" t="s">
        <v>198</v>
      </c>
      <c r="L322">
        <v>173</v>
      </c>
      <c r="M322" t="s">
        <v>591</v>
      </c>
      <c r="N322" t="s">
        <v>190</v>
      </c>
      <c r="O322" t="s">
        <v>191</v>
      </c>
      <c r="P322" t="s">
        <v>192</v>
      </c>
      <c r="R322" t="s">
        <v>193</v>
      </c>
      <c r="T322">
        <v>28034</v>
      </c>
      <c r="U322" t="s">
        <v>194</v>
      </c>
      <c r="V322" t="s">
        <v>43</v>
      </c>
      <c r="W322" t="s">
        <v>195</v>
      </c>
      <c r="X322" t="s">
        <v>196</v>
      </c>
      <c r="Y322" t="s">
        <v>165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t="s">
        <v>542</v>
      </c>
      <c r="G323" t="s">
        <v>26</v>
      </c>
      <c r="H323">
        <v>4</v>
      </c>
      <c r="I323">
        <v>10</v>
      </c>
      <c r="J323">
        <v>2003</v>
      </c>
      <c r="K323" t="s">
        <v>198</v>
      </c>
      <c r="L323">
        <v>173</v>
      </c>
      <c r="M323" t="s">
        <v>591</v>
      </c>
      <c r="N323" t="s">
        <v>217</v>
      </c>
      <c r="O323" t="s">
        <v>218</v>
      </c>
      <c r="P323" t="s">
        <v>219</v>
      </c>
      <c r="R323" t="s">
        <v>220</v>
      </c>
      <c r="T323">
        <v>79903</v>
      </c>
      <c r="U323" t="s">
        <v>220</v>
      </c>
      <c r="V323" t="s">
        <v>221</v>
      </c>
      <c r="W323" t="s">
        <v>222</v>
      </c>
      <c r="X323" t="s">
        <v>223</v>
      </c>
      <c r="Y323" t="s">
        <v>52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37783</v>
      </c>
      <c r="G324" t="s">
        <v>26</v>
      </c>
      <c r="H324">
        <v>4</v>
      </c>
      <c r="I324">
        <v>11</v>
      </c>
      <c r="J324">
        <v>2003</v>
      </c>
      <c r="K324" t="s">
        <v>198</v>
      </c>
      <c r="L324">
        <v>173</v>
      </c>
      <c r="M324" t="s">
        <v>591</v>
      </c>
      <c r="N324" t="s">
        <v>510</v>
      </c>
      <c r="O324" t="s">
        <v>511</v>
      </c>
      <c r="P324" t="s">
        <v>512</v>
      </c>
      <c r="R324" t="s">
        <v>513</v>
      </c>
      <c r="T324">
        <v>42100</v>
      </c>
      <c r="U324" t="s">
        <v>286</v>
      </c>
      <c r="V324" t="s">
        <v>43</v>
      </c>
      <c r="W324" t="s">
        <v>514</v>
      </c>
      <c r="X324" t="s">
        <v>515</v>
      </c>
      <c r="Y324" t="s">
        <v>165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t="s">
        <v>385</v>
      </c>
      <c r="G325" t="s">
        <v>26</v>
      </c>
      <c r="H325">
        <v>4</v>
      </c>
      <c r="I325">
        <v>11</v>
      </c>
      <c r="J325">
        <v>2003</v>
      </c>
      <c r="K325" t="s">
        <v>198</v>
      </c>
      <c r="L325">
        <v>173</v>
      </c>
      <c r="M325" t="s">
        <v>591</v>
      </c>
      <c r="N325" t="s">
        <v>373</v>
      </c>
      <c r="O325">
        <v>5085559555</v>
      </c>
      <c r="P325" t="s">
        <v>374</v>
      </c>
      <c r="R325" t="s">
        <v>177</v>
      </c>
      <c r="S325" t="s">
        <v>133</v>
      </c>
      <c r="T325">
        <v>50553</v>
      </c>
      <c r="U325" t="s">
        <v>33</v>
      </c>
      <c r="V325" t="s">
        <v>34</v>
      </c>
      <c r="W325" t="s">
        <v>375</v>
      </c>
      <c r="X325" t="s">
        <v>376</v>
      </c>
      <c r="Y325" t="s">
        <v>165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t="s">
        <v>392</v>
      </c>
      <c r="G326" t="s">
        <v>26</v>
      </c>
      <c r="H326">
        <v>4</v>
      </c>
      <c r="I326">
        <v>11</v>
      </c>
      <c r="J326">
        <v>2003</v>
      </c>
      <c r="K326" t="s">
        <v>198</v>
      </c>
      <c r="L326">
        <v>173</v>
      </c>
      <c r="M326" t="s">
        <v>591</v>
      </c>
      <c r="N326" t="s">
        <v>267</v>
      </c>
      <c r="O326">
        <v>2035559545</v>
      </c>
      <c r="P326" t="s">
        <v>268</v>
      </c>
      <c r="R326" t="s">
        <v>269</v>
      </c>
      <c r="S326" t="s">
        <v>120</v>
      </c>
      <c r="T326">
        <v>97823</v>
      </c>
      <c r="U326" t="s">
        <v>33</v>
      </c>
      <c r="V326" t="s">
        <v>34</v>
      </c>
      <c r="W326" t="s">
        <v>87</v>
      </c>
      <c r="X326" t="s">
        <v>270</v>
      </c>
      <c r="Y326" t="s">
        <v>165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38018</v>
      </c>
      <c r="G327" t="s">
        <v>26</v>
      </c>
      <c r="H327">
        <v>1</v>
      </c>
      <c r="I327">
        <v>1</v>
      </c>
      <c r="J327">
        <v>2004</v>
      </c>
      <c r="K327" t="s">
        <v>198</v>
      </c>
      <c r="L327">
        <v>173</v>
      </c>
      <c r="M327" t="s">
        <v>591</v>
      </c>
      <c r="N327" t="s">
        <v>243</v>
      </c>
      <c r="O327" t="s">
        <v>244</v>
      </c>
      <c r="P327" t="s">
        <v>245</v>
      </c>
      <c r="R327" t="s">
        <v>246</v>
      </c>
      <c r="T327">
        <v>69004</v>
      </c>
      <c r="U327" t="s">
        <v>42</v>
      </c>
      <c r="V327" t="s">
        <v>43</v>
      </c>
      <c r="W327" t="s">
        <v>247</v>
      </c>
      <c r="X327" t="s">
        <v>248</v>
      </c>
      <c r="Y327" t="s">
        <v>52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38323</v>
      </c>
      <c r="G328" t="s">
        <v>26</v>
      </c>
      <c r="H328">
        <v>1</v>
      </c>
      <c r="I328">
        <v>2</v>
      </c>
      <c r="J328">
        <v>2004</v>
      </c>
      <c r="K328" t="s">
        <v>198</v>
      </c>
      <c r="L328">
        <v>173</v>
      </c>
      <c r="M328" t="s">
        <v>591</v>
      </c>
      <c r="N328" t="s">
        <v>543</v>
      </c>
      <c r="O328" t="s">
        <v>544</v>
      </c>
      <c r="P328" t="s">
        <v>545</v>
      </c>
      <c r="Q328" t="s">
        <v>546</v>
      </c>
      <c r="R328" t="s">
        <v>547</v>
      </c>
      <c r="T328">
        <v>2</v>
      </c>
      <c r="U328" t="s">
        <v>548</v>
      </c>
      <c r="V328" t="s">
        <v>43</v>
      </c>
      <c r="W328" t="s">
        <v>549</v>
      </c>
      <c r="X328" t="s">
        <v>550</v>
      </c>
      <c r="Y328" t="s">
        <v>52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t="s">
        <v>551</v>
      </c>
      <c r="G329" t="s">
        <v>26</v>
      </c>
      <c r="H329">
        <v>1</v>
      </c>
      <c r="I329">
        <v>3</v>
      </c>
      <c r="J329">
        <v>2004</v>
      </c>
      <c r="K329" t="s">
        <v>198</v>
      </c>
      <c r="L329">
        <v>173</v>
      </c>
      <c r="M329" t="s">
        <v>591</v>
      </c>
      <c r="N329" t="s">
        <v>552</v>
      </c>
      <c r="O329" t="s">
        <v>553</v>
      </c>
      <c r="P329" t="s">
        <v>554</v>
      </c>
      <c r="R329" t="s">
        <v>193</v>
      </c>
      <c r="T329">
        <v>28023</v>
      </c>
      <c r="U329" t="s">
        <v>194</v>
      </c>
      <c r="V329" t="s">
        <v>43</v>
      </c>
      <c r="W329" t="s">
        <v>555</v>
      </c>
      <c r="X329" t="s">
        <v>556</v>
      </c>
      <c r="Y329" t="s">
        <v>52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26</v>
      </c>
      <c r="H330">
        <v>2</v>
      </c>
      <c r="I330">
        <v>5</v>
      </c>
      <c r="J330">
        <v>2004</v>
      </c>
      <c r="K330" t="s">
        <v>198</v>
      </c>
      <c r="L330">
        <v>173</v>
      </c>
      <c r="M330" t="s">
        <v>591</v>
      </c>
      <c r="N330" t="s">
        <v>527</v>
      </c>
      <c r="O330" t="s">
        <v>528</v>
      </c>
      <c r="P330" t="s">
        <v>529</v>
      </c>
      <c r="R330" t="s">
        <v>530</v>
      </c>
      <c r="T330" t="s">
        <v>531</v>
      </c>
      <c r="U330" t="s">
        <v>141</v>
      </c>
      <c r="V330" t="s">
        <v>43</v>
      </c>
      <c r="W330" t="s">
        <v>532</v>
      </c>
      <c r="X330" t="s">
        <v>533</v>
      </c>
      <c r="Y330" t="s">
        <v>52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t="s">
        <v>557</v>
      </c>
      <c r="G331" t="s">
        <v>26</v>
      </c>
      <c r="H331">
        <v>3</v>
      </c>
      <c r="I331">
        <v>7</v>
      </c>
      <c r="J331">
        <v>2004</v>
      </c>
      <c r="K331" t="s">
        <v>198</v>
      </c>
      <c r="L331">
        <v>173</v>
      </c>
      <c r="M331" t="s">
        <v>591</v>
      </c>
      <c r="N331" t="s">
        <v>151</v>
      </c>
      <c r="O331">
        <v>2155551555</v>
      </c>
      <c r="P331" t="s">
        <v>152</v>
      </c>
      <c r="R331" t="s">
        <v>153</v>
      </c>
      <c r="S331" t="s">
        <v>154</v>
      </c>
      <c r="T331">
        <v>70267</v>
      </c>
      <c r="U331" t="s">
        <v>33</v>
      </c>
      <c r="V331" t="s">
        <v>34</v>
      </c>
      <c r="W331" t="s">
        <v>35</v>
      </c>
      <c r="X331" t="s">
        <v>155</v>
      </c>
      <c r="Y331" t="s">
        <v>165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t="s">
        <v>417</v>
      </c>
      <c r="G332" t="s">
        <v>26</v>
      </c>
      <c r="H332">
        <v>3</v>
      </c>
      <c r="I332">
        <v>8</v>
      </c>
      <c r="J332">
        <v>2004</v>
      </c>
      <c r="K332" t="s">
        <v>198</v>
      </c>
      <c r="L332">
        <v>173</v>
      </c>
      <c r="M332" t="s">
        <v>591</v>
      </c>
      <c r="N332" t="s">
        <v>301</v>
      </c>
      <c r="O332">
        <v>4155551450</v>
      </c>
      <c r="P332" t="s">
        <v>302</v>
      </c>
      <c r="R332" t="s">
        <v>303</v>
      </c>
      <c r="S332" t="s">
        <v>57</v>
      </c>
      <c r="T332">
        <v>97562</v>
      </c>
      <c r="U332" t="s">
        <v>33</v>
      </c>
      <c r="V332" t="s">
        <v>34</v>
      </c>
      <c r="W332" t="s">
        <v>304</v>
      </c>
      <c r="X332" t="s">
        <v>305</v>
      </c>
      <c r="Y332" t="s">
        <v>52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26</v>
      </c>
      <c r="H333">
        <v>3</v>
      </c>
      <c r="I333">
        <v>9</v>
      </c>
      <c r="J333">
        <v>2004</v>
      </c>
      <c r="K333" t="s">
        <v>198</v>
      </c>
      <c r="L333">
        <v>173</v>
      </c>
      <c r="M333" t="s">
        <v>591</v>
      </c>
      <c r="N333" t="s">
        <v>282</v>
      </c>
      <c r="O333" t="s">
        <v>283</v>
      </c>
      <c r="P333" t="s">
        <v>284</v>
      </c>
      <c r="R333" t="s">
        <v>285</v>
      </c>
      <c r="T333">
        <v>10100</v>
      </c>
      <c r="U333" t="s">
        <v>286</v>
      </c>
      <c r="V333" t="s">
        <v>43</v>
      </c>
      <c r="W333" t="s">
        <v>287</v>
      </c>
      <c r="X333" t="s">
        <v>288</v>
      </c>
      <c r="Y333" t="s">
        <v>165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t="s">
        <v>428</v>
      </c>
      <c r="G334" t="s">
        <v>26</v>
      </c>
      <c r="H334">
        <v>4</v>
      </c>
      <c r="I334">
        <v>10</v>
      </c>
      <c r="J334">
        <v>2004</v>
      </c>
      <c r="K334" t="s">
        <v>198</v>
      </c>
      <c r="L334">
        <v>173</v>
      </c>
      <c r="M334" t="s">
        <v>591</v>
      </c>
      <c r="N334" t="s">
        <v>558</v>
      </c>
      <c r="O334" t="s">
        <v>559</v>
      </c>
      <c r="P334" t="s">
        <v>560</v>
      </c>
      <c r="R334" t="s">
        <v>561</v>
      </c>
      <c r="T334" t="s">
        <v>562</v>
      </c>
      <c r="U334" t="s">
        <v>185</v>
      </c>
      <c r="V334" t="s">
        <v>43</v>
      </c>
      <c r="W334" t="s">
        <v>563</v>
      </c>
      <c r="X334" t="s">
        <v>100</v>
      </c>
      <c r="Y334" t="s">
        <v>52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t="s">
        <v>478</v>
      </c>
      <c r="G335" t="s">
        <v>26</v>
      </c>
      <c r="H335">
        <v>4</v>
      </c>
      <c r="I335">
        <v>10</v>
      </c>
      <c r="J335">
        <v>2004</v>
      </c>
      <c r="K335" t="s">
        <v>198</v>
      </c>
      <c r="L335">
        <v>173</v>
      </c>
      <c r="M335" t="s">
        <v>591</v>
      </c>
      <c r="N335" t="s">
        <v>564</v>
      </c>
      <c r="O335" t="s">
        <v>565</v>
      </c>
      <c r="P335" t="s">
        <v>566</v>
      </c>
      <c r="R335" t="s">
        <v>567</v>
      </c>
      <c r="T335">
        <v>8200</v>
      </c>
      <c r="U335" t="s">
        <v>363</v>
      </c>
      <c r="V335" t="s">
        <v>43</v>
      </c>
      <c r="W335" t="s">
        <v>568</v>
      </c>
      <c r="X335" t="s">
        <v>569</v>
      </c>
      <c r="Y335" t="s">
        <v>52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38118</v>
      </c>
      <c r="G336" t="s">
        <v>26</v>
      </c>
      <c r="H336">
        <v>4</v>
      </c>
      <c r="I336">
        <v>11</v>
      </c>
      <c r="J336">
        <v>2004</v>
      </c>
      <c r="K336" t="s">
        <v>198</v>
      </c>
      <c r="L336">
        <v>173</v>
      </c>
      <c r="M336" t="s">
        <v>591</v>
      </c>
      <c r="N336" t="s">
        <v>145</v>
      </c>
      <c r="O336" t="s">
        <v>146</v>
      </c>
      <c r="P336" t="s">
        <v>147</v>
      </c>
      <c r="R336" t="s">
        <v>148</v>
      </c>
      <c r="T336">
        <v>4110</v>
      </c>
      <c r="U336" t="s">
        <v>82</v>
      </c>
      <c r="V336" t="s">
        <v>43</v>
      </c>
      <c r="W336" t="s">
        <v>149</v>
      </c>
      <c r="X336" t="s">
        <v>150</v>
      </c>
      <c r="Y336" t="s">
        <v>37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t="s">
        <v>570</v>
      </c>
      <c r="G337" t="s">
        <v>26</v>
      </c>
      <c r="H337">
        <v>4</v>
      </c>
      <c r="I337">
        <v>11</v>
      </c>
      <c r="J337">
        <v>2004</v>
      </c>
      <c r="K337" t="s">
        <v>198</v>
      </c>
      <c r="L337">
        <v>173</v>
      </c>
      <c r="M337" t="s">
        <v>591</v>
      </c>
      <c r="N337" t="s">
        <v>454</v>
      </c>
      <c r="O337" t="s">
        <v>455</v>
      </c>
      <c r="P337" t="s">
        <v>456</v>
      </c>
      <c r="R337" t="s">
        <v>49</v>
      </c>
      <c r="T337">
        <v>75012</v>
      </c>
      <c r="U337" t="s">
        <v>42</v>
      </c>
      <c r="V337" t="s">
        <v>43</v>
      </c>
      <c r="W337" t="s">
        <v>457</v>
      </c>
      <c r="X337" t="s">
        <v>458</v>
      </c>
      <c r="Y337" t="s">
        <v>52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37998</v>
      </c>
      <c r="G338" t="s">
        <v>26</v>
      </c>
      <c r="H338">
        <v>4</v>
      </c>
      <c r="I338">
        <v>12</v>
      </c>
      <c r="J338">
        <v>2004</v>
      </c>
      <c r="K338" t="s">
        <v>198</v>
      </c>
      <c r="L338">
        <v>173</v>
      </c>
      <c r="M338" t="s">
        <v>591</v>
      </c>
      <c r="N338" t="s">
        <v>537</v>
      </c>
      <c r="O338">
        <v>2125557413</v>
      </c>
      <c r="P338" t="s">
        <v>538</v>
      </c>
      <c r="Q338" t="s">
        <v>539</v>
      </c>
      <c r="R338" t="s">
        <v>31</v>
      </c>
      <c r="S338" t="s">
        <v>32</v>
      </c>
      <c r="T338">
        <v>10022</v>
      </c>
      <c r="U338" t="s">
        <v>33</v>
      </c>
      <c r="V338" t="s">
        <v>34</v>
      </c>
      <c r="W338" t="s">
        <v>58</v>
      </c>
      <c r="X338" t="s">
        <v>540</v>
      </c>
      <c r="Y338" t="s">
        <v>52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t="s">
        <v>438</v>
      </c>
      <c r="G339" t="s">
        <v>26</v>
      </c>
      <c r="H339">
        <v>4</v>
      </c>
      <c r="I339">
        <v>12</v>
      </c>
      <c r="J339">
        <v>2004</v>
      </c>
      <c r="K339" t="s">
        <v>198</v>
      </c>
      <c r="L339">
        <v>173</v>
      </c>
      <c r="M339" t="s">
        <v>591</v>
      </c>
      <c r="N339" t="s">
        <v>38</v>
      </c>
      <c r="O339" t="s">
        <v>39</v>
      </c>
      <c r="P339" t="s">
        <v>40</v>
      </c>
      <c r="R339" t="s">
        <v>41</v>
      </c>
      <c r="T339">
        <v>51100</v>
      </c>
      <c r="U339" t="s">
        <v>42</v>
      </c>
      <c r="V339" t="s">
        <v>43</v>
      </c>
      <c r="W339" t="s">
        <v>44</v>
      </c>
      <c r="X339" t="s">
        <v>45</v>
      </c>
      <c r="Y339" t="s">
        <v>52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t="s">
        <v>585</v>
      </c>
      <c r="G340" t="s">
        <v>26</v>
      </c>
      <c r="H340">
        <v>1</v>
      </c>
      <c r="I340">
        <v>1</v>
      </c>
      <c r="J340">
        <v>2005</v>
      </c>
      <c r="K340" t="s">
        <v>198</v>
      </c>
      <c r="L340">
        <v>173</v>
      </c>
      <c r="M340" t="s">
        <v>591</v>
      </c>
      <c r="N340" t="s">
        <v>272</v>
      </c>
      <c r="O340" t="s">
        <v>273</v>
      </c>
      <c r="P340" t="s">
        <v>274</v>
      </c>
      <c r="R340" t="s">
        <v>275</v>
      </c>
      <c r="S340" t="s">
        <v>276</v>
      </c>
      <c r="T340" t="s">
        <v>277</v>
      </c>
      <c r="U340" t="s">
        <v>221</v>
      </c>
      <c r="V340" t="s">
        <v>221</v>
      </c>
      <c r="W340" t="s">
        <v>278</v>
      </c>
      <c r="X340" t="s">
        <v>279</v>
      </c>
      <c r="Y340" t="s">
        <v>52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t="s">
        <v>317</v>
      </c>
      <c r="G341" t="s">
        <v>26</v>
      </c>
      <c r="H341">
        <v>1</v>
      </c>
      <c r="I341">
        <v>2</v>
      </c>
      <c r="J341">
        <v>2005</v>
      </c>
      <c r="K341" t="s">
        <v>198</v>
      </c>
      <c r="L341">
        <v>173</v>
      </c>
      <c r="M341" t="s">
        <v>591</v>
      </c>
      <c r="N341" t="s">
        <v>301</v>
      </c>
      <c r="O341">
        <v>4155551450</v>
      </c>
      <c r="P341" t="s">
        <v>302</v>
      </c>
      <c r="R341" t="s">
        <v>303</v>
      </c>
      <c r="S341" t="s">
        <v>57</v>
      </c>
      <c r="T341">
        <v>97562</v>
      </c>
      <c r="U341" t="s">
        <v>33</v>
      </c>
      <c r="V341" t="s">
        <v>34</v>
      </c>
      <c r="W341" t="s">
        <v>304</v>
      </c>
      <c r="X341" t="s">
        <v>305</v>
      </c>
      <c r="Y341" t="s">
        <v>52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t="s">
        <v>592</v>
      </c>
      <c r="G342" t="s">
        <v>26</v>
      </c>
      <c r="H342">
        <v>1</v>
      </c>
      <c r="I342">
        <v>3</v>
      </c>
      <c r="J342">
        <v>2005</v>
      </c>
      <c r="K342" t="s">
        <v>198</v>
      </c>
      <c r="L342">
        <v>173</v>
      </c>
      <c r="M342" t="s">
        <v>591</v>
      </c>
      <c r="N342" t="s">
        <v>301</v>
      </c>
      <c r="O342">
        <v>4155551450</v>
      </c>
      <c r="P342" t="s">
        <v>302</v>
      </c>
      <c r="R342" t="s">
        <v>303</v>
      </c>
      <c r="S342" t="s">
        <v>57</v>
      </c>
      <c r="T342">
        <v>97562</v>
      </c>
      <c r="U342" t="s">
        <v>33</v>
      </c>
      <c r="V342" t="s">
        <v>34</v>
      </c>
      <c r="W342" t="s">
        <v>304</v>
      </c>
      <c r="X342" t="s">
        <v>305</v>
      </c>
      <c r="Y342" t="s">
        <v>52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26</v>
      </c>
      <c r="H343">
        <v>2</v>
      </c>
      <c r="I343">
        <v>5</v>
      </c>
      <c r="J343">
        <v>2005</v>
      </c>
      <c r="K343" t="s">
        <v>198</v>
      </c>
      <c r="L343">
        <v>173</v>
      </c>
      <c r="M343" t="s">
        <v>591</v>
      </c>
      <c r="N343" t="s">
        <v>117</v>
      </c>
      <c r="O343">
        <v>2035552570</v>
      </c>
      <c r="P343" t="s">
        <v>118</v>
      </c>
      <c r="R343" t="s">
        <v>119</v>
      </c>
      <c r="S343" t="s">
        <v>120</v>
      </c>
      <c r="T343">
        <v>97562</v>
      </c>
      <c r="U343" t="s">
        <v>33</v>
      </c>
      <c r="V343" t="s">
        <v>34</v>
      </c>
      <c r="W343" t="s">
        <v>121</v>
      </c>
      <c r="X343" t="s">
        <v>59</v>
      </c>
      <c r="Y343" t="s">
        <v>52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26</v>
      </c>
      <c r="H344">
        <v>1</v>
      </c>
      <c r="I344">
        <v>3</v>
      </c>
      <c r="J344">
        <v>2003</v>
      </c>
      <c r="K344" t="s">
        <v>198</v>
      </c>
      <c r="L344">
        <v>79</v>
      </c>
      <c r="M344" t="s">
        <v>593</v>
      </c>
      <c r="N344" t="s">
        <v>481</v>
      </c>
      <c r="O344" t="s">
        <v>482</v>
      </c>
      <c r="P344" t="s">
        <v>483</v>
      </c>
      <c r="R344" t="s">
        <v>484</v>
      </c>
      <c r="T344" t="s">
        <v>485</v>
      </c>
      <c r="U344" t="s">
        <v>486</v>
      </c>
      <c r="V344" t="s">
        <v>221</v>
      </c>
      <c r="W344" t="s">
        <v>487</v>
      </c>
      <c r="X344" t="s">
        <v>488</v>
      </c>
      <c r="Y344" t="s">
        <v>52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37838</v>
      </c>
      <c r="G345" t="s">
        <v>26</v>
      </c>
      <c r="H345">
        <v>2</v>
      </c>
      <c r="I345">
        <v>5</v>
      </c>
      <c r="J345">
        <v>2003</v>
      </c>
      <c r="K345" t="s">
        <v>198</v>
      </c>
      <c r="L345">
        <v>79</v>
      </c>
      <c r="M345" t="s">
        <v>593</v>
      </c>
      <c r="N345" t="s">
        <v>489</v>
      </c>
      <c r="O345" t="s">
        <v>490</v>
      </c>
      <c r="P345" t="s">
        <v>491</v>
      </c>
      <c r="R345" t="s">
        <v>492</v>
      </c>
      <c r="T345">
        <v>13008</v>
      </c>
      <c r="U345" t="s">
        <v>42</v>
      </c>
      <c r="V345" t="s">
        <v>43</v>
      </c>
      <c r="W345" t="s">
        <v>493</v>
      </c>
      <c r="X345" t="s">
        <v>494</v>
      </c>
      <c r="Y345" t="s">
        <v>37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37659</v>
      </c>
      <c r="G346" t="s">
        <v>26</v>
      </c>
      <c r="H346">
        <v>3</v>
      </c>
      <c r="I346">
        <v>7</v>
      </c>
      <c r="J346">
        <v>2003</v>
      </c>
      <c r="K346" t="s">
        <v>198</v>
      </c>
      <c r="L346">
        <v>79</v>
      </c>
      <c r="M346" t="s">
        <v>593</v>
      </c>
      <c r="N346" t="s">
        <v>301</v>
      </c>
      <c r="O346">
        <v>4155551450</v>
      </c>
      <c r="P346" t="s">
        <v>302</v>
      </c>
      <c r="R346" t="s">
        <v>303</v>
      </c>
      <c r="S346" t="s">
        <v>57</v>
      </c>
      <c r="T346">
        <v>97562</v>
      </c>
      <c r="U346" t="s">
        <v>33</v>
      </c>
      <c r="V346" t="s">
        <v>34</v>
      </c>
      <c r="W346" t="s">
        <v>304</v>
      </c>
      <c r="X346" t="s">
        <v>305</v>
      </c>
      <c r="Y346" t="s">
        <v>37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37750</v>
      </c>
      <c r="G347" t="s">
        <v>26</v>
      </c>
      <c r="H347">
        <v>3</v>
      </c>
      <c r="I347">
        <v>9</v>
      </c>
      <c r="J347">
        <v>2003</v>
      </c>
      <c r="K347" t="s">
        <v>198</v>
      </c>
      <c r="L347">
        <v>79</v>
      </c>
      <c r="M347" t="s">
        <v>593</v>
      </c>
      <c r="N347" t="s">
        <v>313</v>
      </c>
      <c r="O347">
        <v>6175558555</v>
      </c>
      <c r="P347" t="s">
        <v>314</v>
      </c>
      <c r="R347" t="s">
        <v>315</v>
      </c>
      <c r="S347" t="s">
        <v>133</v>
      </c>
      <c r="T347">
        <v>58339</v>
      </c>
      <c r="U347" t="s">
        <v>33</v>
      </c>
      <c r="V347" t="s">
        <v>34</v>
      </c>
      <c r="W347" t="s">
        <v>304</v>
      </c>
      <c r="X347" t="s">
        <v>316</v>
      </c>
      <c r="Y347" t="s">
        <v>37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26</v>
      </c>
      <c r="H348">
        <v>4</v>
      </c>
      <c r="I348">
        <v>10</v>
      </c>
      <c r="J348">
        <v>2003</v>
      </c>
      <c r="K348" t="s">
        <v>198</v>
      </c>
      <c r="L348">
        <v>79</v>
      </c>
      <c r="M348" t="s">
        <v>593</v>
      </c>
      <c r="N348" t="s">
        <v>60</v>
      </c>
      <c r="O348">
        <v>6505551386</v>
      </c>
      <c r="P348" t="s">
        <v>61</v>
      </c>
      <c r="R348" t="s">
        <v>62</v>
      </c>
      <c r="S348" t="s">
        <v>57</v>
      </c>
      <c r="U348" t="s">
        <v>33</v>
      </c>
      <c r="V348" t="s">
        <v>34</v>
      </c>
      <c r="W348" t="s">
        <v>63</v>
      </c>
      <c r="X348" t="s">
        <v>59</v>
      </c>
      <c r="Y348" t="s">
        <v>37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37722</v>
      </c>
      <c r="G349" t="s">
        <v>26</v>
      </c>
      <c r="H349">
        <v>4</v>
      </c>
      <c r="I349">
        <v>11</v>
      </c>
      <c r="J349">
        <v>2003</v>
      </c>
      <c r="K349" t="s">
        <v>198</v>
      </c>
      <c r="L349">
        <v>79</v>
      </c>
      <c r="M349" t="s">
        <v>593</v>
      </c>
      <c r="N349" t="s">
        <v>318</v>
      </c>
      <c r="O349" t="s">
        <v>319</v>
      </c>
      <c r="P349" t="s">
        <v>320</v>
      </c>
      <c r="Q349" t="s">
        <v>321</v>
      </c>
      <c r="R349" t="s">
        <v>322</v>
      </c>
      <c r="S349" t="s">
        <v>172</v>
      </c>
      <c r="T349">
        <v>2060</v>
      </c>
      <c r="U349" t="s">
        <v>101</v>
      </c>
      <c r="V349" t="s">
        <v>102</v>
      </c>
      <c r="W349" t="s">
        <v>323</v>
      </c>
      <c r="X349" t="s">
        <v>324</v>
      </c>
      <c r="Y349" t="s">
        <v>37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37966</v>
      </c>
      <c r="G350" t="s">
        <v>26</v>
      </c>
      <c r="H350">
        <v>4</v>
      </c>
      <c r="I350">
        <v>11</v>
      </c>
      <c r="J350">
        <v>2003</v>
      </c>
      <c r="K350" t="s">
        <v>198</v>
      </c>
      <c r="L350">
        <v>79</v>
      </c>
      <c r="M350" t="s">
        <v>593</v>
      </c>
      <c r="N350" t="s">
        <v>77</v>
      </c>
      <c r="O350" t="s">
        <v>78</v>
      </c>
      <c r="P350" t="s">
        <v>79</v>
      </c>
      <c r="R350" t="s">
        <v>80</v>
      </c>
      <c r="T350" t="s">
        <v>81</v>
      </c>
      <c r="U350" t="s">
        <v>82</v>
      </c>
      <c r="V350" t="s">
        <v>43</v>
      </c>
      <c r="W350" t="s">
        <v>83</v>
      </c>
      <c r="X350" t="s">
        <v>84</v>
      </c>
      <c r="Y350" t="s">
        <v>37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t="s">
        <v>495</v>
      </c>
      <c r="G351" t="s">
        <v>26</v>
      </c>
      <c r="H351">
        <v>4</v>
      </c>
      <c r="I351">
        <v>11</v>
      </c>
      <c r="J351">
        <v>2003</v>
      </c>
      <c r="K351" t="s">
        <v>198</v>
      </c>
      <c r="L351">
        <v>79</v>
      </c>
      <c r="M351" t="s">
        <v>593</v>
      </c>
      <c r="N351" t="s">
        <v>496</v>
      </c>
      <c r="O351" t="s">
        <v>497</v>
      </c>
      <c r="P351" t="s">
        <v>498</v>
      </c>
      <c r="R351" t="s">
        <v>499</v>
      </c>
      <c r="T351">
        <v>50739</v>
      </c>
      <c r="U351" t="s">
        <v>500</v>
      </c>
      <c r="V351" t="s">
        <v>43</v>
      </c>
      <c r="W351" t="s">
        <v>501</v>
      </c>
      <c r="X351" t="s">
        <v>502</v>
      </c>
      <c r="Y351" t="s">
        <v>37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37664</v>
      </c>
      <c r="G352" t="s">
        <v>26</v>
      </c>
      <c r="H352">
        <v>4</v>
      </c>
      <c r="I352">
        <v>12</v>
      </c>
      <c r="J352">
        <v>2003</v>
      </c>
      <c r="K352" t="s">
        <v>198</v>
      </c>
      <c r="L352">
        <v>79</v>
      </c>
      <c r="M352" t="s">
        <v>593</v>
      </c>
      <c r="N352" t="s">
        <v>190</v>
      </c>
      <c r="O352" t="s">
        <v>191</v>
      </c>
      <c r="P352" t="s">
        <v>192</v>
      </c>
      <c r="R352" t="s">
        <v>193</v>
      </c>
      <c r="T352">
        <v>28034</v>
      </c>
      <c r="U352" t="s">
        <v>194</v>
      </c>
      <c r="V352" t="s">
        <v>43</v>
      </c>
      <c r="W352" t="s">
        <v>195</v>
      </c>
      <c r="X352" t="s">
        <v>196</v>
      </c>
      <c r="Y352" t="s">
        <v>52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t="s">
        <v>88</v>
      </c>
      <c r="G353" t="s">
        <v>26</v>
      </c>
      <c r="H353">
        <v>1</v>
      </c>
      <c r="I353">
        <v>1</v>
      </c>
      <c r="J353">
        <v>2004</v>
      </c>
      <c r="K353" t="s">
        <v>198</v>
      </c>
      <c r="L353">
        <v>79</v>
      </c>
      <c r="M353" t="s">
        <v>593</v>
      </c>
      <c r="N353" t="s">
        <v>89</v>
      </c>
      <c r="O353" t="s">
        <v>90</v>
      </c>
      <c r="P353" t="s">
        <v>91</v>
      </c>
      <c r="R353" t="s">
        <v>49</v>
      </c>
      <c r="T353">
        <v>75016</v>
      </c>
      <c r="U353" t="s">
        <v>42</v>
      </c>
      <c r="V353" t="s">
        <v>43</v>
      </c>
      <c r="W353" t="s">
        <v>92</v>
      </c>
      <c r="X353" t="s">
        <v>93</v>
      </c>
      <c r="Y353" t="s">
        <v>37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t="s">
        <v>503</v>
      </c>
      <c r="G354" t="s">
        <v>26</v>
      </c>
      <c r="H354">
        <v>1</v>
      </c>
      <c r="I354">
        <v>2</v>
      </c>
      <c r="J354">
        <v>2004</v>
      </c>
      <c r="K354" t="s">
        <v>198</v>
      </c>
      <c r="L354">
        <v>79</v>
      </c>
      <c r="M354" t="s">
        <v>593</v>
      </c>
      <c r="N354" t="s">
        <v>504</v>
      </c>
      <c r="O354" t="s">
        <v>505</v>
      </c>
      <c r="P354" t="s">
        <v>506</v>
      </c>
      <c r="R354" t="s">
        <v>507</v>
      </c>
      <c r="T354">
        <v>1203</v>
      </c>
      <c r="U354" t="s">
        <v>508</v>
      </c>
      <c r="V354" t="s">
        <v>43</v>
      </c>
      <c r="W354" t="s">
        <v>509</v>
      </c>
      <c r="X354" t="s">
        <v>109</v>
      </c>
      <c r="Y354" t="s">
        <v>37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38234</v>
      </c>
      <c r="G355" t="s">
        <v>26</v>
      </c>
      <c r="H355">
        <v>2</v>
      </c>
      <c r="I355">
        <v>4</v>
      </c>
      <c r="J355">
        <v>2004</v>
      </c>
      <c r="K355" t="s">
        <v>198</v>
      </c>
      <c r="L355">
        <v>79</v>
      </c>
      <c r="M355" t="s">
        <v>593</v>
      </c>
      <c r="N355" t="s">
        <v>359</v>
      </c>
      <c r="O355" t="s">
        <v>360</v>
      </c>
      <c r="P355" t="s">
        <v>361</v>
      </c>
      <c r="R355" t="s">
        <v>362</v>
      </c>
      <c r="T355">
        <v>1734</v>
      </c>
      <c r="U355" t="s">
        <v>363</v>
      </c>
      <c r="V355" t="s">
        <v>43</v>
      </c>
      <c r="W355" t="s">
        <v>364</v>
      </c>
      <c r="X355" t="s">
        <v>365</v>
      </c>
      <c r="Y355" t="s">
        <v>37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37992</v>
      </c>
      <c r="G356" t="s">
        <v>378</v>
      </c>
      <c r="H356">
        <v>2</v>
      </c>
      <c r="I356">
        <v>6</v>
      </c>
      <c r="J356">
        <v>2004</v>
      </c>
      <c r="K356" t="s">
        <v>198</v>
      </c>
      <c r="L356">
        <v>79</v>
      </c>
      <c r="M356" t="s">
        <v>593</v>
      </c>
      <c r="N356" t="s">
        <v>180</v>
      </c>
      <c r="O356" t="s">
        <v>181</v>
      </c>
      <c r="P356" t="s">
        <v>182</v>
      </c>
      <c r="R356" t="s">
        <v>183</v>
      </c>
      <c r="T356" t="s">
        <v>184</v>
      </c>
      <c r="U356" t="s">
        <v>185</v>
      </c>
      <c r="V356" t="s">
        <v>43</v>
      </c>
      <c r="W356" t="s">
        <v>186</v>
      </c>
      <c r="X356" t="s">
        <v>187</v>
      </c>
      <c r="Y356" t="s">
        <v>37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38145</v>
      </c>
      <c r="G357" t="s">
        <v>26</v>
      </c>
      <c r="H357">
        <v>3</v>
      </c>
      <c r="I357">
        <v>7</v>
      </c>
      <c r="J357">
        <v>2004</v>
      </c>
      <c r="K357" t="s">
        <v>198</v>
      </c>
      <c r="L357">
        <v>79</v>
      </c>
      <c r="M357" t="s">
        <v>593</v>
      </c>
      <c r="N357" t="s">
        <v>510</v>
      </c>
      <c r="O357" t="s">
        <v>511</v>
      </c>
      <c r="P357" t="s">
        <v>512</v>
      </c>
      <c r="R357" t="s">
        <v>513</v>
      </c>
      <c r="T357">
        <v>42100</v>
      </c>
      <c r="U357" t="s">
        <v>286</v>
      </c>
      <c r="V357" t="s">
        <v>43</v>
      </c>
      <c r="W357" t="s">
        <v>514</v>
      </c>
      <c r="X357" t="s">
        <v>515</v>
      </c>
      <c r="Y357" t="s">
        <v>37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38025</v>
      </c>
      <c r="G358" t="s">
        <v>26</v>
      </c>
      <c r="H358">
        <v>3</v>
      </c>
      <c r="I358">
        <v>8</v>
      </c>
      <c r="J358">
        <v>2004</v>
      </c>
      <c r="K358" t="s">
        <v>198</v>
      </c>
      <c r="L358">
        <v>79</v>
      </c>
      <c r="M358" t="s">
        <v>593</v>
      </c>
      <c r="N358" t="s">
        <v>516</v>
      </c>
      <c r="O358">
        <v>6175557555</v>
      </c>
      <c r="P358" t="s">
        <v>517</v>
      </c>
      <c r="R358" t="s">
        <v>315</v>
      </c>
      <c r="S358" t="s">
        <v>133</v>
      </c>
      <c r="T358">
        <v>58339</v>
      </c>
      <c r="U358" t="s">
        <v>33</v>
      </c>
      <c r="V358" t="s">
        <v>34</v>
      </c>
      <c r="W358" t="s">
        <v>518</v>
      </c>
      <c r="X358" t="s">
        <v>519</v>
      </c>
      <c r="Y358" t="s">
        <v>52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t="s">
        <v>520</v>
      </c>
      <c r="G359" t="s">
        <v>26</v>
      </c>
      <c r="H359">
        <v>3</v>
      </c>
      <c r="I359">
        <v>8</v>
      </c>
      <c r="J359">
        <v>2004</v>
      </c>
      <c r="K359" t="s">
        <v>198</v>
      </c>
      <c r="L359">
        <v>79</v>
      </c>
      <c r="M359" t="s">
        <v>593</v>
      </c>
      <c r="N359" t="s">
        <v>504</v>
      </c>
      <c r="O359" t="s">
        <v>505</v>
      </c>
      <c r="P359" t="s">
        <v>506</v>
      </c>
      <c r="R359" t="s">
        <v>507</v>
      </c>
      <c r="T359">
        <v>1203</v>
      </c>
      <c r="U359" t="s">
        <v>508</v>
      </c>
      <c r="V359" t="s">
        <v>43</v>
      </c>
      <c r="W359" t="s">
        <v>509</v>
      </c>
      <c r="X359" t="s">
        <v>109</v>
      </c>
      <c r="Y359" t="s">
        <v>37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37721</v>
      </c>
      <c r="G360" t="s">
        <v>26</v>
      </c>
      <c r="H360">
        <v>4</v>
      </c>
      <c r="I360">
        <v>10</v>
      </c>
      <c r="J360">
        <v>2003</v>
      </c>
      <c r="K360" t="s">
        <v>198</v>
      </c>
      <c r="L360">
        <v>79</v>
      </c>
      <c r="M360" t="s">
        <v>593</v>
      </c>
      <c r="N360" t="s">
        <v>521</v>
      </c>
      <c r="O360" t="s">
        <v>522</v>
      </c>
      <c r="P360" t="s">
        <v>523</v>
      </c>
      <c r="R360" t="s">
        <v>524</v>
      </c>
      <c r="T360">
        <v>60528</v>
      </c>
      <c r="U360" t="s">
        <v>500</v>
      </c>
      <c r="V360" t="s">
        <v>43</v>
      </c>
      <c r="W360" t="s">
        <v>525</v>
      </c>
      <c r="X360" t="s">
        <v>466</v>
      </c>
      <c r="Y360" t="s">
        <v>37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t="s">
        <v>526</v>
      </c>
      <c r="G361" t="s">
        <v>26</v>
      </c>
      <c r="H361">
        <v>4</v>
      </c>
      <c r="I361">
        <v>10</v>
      </c>
      <c r="J361">
        <v>2004</v>
      </c>
      <c r="K361" t="s">
        <v>198</v>
      </c>
      <c r="L361">
        <v>79</v>
      </c>
      <c r="M361" t="s">
        <v>593</v>
      </c>
      <c r="N361" t="s">
        <v>496</v>
      </c>
      <c r="O361" t="s">
        <v>497</v>
      </c>
      <c r="P361" t="s">
        <v>498</v>
      </c>
      <c r="R361" t="s">
        <v>499</v>
      </c>
      <c r="T361">
        <v>50739</v>
      </c>
      <c r="U361" t="s">
        <v>500</v>
      </c>
      <c r="V361" t="s">
        <v>43</v>
      </c>
      <c r="W361" t="s">
        <v>501</v>
      </c>
      <c r="X361" t="s">
        <v>502</v>
      </c>
      <c r="Y361" t="s">
        <v>52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38057</v>
      </c>
      <c r="G362" t="s">
        <v>26</v>
      </c>
      <c r="H362">
        <v>4</v>
      </c>
      <c r="I362">
        <v>11</v>
      </c>
      <c r="J362">
        <v>2004</v>
      </c>
      <c r="K362" t="s">
        <v>198</v>
      </c>
      <c r="L362">
        <v>79</v>
      </c>
      <c r="M362" t="s">
        <v>593</v>
      </c>
      <c r="N362" t="s">
        <v>201</v>
      </c>
      <c r="O362" t="s">
        <v>202</v>
      </c>
      <c r="P362" t="s">
        <v>203</v>
      </c>
      <c r="R362" t="s">
        <v>204</v>
      </c>
      <c r="T362" t="s">
        <v>205</v>
      </c>
      <c r="U362" t="s">
        <v>206</v>
      </c>
      <c r="V362" t="s">
        <v>43</v>
      </c>
      <c r="W362" t="s">
        <v>207</v>
      </c>
      <c r="X362" t="s">
        <v>208</v>
      </c>
      <c r="Y362" t="s">
        <v>37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t="s">
        <v>156</v>
      </c>
      <c r="G363" t="s">
        <v>26</v>
      </c>
      <c r="H363">
        <v>4</v>
      </c>
      <c r="I363">
        <v>11</v>
      </c>
      <c r="J363">
        <v>2004</v>
      </c>
      <c r="K363" t="s">
        <v>198</v>
      </c>
      <c r="L363">
        <v>79</v>
      </c>
      <c r="M363" t="s">
        <v>593</v>
      </c>
      <c r="N363" t="s">
        <v>29</v>
      </c>
      <c r="O363">
        <v>2125557818</v>
      </c>
      <c r="P363" t="s">
        <v>30</v>
      </c>
      <c r="R363" t="s">
        <v>31</v>
      </c>
      <c r="S363" t="s">
        <v>32</v>
      </c>
      <c r="T363">
        <v>10022</v>
      </c>
      <c r="U363" t="s">
        <v>33</v>
      </c>
      <c r="V363" t="s">
        <v>34</v>
      </c>
      <c r="W363" t="s">
        <v>35</v>
      </c>
      <c r="X363" t="s">
        <v>36</v>
      </c>
      <c r="Y363" t="s">
        <v>52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t="s">
        <v>157</v>
      </c>
      <c r="G364" t="s">
        <v>26</v>
      </c>
      <c r="H364">
        <v>4</v>
      </c>
      <c r="I364">
        <v>11</v>
      </c>
      <c r="J364">
        <v>2004</v>
      </c>
      <c r="K364" t="s">
        <v>198</v>
      </c>
      <c r="L364">
        <v>79</v>
      </c>
      <c r="M364" t="s">
        <v>593</v>
      </c>
      <c r="N364" t="s">
        <v>158</v>
      </c>
      <c r="O364" t="s">
        <v>159</v>
      </c>
      <c r="P364" t="s">
        <v>160</v>
      </c>
      <c r="R364" t="s">
        <v>161</v>
      </c>
      <c r="T364">
        <v>5020</v>
      </c>
      <c r="U364" t="s">
        <v>162</v>
      </c>
      <c r="V364" t="s">
        <v>43</v>
      </c>
      <c r="W364" t="s">
        <v>163</v>
      </c>
      <c r="X364" t="s">
        <v>164</v>
      </c>
      <c r="Y364" t="s">
        <v>52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38504</v>
      </c>
      <c r="G365" t="s">
        <v>26</v>
      </c>
      <c r="H365">
        <v>1</v>
      </c>
      <c r="I365">
        <v>1</v>
      </c>
      <c r="J365">
        <v>2005</v>
      </c>
      <c r="K365" t="s">
        <v>198</v>
      </c>
      <c r="L365">
        <v>79</v>
      </c>
      <c r="M365" t="s">
        <v>593</v>
      </c>
      <c r="N365" t="s">
        <v>527</v>
      </c>
      <c r="O365" t="s">
        <v>528</v>
      </c>
      <c r="P365" t="s">
        <v>529</v>
      </c>
      <c r="R365" t="s">
        <v>530</v>
      </c>
      <c r="T365" t="s">
        <v>531</v>
      </c>
      <c r="U365" t="s">
        <v>141</v>
      </c>
      <c r="V365" t="s">
        <v>43</v>
      </c>
      <c r="W365" t="s">
        <v>532</v>
      </c>
      <c r="X365" t="s">
        <v>533</v>
      </c>
      <c r="Y365" t="s">
        <v>37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38597</v>
      </c>
      <c r="G366" t="s">
        <v>26</v>
      </c>
      <c r="H366">
        <v>1</v>
      </c>
      <c r="I366">
        <v>2</v>
      </c>
      <c r="J366">
        <v>2005</v>
      </c>
      <c r="K366" t="s">
        <v>198</v>
      </c>
      <c r="L366">
        <v>79</v>
      </c>
      <c r="M366" t="s">
        <v>593</v>
      </c>
      <c r="N366" t="s">
        <v>137</v>
      </c>
      <c r="O366" t="s">
        <v>138</v>
      </c>
      <c r="P366" t="s">
        <v>139</v>
      </c>
      <c r="R366" t="s">
        <v>140</v>
      </c>
      <c r="T366">
        <v>21240</v>
      </c>
      <c r="U366" t="s">
        <v>141</v>
      </c>
      <c r="V366" t="s">
        <v>43</v>
      </c>
      <c r="W366" t="s">
        <v>142</v>
      </c>
      <c r="X366" t="s">
        <v>143</v>
      </c>
      <c r="Y366" t="s">
        <v>37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26</v>
      </c>
      <c r="H367">
        <v>1</v>
      </c>
      <c r="I367">
        <v>3</v>
      </c>
      <c r="J367">
        <v>2005</v>
      </c>
      <c r="K367" t="s">
        <v>198</v>
      </c>
      <c r="L367">
        <v>79</v>
      </c>
      <c r="M367" t="s">
        <v>593</v>
      </c>
      <c r="N367" t="s">
        <v>289</v>
      </c>
      <c r="O367" t="s">
        <v>290</v>
      </c>
      <c r="P367" t="s">
        <v>291</v>
      </c>
      <c r="R367" t="s">
        <v>292</v>
      </c>
      <c r="T367" t="s">
        <v>293</v>
      </c>
      <c r="U367" t="s">
        <v>206</v>
      </c>
      <c r="V367" t="s">
        <v>43</v>
      </c>
      <c r="W367" t="s">
        <v>294</v>
      </c>
      <c r="X367" t="s">
        <v>228</v>
      </c>
      <c r="Y367" t="s">
        <v>37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t="s">
        <v>534</v>
      </c>
      <c r="G368" t="s">
        <v>26</v>
      </c>
      <c r="H368">
        <v>2</v>
      </c>
      <c r="I368">
        <v>5</v>
      </c>
      <c r="J368">
        <v>2005</v>
      </c>
      <c r="K368" t="s">
        <v>198</v>
      </c>
      <c r="L368">
        <v>79</v>
      </c>
      <c r="M368" t="s">
        <v>593</v>
      </c>
      <c r="N368" t="s">
        <v>158</v>
      </c>
      <c r="O368" t="s">
        <v>159</v>
      </c>
      <c r="P368" t="s">
        <v>160</v>
      </c>
      <c r="R368" t="s">
        <v>161</v>
      </c>
      <c r="T368">
        <v>5020</v>
      </c>
      <c r="U368" t="s">
        <v>162</v>
      </c>
      <c r="V368" t="s">
        <v>43</v>
      </c>
      <c r="W368" t="s">
        <v>163</v>
      </c>
      <c r="X368" t="s">
        <v>164</v>
      </c>
      <c r="Y368" t="s">
        <v>52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t="s">
        <v>582</v>
      </c>
      <c r="G369" t="s">
        <v>26</v>
      </c>
      <c r="H369">
        <v>1</v>
      </c>
      <c r="I369">
        <v>1</v>
      </c>
      <c r="J369">
        <v>2003</v>
      </c>
      <c r="K369" t="s">
        <v>572</v>
      </c>
      <c r="L369">
        <v>118</v>
      </c>
      <c r="M369" t="s">
        <v>594</v>
      </c>
      <c r="N369" t="s">
        <v>190</v>
      </c>
      <c r="O369" t="s">
        <v>191</v>
      </c>
      <c r="P369" t="s">
        <v>192</v>
      </c>
      <c r="R369" t="s">
        <v>193</v>
      </c>
      <c r="T369">
        <v>28034</v>
      </c>
      <c r="U369" t="s">
        <v>194</v>
      </c>
      <c r="V369" t="s">
        <v>43</v>
      </c>
      <c r="W369" t="s">
        <v>195</v>
      </c>
      <c r="X369" t="s">
        <v>196</v>
      </c>
      <c r="Y369" t="s">
        <v>52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26</v>
      </c>
      <c r="H370">
        <v>2</v>
      </c>
      <c r="I370">
        <v>4</v>
      </c>
      <c r="J370">
        <v>2003</v>
      </c>
      <c r="K370" t="s">
        <v>572</v>
      </c>
      <c r="L370">
        <v>118</v>
      </c>
      <c r="M370" t="s">
        <v>594</v>
      </c>
      <c r="N370" t="s">
        <v>225</v>
      </c>
      <c r="O370">
        <v>2125558493</v>
      </c>
      <c r="P370" t="s">
        <v>226</v>
      </c>
      <c r="Q370" t="s">
        <v>227</v>
      </c>
      <c r="R370" t="s">
        <v>31</v>
      </c>
      <c r="S370" t="s">
        <v>32</v>
      </c>
      <c r="T370">
        <v>10022</v>
      </c>
      <c r="U370" t="s">
        <v>33</v>
      </c>
      <c r="V370" t="s">
        <v>34</v>
      </c>
      <c r="W370" t="s">
        <v>134</v>
      </c>
      <c r="X370" t="s">
        <v>228</v>
      </c>
      <c r="Y370" t="s">
        <v>52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37686</v>
      </c>
      <c r="G371" t="s">
        <v>26</v>
      </c>
      <c r="H371">
        <v>2</v>
      </c>
      <c r="I371">
        <v>6</v>
      </c>
      <c r="J371">
        <v>2003</v>
      </c>
      <c r="K371" t="s">
        <v>572</v>
      </c>
      <c r="L371">
        <v>118</v>
      </c>
      <c r="M371" t="s">
        <v>594</v>
      </c>
      <c r="N371" t="s">
        <v>537</v>
      </c>
      <c r="O371">
        <v>2125557413</v>
      </c>
      <c r="P371" t="s">
        <v>538</v>
      </c>
      <c r="Q371" t="s">
        <v>539</v>
      </c>
      <c r="R371" t="s">
        <v>31</v>
      </c>
      <c r="S371" t="s">
        <v>32</v>
      </c>
      <c r="T371">
        <v>10022</v>
      </c>
      <c r="U371" t="s">
        <v>33</v>
      </c>
      <c r="V371" t="s">
        <v>34</v>
      </c>
      <c r="W371" t="s">
        <v>58</v>
      </c>
      <c r="X371" t="s">
        <v>540</v>
      </c>
      <c r="Y371" t="s">
        <v>37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37629</v>
      </c>
      <c r="G372" t="s">
        <v>26</v>
      </c>
      <c r="H372">
        <v>3</v>
      </c>
      <c r="I372">
        <v>8</v>
      </c>
      <c r="J372">
        <v>2003</v>
      </c>
      <c r="K372" t="s">
        <v>572</v>
      </c>
      <c r="L372">
        <v>118</v>
      </c>
      <c r="M372" t="s">
        <v>594</v>
      </c>
      <c r="N372" t="s">
        <v>527</v>
      </c>
      <c r="O372" t="s">
        <v>528</v>
      </c>
      <c r="P372" t="s">
        <v>529</v>
      </c>
      <c r="R372" t="s">
        <v>530</v>
      </c>
      <c r="T372" t="s">
        <v>531</v>
      </c>
      <c r="U372" t="s">
        <v>141</v>
      </c>
      <c r="V372" t="s">
        <v>43</v>
      </c>
      <c r="W372" t="s">
        <v>532</v>
      </c>
      <c r="X372" t="s">
        <v>533</v>
      </c>
      <c r="Y372" t="s">
        <v>37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t="s">
        <v>595</v>
      </c>
      <c r="G373" t="s">
        <v>26</v>
      </c>
      <c r="H373">
        <v>3</v>
      </c>
      <c r="I373">
        <v>9</v>
      </c>
      <c r="J373">
        <v>2003</v>
      </c>
      <c r="K373" t="s">
        <v>572</v>
      </c>
      <c r="L373">
        <v>118</v>
      </c>
      <c r="M373" t="s">
        <v>594</v>
      </c>
      <c r="N373" t="s">
        <v>440</v>
      </c>
      <c r="O373" t="s">
        <v>441</v>
      </c>
      <c r="P373" t="s">
        <v>442</v>
      </c>
      <c r="R373" t="s">
        <v>443</v>
      </c>
      <c r="T373">
        <v>90110</v>
      </c>
      <c r="U373" t="s">
        <v>141</v>
      </c>
      <c r="V373" t="s">
        <v>43</v>
      </c>
      <c r="W373" t="s">
        <v>444</v>
      </c>
      <c r="X373" t="s">
        <v>445</v>
      </c>
      <c r="Y373" t="s">
        <v>52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t="s">
        <v>542</v>
      </c>
      <c r="G374" t="s">
        <v>26</v>
      </c>
      <c r="H374">
        <v>4</v>
      </c>
      <c r="I374">
        <v>10</v>
      </c>
      <c r="J374">
        <v>2003</v>
      </c>
      <c r="K374" t="s">
        <v>572</v>
      </c>
      <c r="L374">
        <v>118</v>
      </c>
      <c r="M374" t="s">
        <v>594</v>
      </c>
      <c r="N374" t="s">
        <v>217</v>
      </c>
      <c r="O374" t="s">
        <v>218</v>
      </c>
      <c r="P374" t="s">
        <v>219</v>
      </c>
      <c r="R374" t="s">
        <v>220</v>
      </c>
      <c r="T374">
        <v>79903</v>
      </c>
      <c r="U374" t="s">
        <v>220</v>
      </c>
      <c r="V374" t="s">
        <v>221</v>
      </c>
      <c r="W374" t="s">
        <v>222</v>
      </c>
      <c r="X374" t="s">
        <v>223</v>
      </c>
      <c r="Y374" t="s">
        <v>52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37783</v>
      </c>
      <c r="G375" t="s">
        <v>26</v>
      </c>
      <c r="H375">
        <v>4</v>
      </c>
      <c r="I375">
        <v>11</v>
      </c>
      <c r="J375">
        <v>2003</v>
      </c>
      <c r="K375" t="s">
        <v>572</v>
      </c>
      <c r="L375">
        <v>118</v>
      </c>
      <c r="M375" t="s">
        <v>594</v>
      </c>
      <c r="N375" t="s">
        <v>367</v>
      </c>
      <c r="O375" t="s">
        <v>368</v>
      </c>
      <c r="P375" t="s">
        <v>369</v>
      </c>
      <c r="R375" t="s">
        <v>370</v>
      </c>
      <c r="T375" t="s">
        <v>371</v>
      </c>
      <c r="U375" t="s">
        <v>185</v>
      </c>
      <c r="V375" t="s">
        <v>43</v>
      </c>
      <c r="W375" t="s">
        <v>63</v>
      </c>
      <c r="X375" t="s">
        <v>372</v>
      </c>
      <c r="Y375" t="s">
        <v>52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t="s">
        <v>385</v>
      </c>
      <c r="G376" t="s">
        <v>26</v>
      </c>
      <c r="H376">
        <v>4</v>
      </c>
      <c r="I376">
        <v>11</v>
      </c>
      <c r="J376">
        <v>2003</v>
      </c>
      <c r="K376" t="s">
        <v>572</v>
      </c>
      <c r="L376">
        <v>118</v>
      </c>
      <c r="M376" t="s">
        <v>594</v>
      </c>
      <c r="N376" t="s">
        <v>596</v>
      </c>
      <c r="O376" t="s">
        <v>597</v>
      </c>
      <c r="P376" t="s">
        <v>598</v>
      </c>
      <c r="R376" t="s">
        <v>599</v>
      </c>
      <c r="T376">
        <v>41101</v>
      </c>
      <c r="U376" t="s">
        <v>194</v>
      </c>
      <c r="V376" t="s">
        <v>43</v>
      </c>
      <c r="W376" t="s">
        <v>600</v>
      </c>
      <c r="X376" t="s">
        <v>601</v>
      </c>
      <c r="Y376" t="s">
        <v>52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t="s">
        <v>242</v>
      </c>
      <c r="G377" t="s">
        <v>26</v>
      </c>
      <c r="H377">
        <v>4</v>
      </c>
      <c r="I377">
        <v>11</v>
      </c>
      <c r="J377">
        <v>2003</v>
      </c>
      <c r="K377" t="s">
        <v>572</v>
      </c>
      <c r="L377">
        <v>118</v>
      </c>
      <c r="M377" t="s">
        <v>594</v>
      </c>
      <c r="N377" t="s">
        <v>353</v>
      </c>
      <c r="O377">
        <v>9145554562</v>
      </c>
      <c r="P377" t="s">
        <v>354</v>
      </c>
      <c r="R377" t="s">
        <v>355</v>
      </c>
      <c r="S377" t="s">
        <v>32</v>
      </c>
      <c r="T377">
        <v>24067</v>
      </c>
      <c r="U377" t="s">
        <v>33</v>
      </c>
      <c r="V377" t="s">
        <v>34</v>
      </c>
      <c r="W377" t="s">
        <v>108</v>
      </c>
      <c r="X377" t="s">
        <v>263</v>
      </c>
      <c r="Y377" t="s">
        <v>52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37876</v>
      </c>
      <c r="G378" t="s">
        <v>26</v>
      </c>
      <c r="H378">
        <v>4</v>
      </c>
      <c r="I378">
        <v>12</v>
      </c>
      <c r="J378">
        <v>2003</v>
      </c>
      <c r="K378" t="s">
        <v>572</v>
      </c>
      <c r="L378">
        <v>118</v>
      </c>
      <c r="M378" t="s">
        <v>594</v>
      </c>
      <c r="N378" t="s">
        <v>467</v>
      </c>
      <c r="O378">
        <v>6175552555</v>
      </c>
      <c r="P378" t="s">
        <v>468</v>
      </c>
      <c r="R378" t="s">
        <v>426</v>
      </c>
      <c r="S378" t="s">
        <v>133</v>
      </c>
      <c r="T378">
        <v>51003</v>
      </c>
      <c r="U378" t="s">
        <v>33</v>
      </c>
      <c r="V378" t="s">
        <v>34</v>
      </c>
      <c r="W378" t="s">
        <v>469</v>
      </c>
      <c r="X378" t="s">
        <v>305</v>
      </c>
      <c r="Y378" t="s">
        <v>52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38262</v>
      </c>
      <c r="G379" t="s">
        <v>26</v>
      </c>
      <c r="H379">
        <v>1</v>
      </c>
      <c r="I379">
        <v>2</v>
      </c>
      <c r="J379">
        <v>2004</v>
      </c>
      <c r="K379" t="s">
        <v>572</v>
      </c>
      <c r="L379">
        <v>118</v>
      </c>
      <c r="M379" t="s">
        <v>594</v>
      </c>
      <c r="N379" t="s">
        <v>602</v>
      </c>
      <c r="O379">
        <v>4155554312</v>
      </c>
      <c r="P379" t="s">
        <v>603</v>
      </c>
      <c r="R379" t="s">
        <v>604</v>
      </c>
      <c r="S379" t="s">
        <v>57</v>
      </c>
      <c r="T379">
        <v>94217</v>
      </c>
      <c r="U379" t="s">
        <v>33</v>
      </c>
      <c r="V379" t="s">
        <v>34</v>
      </c>
      <c r="W379" t="s">
        <v>605</v>
      </c>
      <c r="X379" t="s">
        <v>451</v>
      </c>
      <c r="Y379" t="s">
        <v>52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38294</v>
      </c>
      <c r="G380" t="s">
        <v>26</v>
      </c>
      <c r="H380">
        <v>1</v>
      </c>
      <c r="I380">
        <v>3</v>
      </c>
      <c r="J380">
        <v>2004</v>
      </c>
      <c r="K380" t="s">
        <v>572</v>
      </c>
      <c r="L380">
        <v>118</v>
      </c>
      <c r="M380" t="s">
        <v>594</v>
      </c>
      <c r="N380" t="s">
        <v>301</v>
      </c>
      <c r="O380">
        <v>4155551450</v>
      </c>
      <c r="P380" t="s">
        <v>302</v>
      </c>
      <c r="R380" t="s">
        <v>303</v>
      </c>
      <c r="S380" t="s">
        <v>57</v>
      </c>
      <c r="T380">
        <v>97562</v>
      </c>
      <c r="U380" t="s">
        <v>33</v>
      </c>
      <c r="V380" t="s">
        <v>34</v>
      </c>
      <c r="W380" t="s">
        <v>304</v>
      </c>
      <c r="X380" t="s">
        <v>305</v>
      </c>
      <c r="Y380" t="s">
        <v>52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26</v>
      </c>
      <c r="H381">
        <v>2</v>
      </c>
      <c r="I381">
        <v>5</v>
      </c>
      <c r="J381">
        <v>2004</v>
      </c>
      <c r="K381" t="s">
        <v>572</v>
      </c>
      <c r="L381">
        <v>118</v>
      </c>
      <c r="M381" t="s">
        <v>594</v>
      </c>
      <c r="N381" t="s">
        <v>190</v>
      </c>
      <c r="O381" t="s">
        <v>191</v>
      </c>
      <c r="P381" t="s">
        <v>192</v>
      </c>
      <c r="R381" t="s">
        <v>193</v>
      </c>
      <c r="T381">
        <v>28034</v>
      </c>
      <c r="U381" t="s">
        <v>194</v>
      </c>
      <c r="V381" t="s">
        <v>43</v>
      </c>
      <c r="W381" t="s">
        <v>195</v>
      </c>
      <c r="X381" t="s">
        <v>196</v>
      </c>
      <c r="Y381" t="s">
        <v>52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t="s">
        <v>271</v>
      </c>
      <c r="G382" t="s">
        <v>26</v>
      </c>
      <c r="H382">
        <v>2</v>
      </c>
      <c r="I382">
        <v>6</v>
      </c>
      <c r="J382">
        <v>2004</v>
      </c>
      <c r="K382" t="s">
        <v>572</v>
      </c>
      <c r="L382">
        <v>118</v>
      </c>
      <c r="M382" t="s">
        <v>594</v>
      </c>
      <c r="N382" t="s">
        <v>470</v>
      </c>
      <c r="O382" t="s">
        <v>471</v>
      </c>
      <c r="P382" t="s">
        <v>472</v>
      </c>
      <c r="Q382" t="s">
        <v>473</v>
      </c>
      <c r="R382" t="s">
        <v>220</v>
      </c>
      <c r="T382">
        <v>69045</v>
      </c>
      <c r="U382" t="s">
        <v>220</v>
      </c>
      <c r="V382" t="s">
        <v>102</v>
      </c>
      <c r="W382" t="s">
        <v>474</v>
      </c>
      <c r="X382" t="s">
        <v>475</v>
      </c>
      <c r="Y382" t="s">
        <v>52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t="s">
        <v>557</v>
      </c>
      <c r="G383" t="s">
        <v>26</v>
      </c>
      <c r="H383">
        <v>3</v>
      </c>
      <c r="I383">
        <v>7</v>
      </c>
      <c r="J383">
        <v>2004</v>
      </c>
      <c r="K383" t="s">
        <v>572</v>
      </c>
      <c r="L383">
        <v>118</v>
      </c>
      <c r="M383" t="s">
        <v>594</v>
      </c>
      <c r="N383" t="s">
        <v>301</v>
      </c>
      <c r="O383">
        <v>4155551450</v>
      </c>
      <c r="P383" t="s">
        <v>302</v>
      </c>
      <c r="R383" t="s">
        <v>303</v>
      </c>
      <c r="S383" t="s">
        <v>57</v>
      </c>
      <c r="T383">
        <v>97562</v>
      </c>
      <c r="U383" t="s">
        <v>33</v>
      </c>
      <c r="V383" t="s">
        <v>34</v>
      </c>
      <c r="W383" t="s">
        <v>304</v>
      </c>
      <c r="X383" t="s">
        <v>305</v>
      </c>
      <c r="Y383" t="s">
        <v>52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t="s">
        <v>476</v>
      </c>
      <c r="G384" t="s">
        <v>26</v>
      </c>
      <c r="H384">
        <v>3</v>
      </c>
      <c r="I384">
        <v>8</v>
      </c>
      <c r="J384">
        <v>2004</v>
      </c>
      <c r="K384" t="s">
        <v>572</v>
      </c>
      <c r="L384">
        <v>118</v>
      </c>
      <c r="M384" t="s">
        <v>594</v>
      </c>
      <c r="N384" t="s">
        <v>151</v>
      </c>
      <c r="O384">
        <v>2155551555</v>
      </c>
      <c r="P384" t="s">
        <v>152</v>
      </c>
      <c r="R384" t="s">
        <v>153</v>
      </c>
      <c r="S384" t="s">
        <v>154</v>
      </c>
      <c r="T384">
        <v>70267</v>
      </c>
      <c r="U384" t="s">
        <v>33</v>
      </c>
      <c r="V384" t="s">
        <v>34</v>
      </c>
      <c r="W384" t="s">
        <v>35</v>
      </c>
      <c r="X384" t="s">
        <v>155</v>
      </c>
      <c r="Y384" t="s">
        <v>52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38208</v>
      </c>
      <c r="G385" t="s">
        <v>26</v>
      </c>
      <c r="H385">
        <v>3</v>
      </c>
      <c r="I385">
        <v>9</v>
      </c>
      <c r="J385">
        <v>2004</v>
      </c>
      <c r="K385" t="s">
        <v>572</v>
      </c>
      <c r="L385">
        <v>118</v>
      </c>
      <c r="M385" t="s">
        <v>594</v>
      </c>
      <c r="N385" t="s">
        <v>29</v>
      </c>
      <c r="O385">
        <v>2125557818</v>
      </c>
      <c r="P385" t="s">
        <v>30</v>
      </c>
      <c r="R385" t="s">
        <v>31</v>
      </c>
      <c r="S385" t="s">
        <v>32</v>
      </c>
      <c r="T385">
        <v>10022</v>
      </c>
      <c r="U385" t="s">
        <v>33</v>
      </c>
      <c r="V385" t="s">
        <v>34</v>
      </c>
      <c r="W385" t="s">
        <v>35</v>
      </c>
      <c r="X385" t="s">
        <v>36</v>
      </c>
      <c r="Y385" t="s">
        <v>37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t="s">
        <v>477</v>
      </c>
      <c r="G386" t="s">
        <v>26</v>
      </c>
      <c r="H386">
        <v>4</v>
      </c>
      <c r="I386">
        <v>10</v>
      </c>
      <c r="J386">
        <v>2004</v>
      </c>
      <c r="K386" t="s">
        <v>572</v>
      </c>
      <c r="L386">
        <v>118</v>
      </c>
      <c r="M386" t="s">
        <v>594</v>
      </c>
      <c r="N386" t="s">
        <v>130</v>
      </c>
      <c r="O386">
        <v>6175558555</v>
      </c>
      <c r="P386" t="s">
        <v>131</v>
      </c>
      <c r="R386" t="s">
        <v>132</v>
      </c>
      <c r="S386" t="s">
        <v>133</v>
      </c>
      <c r="T386">
        <v>51247</v>
      </c>
      <c r="U386" t="s">
        <v>33</v>
      </c>
      <c r="V386" t="s">
        <v>34</v>
      </c>
      <c r="W386" t="s">
        <v>134</v>
      </c>
      <c r="X386" t="s">
        <v>135</v>
      </c>
      <c r="Y386" t="s">
        <v>52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t="s">
        <v>478</v>
      </c>
      <c r="G387" t="s">
        <v>26</v>
      </c>
      <c r="H387">
        <v>4</v>
      </c>
      <c r="I387">
        <v>10</v>
      </c>
      <c r="J387">
        <v>2004</v>
      </c>
      <c r="K387" t="s">
        <v>572</v>
      </c>
      <c r="L387">
        <v>118</v>
      </c>
      <c r="M387" t="s">
        <v>594</v>
      </c>
      <c r="N387" t="s">
        <v>564</v>
      </c>
      <c r="O387" t="s">
        <v>565</v>
      </c>
      <c r="P387" t="s">
        <v>566</v>
      </c>
      <c r="R387" t="s">
        <v>567</v>
      </c>
      <c r="T387">
        <v>8200</v>
      </c>
      <c r="U387" t="s">
        <v>363</v>
      </c>
      <c r="V387" t="s">
        <v>43</v>
      </c>
      <c r="W387" t="s">
        <v>568</v>
      </c>
      <c r="X387" t="s">
        <v>569</v>
      </c>
      <c r="Y387" t="s">
        <v>52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38118</v>
      </c>
      <c r="G388" t="s">
        <v>26</v>
      </c>
      <c r="H388">
        <v>4</v>
      </c>
      <c r="I388">
        <v>11</v>
      </c>
      <c r="J388">
        <v>2004</v>
      </c>
      <c r="K388" t="s">
        <v>572</v>
      </c>
      <c r="L388">
        <v>118</v>
      </c>
      <c r="M388" t="s">
        <v>594</v>
      </c>
      <c r="N388" t="s">
        <v>105</v>
      </c>
      <c r="O388">
        <v>2125551500</v>
      </c>
      <c r="P388" t="s">
        <v>106</v>
      </c>
      <c r="Q388" t="s">
        <v>107</v>
      </c>
      <c r="R388" t="s">
        <v>31</v>
      </c>
      <c r="S388" t="s">
        <v>32</v>
      </c>
      <c r="T388">
        <v>10022</v>
      </c>
      <c r="U388" t="s">
        <v>33</v>
      </c>
      <c r="V388" t="s">
        <v>34</v>
      </c>
      <c r="W388" t="s">
        <v>108</v>
      </c>
      <c r="X388" t="s">
        <v>109</v>
      </c>
      <c r="Y388" t="s">
        <v>37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t="s">
        <v>570</v>
      </c>
      <c r="G389" t="s">
        <v>26</v>
      </c>
      <c r="H389">
        <v>4</v>
      </c>
      <c r="I389">
        <v>11</v>
      </c>
      <c r="J389">
        <v>2004</v>
      </c>
      <c r="K389" t="s">
        <v>572</v>
      </c>
      <c r="L389">
        <v>118</v>
      </c>
      <c r="M389" t="s">
        <v>594</v>
      </c>
      <c r="N389" t="s">
        <v>454</v>
      </c>
      <c r="O389" t="s">
        <v>455</v>
      </c>
      <c r="P389" t="s">
        <v>456</v>
      </c>
      <c r="R389" t="s">
        <v>49</v>
      </c>
      <c r="T389">
        <v>75012</v>
      </c>
      <c r="U389" t="s">
        <v>42</v>
      </c>
      <c r="V389" t="s">
        <v>43</v>
      </c>
      <c r="W389" t="s">
        <v>457</v>
      </c>
      <c r="X389" t="s">
        <v>458</v>
      </c>
      <c r="Y389" t="s">
        <v>52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37998</v>
      </c>
      <c r="G390" t="s">
        <v>26</v>
      </c>
      <c r="H390">
        <v>4</v>
      </c>
      <c r="I390">
        <v>12</v>
      </c>
      <c r="J390">
        <v>2004</v>
      </c>
      <c r="K390" t="s">
        <v>572</v>
      </c>
      <c r="L390">
        <v>118</v>
      </c>
      <c r="M390" t="s">
        <v>594</v>
      </c>
      <c r="N390" t="s">
        <v>537</v>
      </c>
      <c r="O390">
        <v>2125557413</v>
      </c>
      <c r="P390" t="s">
        <v>538</v>
      </c>
      <c r="Q390" t="s">
        <v>539</v>
      </c>
      <c r="R390" t="s">
        <v>31</v>
      </c>
      <c r="S390" t="s">
        <v>32</v>
      </c>
      <c r="T390">
        <v>10022</v>
      </c>
      <c r="U390" t="s">
        <v>33</v>
      </c>
      <c r="V390" t="s">
        <v>34</v>
      </c>
      <c r="W390" t="s">
        <v>58</v>
      </c>
      <c r="X390" t="s">
        <v>540</v>
      </c>
      <c r="Y390" t="s">
        <v>52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38272</v>
      </c>
      <c r="G391" t="s">
        <v>26</v>
      </c>
      <c r="H391">
        <v>4</v>
      </c>
      <c r="I391">
        <v>12</v>
      </c>
      <c r="J391">
        <v>2004</v>
      </c>
      <c r="K391" t="s">
        <v>572</v>
      </c>
      <c r="L391">
        <v>118</v>
      </c>
      <c r="M391" t="s">
        <v>594</v>
      </c>
      <c r="N391" t="s">
        <v>190</v>
      </c>
      <c r="O391" t="s">
        <v>191</v>
      </c>
      <c r="P391" t="s">
        <v>192</v>
      </c>
      <c r="R391" t="s">
        <v>193</v>
      </c>
      <c r="T391">
        <v>28034</v>
      </c>
      <c r="U391" t="s">
        <v>194</v>
      </c>
      <c r="V391" t="s">
        <v>43</v>
      </c>
      <c r="W391" t="s">
        <v>195</v>
      </c>
      <c r="X391" t="s">
        <v>196</v>
      </c>
      <c r="Y391" t="s">
        <v>37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t="s">
        <v>571</v>
      </c>
      <c r="G392" t="s">
        <v>26</v>
      </c>
      <c r="H392">
        <v>1</v>
      </c>
      <c r="I392">
        <v>1</v>
      </c>
      <c r="J392">
        <v>2005</v>
      </c>
      <c r="K392" t="s">
        <v>572</v>
      </c>
      <c r="L392">
        <v>118</v>
      </c>
      <c r="M392" t="s">
        <v>594</v>
      </c>
      <c r="N392" t="s">
        <v>301</v>
      </c>
      <c r="O392">
        <v>4155551450</v>
      </c>
      <c r="P392" t="s">
        <v>302</v>
      </c>
      <c r="R392" t="s">
        <v>303</v>
      </c>
      <c r="S392" t="s">
        <v>57</v>
      </c>
      <c r="T392">
        <v>97562</v>
      </c>
      <c r="U392" t="s">
        <v>33</v>
      </c>
      <c r="V392" t="s">
        <v>34</v>
      </c>
      <c r="W392" t="s">
        <v>304</v>
      </c>
      <c r="X392" t="s">
        <v>305</v>
      </c>
      <c r="Y392" t="s">
        <v>37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t="s">
        <v>317</v>
      </c>
      <c r="G393" t="s">
        <v>26</v>
      </c>
      <c r="H393">
        <v>1</v>
      </c>
      <c r="I393">
        <v>2</v>
      </c>
      <c r="J393">
        <v>2005</v>
      </c>
      <c r="K393" t="s">
        <v>572</v>
      </c>
      <c r="L393">
        <v>118</v>
      </c>
      <c r="M393" t="s">
        <v>594</v>
      </c>
      <c r="N393" t="s">
        <v>301</v>
      </c>
      <c r="O393">
        <v>4155551450</v>
      </c>
      <c r="P393" t="s">
        <v>302</v>
      </c>
      <c r="R393" t="s">
        <v>303</v>
      </c>
      <c r="S393" t="s">
        <v>57</v>
      </c>
      <c r="T393">
        <v>97562</v>
      </c>
      <c r="U393" t="s">
        <v>33</v>
      </c>
      <c r="V393" t="s">
        <v>34</v>
      </c>
      <c r="W393" t="s">
        <v>304</v>
      </c>
      <c r="X393" t="s">
        <v>305</v>
      </c>
      <c r="Y393" t="s">
        <v>37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38416</v>
      </c>
      <c r="G394" t="s">
        <v>26</v>
      </c>
      <c r="H394">
        <v>2</v>
      </c>
      <c r="I394">
        <v>5</v>
      </c>
      <c r="J394">
        <v>2005</v>
      </c>
      <c r="K394" t="s">
        <v>572</v>
      </c>
      <c r="L394">
        <v>118</v>
      </c>
      <c r="M394" t="s">
        <v>594</v>
      </c>
      <c r="N394" t="s">
        <v>190</v>
      </c>
      <c r="O394" t="s">
        <v>191</v>
      </c>
      <c r="P394" t="s">
        <v>192</v>
      </c>
      <c r="R394" t="s">
        <v>193</v>
      </c>
      <c r="T394">
        <v>28034</v>
      </c>
      <c r="U394" t="s">
        <v>194</v>
      </c>
      <c r="V394" t="s">
        <v>43</v>
      </c>
      <c r="W394" t="s">
        <v>195</v>
      </c>
      <c r="X394" t="s">
        <v>196</v>
      </c>
      <c r="Y394" t="s">
        <v>52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t="s">
        <v>333</v>
      </c>
      <c r="G395" t="s">
        <v>334</v>
      </c>
      <c r="H395">
        <v>2</v>
      </c>
      <c r="I395">
        <v>5</v>
      </c>
      <c r="J395">
        <v>2005</v>
      </c>
      <c r="K395" t="s">
        <v>572</v>
      </c>
      <c r="L395">
        <v>118</v>
      </c>
      <c r="M395" t="s">
        <v>594</v>
      </c>
      <c r="N395" t="s">
        <v>123</v>
      </c>
      <c r="O395" t="s">
        <v>124</v>
      </c>
      <c r="P395" t="s">
        <v>125</v>
      </c>
      <c r="R395" t="s">
        <v>126</v>
      </c>
      <c r="T395">
        <v>44000</v>
      </c>
      <c r="U395" t="s">
        <v>42</v>
      </c>
      <c r="V395" t="s">
        <v>43</v>
      </c>
      <c r="W395" t="s">
        <v>127</v>
      </c>
      <c r="X395" t="s">
        <v>128</v>
      </c>
      <c r="Y395" t="s">
        <v>52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26</v>
      </c>
      <c r="H396">
        <v>1</v>
      </c>
      <c r="I396">
        <v>3</v>
      </c>
      <c r="J396">
        <v>2003</v>
      </c>
      <c r="K396" t="s">
        <v>198</v>
      </c>
      <c r="L396">
        <v>115</v>
      </c>
      <c r="M396" t="s">
        <v>606</v>
      </c>
      <c r="N396" t="s">
        <v>481</v>
      </c>
      <c r="O396" t="s">
        <v>482</v>
      </c>
      <c r="P396" t="s">
        <v>483</v>
      </c>
      <c r="R396" t="s">
        <v>484</v>
      </c>
      <c r="T396" t="s">
        <v>485</v>
      </c>
      <c r="U396" t="s">
        <v>486</v>
      </c>
      <c r="V396" t="s">
        <v>221</v>
      </c>
      <c r="W396" t="s">
        <v>487</v>
      </c>
      <c r="X396" t="s">
        <v>488</v>
      </c>
      <c r="Y396" t="s">
        <v>52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37838</v>
      </c>
      <c r="G397" t="s">
        <v>26</v>
      </c>
      <c r="H397">
        <v>2</v>
      </c>
      <c r="I397">
        <v>5</v>
      </c>
      <c r="J397">
        <v>2003</v>
      </c>
      <c r="K397" t="s">
        <v>198</v>
      </c>
      <c r="L397">
        <v>115</v>
      </c>
      <c r="M397" t="s">
        <v>606</v>
      </c>
      <c r="N397" t="s">
        <v>489</v>
      </c>
      <c r="O397" t="s">
        <v>490</v>
      </c>
      <c r="P397" t="s">
        <v>491</v>
      </c>
      <c r="R397" t="s">
        <v>492</v>
      </c>
      <c r="T397">
        <v>13008</v>
      </c>
      <c r="U397" t="s">
        <v>42</v>
      </c>
      <c r="V397" t="s">
        <v>43</v>
      </c>
      <c r="W397" t="s">
        <v>493</v>
      </c>
      <c r="X397" t="s">
        <v>494</v>
      </c>
      <c r="Y397" t="s">
        <v>37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37659</v>
      </c>
      <c r="G398" t="s">
        <v>26</v>
      </c>
      <c r="H398">
        <v>3</v>
      </c>
      <c r="I398">
        <v>7</v>
      </c>
      <c r="J398">
        <v>2003</v>
      </c>
      <c r="K398" t="s">
        <v>198</v>
      </c>
      <c r="L398">
        <v>115</v>
      </c>
      <c r="M398" t="s">
        <v>606</v>
      </c>
      <c r="N398" t="s">
        <v>301</v>
      </c>
      <c r="O398">
        <v>4155551450</v>
      </c>
      <c r="P398" t="s">
        <v>302</v>
      </c>
      <c r="R398" t="s">
        <v>303</v>
      </c>
      <c r="S398" t="s">
        <v>57</v>
      </c>
      <c r="T398">
        <v>97562</v>
      </c>
      <c r="U398" t="s">
        <v>33</v>
      </c>
      <c r="V398" t="s">
        <v>34</v>
      </c>
      <c r="W398" t="s">
        <v>304</v>
      </c>
      <c r="X398" t="s">
        <v>305</v>
      </c>
      <c r="Y398" t="s">
        <v>37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37750</v>
      </c>
      <c r="G399" t="s">
        <v>26</v>
      </c>
      <c r="H399">
        <v>3</v>
      </c>
      <c r="I399">
        <v>9</v>
      </c>
      <c r="J399">
        <v>2003</v>
      </c>
      <c r="K399" t="s">
        <v>198</v>
      </c>
      <c r="L399">
        <v>115</v>
      </c>
      <c r="M399" t="s">
        <v>606</v>
      </c>
      <c r="N399" t="s">
        <v>313</v>
      </c>
      <c r="O399">
        <v>6175558555</v>
      </c>
      <c r="P399" t="s">
        <v>314</v>
      </c>
      <c r="R399" t="s">
        <v>315</v>
      </c>
      <c r="S399" t="s">
        <v>133</v>
      </c>
      <c r="T399">
        <v>58339</v>
      </c>
      <c r="U399" t="s">
        <v>33</v>
      </c>
      <c r="V399" t="s">
        <v>34</v>
      </c>
      <c r="W399" t="s">
        <v>304</v>
      </c>
      <c r="X399" t="s">
        <v>316</v>
      </c>
      <c r="Y399" t="s">
        <v>52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37935</v>
      </c>
      <c r="G400" t="s">
        <v>26</v>
      </c>
      <c r="H400">
        <v>4</v>
      </c>
      <c r="I400">
        <v>10</v>
      </c>
      <c r="J400">
        <v>2003</v>
      </c>
      <c r="K400" t="s">
        <v>198</v>
      </c>
      <c r="L400">
        <v>115</v>
      </c>
      <c r="M400" t="s">
        <v>606</v>
      </c>
      <c r="N400" t="s">
        <v>399</v>
      </c>
      <c r="O400">
        <v>2155554369</v>
      </c>
      <c r="P400" t="s">
        <v>400</v>
      </c>
      <c r="R400" t="s">
        <v>401</v>
      </c>
      <c r="S400" t="s">
        <v>57</v>
      </c>
      <c r="U400" t="s">
        <v>33</v>
      </c>
      <c r="V400" t="s">
        <v>34</v>
      </c>
      <c r="W400" t="s">
        <v>402</v>
      </c>
      <c r="X400" t="s">
        <v>109</v>
      </c>
      <c r="Y400" t="s">
        <v>52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37722</v>
      </c>
      <c r="G401" t="s">
        <v>26</v>
      </c>
      <c r="H401">
        <v>4</v>
      </c>
      <c r="I401">
        <v>11</v>
      </c>
      <c r="J401">
        <v>2003</v>
      </c>
      <c r="K401" t="s">
        <v>198</v>
      </c>
      <c r="L401">
        <v>115</v>
      </c>
      <c r="M401" t="s">
        <v>606</v>
      </c>
      <c r="N401" t="s">
        <v>461</v>
      </c>
      <c r="O401" t="s">
        <v>462</v>
      </c>
      <c r="P401" t="s">
        <v>463</v>
      </c>
      <c r="R401" t="s">
        <v>464</v>
      </c>
      <c r="T401">
        <v>8010</v>
      </c>
      <c r="U401" t="s">
        <v>162</v>
      </c>
      <c r="V401" t="s">
        <v>43</v>
      </c>
      <c r="W401" t="s">
        <v>465</v>
      </c>
      <c r="X401" t="s">
        <v>466</v>
      </c>
      <c r="Y401" t="s">
        <v>52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37966</v>
      </c>
      <c r="G402" t="s">
        <v>26</v>
      </c>
      <c r="H402">
        <v>4</v>
      </c>
      <c r="I402">
        <v>11</v>
      </c>
      <c r="J402">
        <v>2003</v>
      </c>
      <c r="K402" t="s">
        <v>198</v>
      </c>
      <c r="L402">
        <v>115</v>
      </c>
      <c r="M402" t="s">
        <v>606</v>
      </c>
      <c r="N402" t="s">
        <v>77</v>
      </c>
      <c r="O402" t="s">
        <v>78</v>
      </c>
      <c r="P402" t="s">
        <v>79</v>
      </c>
      <c r="R402" t="s">
        <v>80</v>
      </c>
      <c r="T402" t="s">
        <v>81</v>
      </c>
      <c r="U402" t="s">
        <v>82</v>
      </c>
      <c r="V402" t="s">
        <v>43</v>
      </c>
      <c r="W402" t="s">
        <v>83</v>
      </c>
      <c r="X402" t="s">
        <v>84</v>
      </c>
      <c r="Y402" t="s">
        <v>52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t="s">
        <v>495</v>
      </c>
      <c r="G403" t="s">
        <v>26</v>
      </c>
      <c r="H403">
        <v>4</v>
      </c>
      <c r="I403">
        <v>11</v>
      </c>
      <c r="J403">
        <v>2003</v>
      </c>
      <c r="K403" t="s">
        <v>198</v>
      </c>
      <c r="L403">
        <v>115</v>
      </c>
      <c r="M403" t="s">
        <v>606</v>
      </c>
      <c r="N403" t="s">
        <v>306</v>
      </c>
      <c r="O403">
        <v>6035558647</v>
      </c>
      <c r="P403" t="s">
        <v>307</v>
      </c>
      <c r="R403" t="s">
        <v>308</v>
      </c>
      <c r="S403" t="s">
        <v>309</v>
      </c>
      <c r="T403">
        <v>62005</v>
      </c>
      <c r="U403" t="s">
        <v>33</v>
      </c>
      <c r="V403" t="s">
        <v>34</v>
      </c>
      <c r="W403" t="s">
        <v>58</v>
      </c>
      <c r="X403" t="s">
        <v>305</v>
      </c>
      <c r="Y403" t="s">
        <v>52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37664</v>
      </c>
      <c r="G404" t="s">
        <v>26</v>
      </c>
      <c r="H404">
        <v>4</v>
      </c>
      <c r="I404">
        <v>12</v>
      </c>
      <c r="J404">
        <v>2003</v>
      </c>
      <c r="K404" t="s">
        <v>198</v>
      </c>
      <c r="L404">
        <v>115</v>
      </c>
      <c r="M404" t="s">
        <v>606</v>
      </c>
      <c r="N404" t="s">
        <v>190</v>
      </c>
      <c r="O404" t="s">
        <v>191</v>
      </c>
      <c r="P404" t="s">
        <v>192</v>
      </c>
      <c r="R404" t="s">
        <v>193</v>
      </c>
      <c r="T404">
        <v>28034</v>
      </c>
      <c r="U404" t="s">
        <v>194</v>
      </c>
      <c r="V404" t="s">
        <v>43</v>
      </c>
      <c r="W404" t="s">
        <v>195</v>
      </c>
      <c r="X404" t="s">
        <v>196</v>
      </c>
      <c r="Y404" t="s">
        <v>52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t="s">
        <v>587</v>
      </c>
      <c r="G405" t="s">
        <v>26</v>
      </c>
      <c r="H405">
        <v>1</v>
      </c>
      <c r="I405">
        <v>1</v>
      </c>
      <c r="J405">
        <v>2004</v>
      </c>
      <c r="K405" t="s">
        <v>198</v>
      </c>
      <c r="L405">
        <v>115</v>
      </c>
      <c r="M405" t="s">
        <v>606</v>
      </c>
      <c r="N405" t="s">
        <v>190</v>
      </c>
      <c r="O405" t="s">
        <v>191</v>
      </c>
      <c r="P405" t="s">
        <v>192</v>
      </c>
      <c r="R405" t="s">
        <v>193</v>
      </c>
      <c r="T405">
        <v>28034</v>
      </c>
      <c r="U405" t="s">
        <v>194</v>
      </c>
      <c r="V405" t="s">
        <v>43</v>
      </c>
      <c r="W405" t="s">
        <v>195</v>
      </c>
      <c r="X405" t="s">
        <v>196</v>
      </c>
      <c r="Y405" t="s">
        <v>52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t="s">
        <v>503</v>
      </c>
      <c r="G406" t="s">
        <v>26</v>
      </c>
      <c r="H406">
        <v>1</v>
      </c>
      <c r="I406">
        <v>2</v>
      </c>
      <c r="J406">
        <v>2004</v>
      </c>
      <c r="K406" t="s">
        <v>198</v>
      </c>
      <c r="L406">
        <v>115</v>
      </c>
      <c r="M406" t="s">
        <v>606</v>
      </c>
      <c r="N406" t="s">
        <v>504</v>
      </c>
      <c r="O406" t="s">
        <v>505</v>
      </c>
      <c r="P406" t="s">
        <v>506</v>
      </c>
      <c r="R406" t="s">
        <v>507</v>
      </c>
      <c r="T406">
        <v>1203</v>
      </c>
      <c r="U406" t="s">
        <v>508</v>
      </c>
      <c r="V406" t="s">
        <v>43</v>
      </c>
      <c r="W406" t="s">
        <v>509</v>
      </c>
      <c r="X406" t="s">
        <v>109</v>
      </c>
      <c r="Y406" t="s">
        <v>37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38325</v>
      </c>
      <c r="G407" t="s">
        <v>26</v>
      </c>
      <c r="H407">
        <v>2</v>
      </c>
      <c r="I407">
        <v>4</v>
      </c>
      <c r="J407">
        <v>2004</v>
      </c>
      <c r="K407" t="s">
        <v>198</v>
      </c>
      <c r="L407">
        <v>115</v>
      </c>
      <c r="M407" t="s">
        <v>606</v>
      </c>
      <c r="N407" t="s">
        <v>440</v>
      </c>
      <c r="O407" t="s">
        <v>441</v>
      </c>
      <c r="P407" t="s">
        <v>442</v>
      </c>
      <c r="R407" t="s">
        <v>443</v>
      </c>
      <c r="T407">
        <v>90110</v>
      </c>
      <c r="U407" t="s">
        <v>141</v>
      </c>
      <c r="V407" t="s">
        <v>43</v>
      </c>
      <c r="W407" t="s">
        <v>444</v>
      </c>
      <c r="X407" t="s">
        <v>445</v>
      </c>
      <c r="Y407" t="s">
        <v>37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37992</v>
      </c>
      <c r="G408" t="s">
        <v>378</v>
      </c>
      <c r="H408">
        <v>2</v>
      </c>
      <c r="I408">
        <v>6</v>
      </c>
      <c r="J408">
        <v>2004</v>
      </c>
      <c r="K408" t="s">
        <v>198</v>
      </c>
      <c r="L408">
        <v>115</v>
      </c>
      <c r="M408" t="s">
        <v>606</v>
      </c>
      <c r="N408" t="s">
        <v>180</v>
      </c>
      <c r="O408" t="s">
        <v>181</v>
      </c>
      <c r="P408" t="s">
        <v>182</v>
      </c>
      <c r="R408" t="s">
        <v>183</v>
      </c>
      <c r="T408" t="s">
        <v>184</v>
      </c>
      <c r="U408" t="s">
        <v>185</v>
      </c>
      <c r="V408" t="s">
        <v>43</v>
      </c>
      <c r="W408" t="s">
        <v>186</v>
      </c>
      <c r="X408" t="s">
        <v>187</v>
      </c>
      <c r="Y408" t="s">
        <v>52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38145</v>
      </c>
      <c r="G409" t="s">
        <v>26</v>
      </c>
      <c r="H409">
        <v>3</v>
      </c>
      <c r="I409">
        <v>7</v>
      </c>
      <c r="J409">
        <v>2004</v>
      </c>
      <c r="K409" t="s">
        <v>198</v>
      </c>
      <c r="L409">
        <v>115</v>
      </c>
      <c r="M409" t="s">
        <v>606</v>
      </c>
      <c r="N409" t="s">
        <v>510</v>
      </c>
      <c r="O409" t="s">
        <v>511</v>
      </c>
      <c r="P409" t="s">
        <v>512</v>
      </c>
      <c r="R409" t="s">
        <v>513</v>
      </c>
      <c r="T409">
        <v>42100</v>
      </c>
      <c r="U409" t="s">
        <v>286</v>
      </c>
      <c r="V409" t="s">
        <v>43</v>
      </c>
      <c r="W409" t="s">
        <v>514</v>
      </c>
      <c r="X409" t="s">
        <v>515</v>
      </c>
      <c r="Y409" t="s">
        <v>52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38085</v>
      </c>
      <c r="G410" t="s">
        <v>26</v>
      </c>
      <c r="H410">
        <v>3</v>
      </c>
      <c r="I410">
        <v>8</v>
      </c>
      <c r="J410">
        <v>2004</v>
      </c>
      <c r="K410" t="s">
        <v>198</v>
      </c>
      <c r="L410">
        <v>115</v>
      </c>
      <c r="M410" t="s">
        <v>606</v>
      </c>
      <c r="N410" t="s">
        <v>217</v>
      </c>
      <c r="O410" t="s">
        <v>218</v>
      </c>
      <c r="P410" t="s">
        <v>219</v>
      </c>
      <c r="R410" t="s">
        <v>220</v>
      </c>
      <c r="T410">
        <v>79903</v>
      </c>
      <c r="U410" t="s">
        <v>220</v>
      </c>
      <c r="V410" t="s">
        <v>221</v>
      </c>
      <c r="W410" t="s">
        <v>222</v>
      </c>
      <c r="X410" t="s">
        <v>223</v>
      </c>
      <c r="Y410" t="s">
        <v>52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t="s">
        <v>520</v>
      </c>
      <c r="G411" t="s">
        <v>26</v>
      </c>
      <c r="H411">
        <v>3</v>
      </c>
      <c r="I411">
        <v>8</v>
      </c>
      <c r="J411">
        <v>2004</v>
      </c>
      <c r="K411" t="s">
        <v>198</v>
      </c>
      <c r="L411">
        <v>115</v>
      </c>
      <c r="M411" t="s">
        <v>606</v>
      </c>
      <c r="N411" t="s">
        <v>504</v>
      </c>
      <c r="O411" t="s">
        <v>505</v>
      </c>
      <c r="P411" t="s">
        <v>506</v>
      </c>
      <c r="R411" t="s">
        <v>507</v>
      </c>
      <c r="T411">
        <v>1203</v>
      </c>
      <c r="U411" t="s">
        <v>508</v>
      </c>
      <c r="V411" t="s">
        <v>43</v>
      </c>
      <c r="W411" t="s">
        <v>509</v>
      </c>
      <c r="X411" t="s">
        <v>109</v>
      </c>
      <c r="Y411" t="s">
        <v>37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37721</v>
      </c>
      <c r="G412" t="s">
        <v>26</v>
      </c>
      <c r="H412">
        <v>4</v>
      </c>
      <c r="I412">
        <v>10</v>
      </c>
      <c r="J412">
        <v>2003</v>
      </c>
      <c r="K412" t="s">
        <v>198</v>
      </c>
      <c r="L412">
        <v>115</v>
      </c>
      <c r="M412" t="s">
        <v>606</v>
      </c>
      <c r="N412" t="s">
        <v>521</v>
      </c>
      <c r="O412" t="s">
        <v>522</v>
      </c>
      <c r="P412" t="s">
        <v>523</v>
      </c>
      <c r="R412" t="s">
        <v>524</v>
      </c>
      <c r="T412">
        <v>60528</v>
      </c>
      <c r="U412" t="s">
        <v>500</v>
      </c>
      <c r="V412" t="s">
        <v>43</v>
      </c>
      <c r="W412" t="s">
        <v>525</v>
      </c>
      <c r="X412" t="s">
        <v>466</v>
      </c>
      <c r="Y412" t="s">
        <v>37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t="s">
        <v>526</v>
      </c>
      <c r="G413" t="s">
        <v>26</v>
      </c>
      <c r="H413">
        <v>4</v>
      </c>
      <c r="I413">
        <v>10</v>
      </c>
      <c r="J413">
        <v>2004</v>
      </c>
      <c r="K413" t="s">
        <v>198</v>
      </c>
      <c r="L413">
        <v>115</v>
      </c>
      <c r="M413" t="s">
        <v>606</v>
      </c>
      <c r="N413" t="s">
        <v>496</v>
      </c>
      <c r="O413" t="s">
        <v>497</v>
      </c>
      <c r="P413" t="s">
        <v>498</v>
      </c>
      <c r="R413" t="s">
        <v>499</v>
      </c>
      <c r="T413">
        <v>50739</v>
      </c>
      <c r="U413" t="s">
        <v>500</v>
      </c>
      <c r="V413" t="s">
        <v>43</v>
      </c>
      <c r="W413" t="s">
        <v>501</v>
      </c>
      <c r="X413" t="s">
        <v>502</v>
      </c>
      <c r="Y413" t="s">
        <v>37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38088</v>
      </c>
      <c r="G414" t="s">
        <v>26</v>
      </c>
      <c r="H414">
        <v>4</v>
      </c>
      <c r="I414">
        <v>11</v>
      </c>
      <c r="J414">
        <v>2004</v>
      </c>
      <c r="K414" t="s">
        <v>198</v>
      </c>
      <c r="L414">
        <v>115</v>
      </c>
      <c r="M414" t="s">
        <v>606</v>
      </c>
      <c r="N414" t="s">
        <v>175</v>
      </c>
      <c r="O414">
        <v>5085552555</v>
      </c>
      <c r="P414" t="s">
        <v>176</v>
      </c>
      <c r="R414" t="s">
        <v>177</v>
      </c>
      <c r="S414" t="s">
        <v>133</v>
      </c>
      <c r="T414">
        <v>50553</v>
      </c>
      <c r="U414" t="s">
        <v>33</v>
      </c>
      <c r="V414" t="s">
        <v>34</v>
      </c>
      <c r="W414" t="s">
        <v>178</v>
      </c>
      <c r="X414" t="s">
        <v>179</v>
      </c>
      <c r="Y414" t="s">
        <v>37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t="s">
        <v>156</v>
      </c>
      <c r="G415" t="s">
        <v>26</v>
      </c>
      <c r="H415">
        <v>4</v>
      </c>
      <c r="I415">
        <v>11</v>
      </c>
      <c r="J415">
        <v>2004</v>
      </c>
      <c r="K415" t="s">
        <v>198</v>
      </c>
      <c r="L415">
        <v>115</v>
      </c>
      <c r="M415" t="s">
        <v>606</v>
      </c>
      <c r="N415" t="s">
        <v>29</v>
      </c>
      <c r="O415">
        <v>2125557818</v>
      </c>
      <c r="P415" t="s">
        <v>30</v>
      </c>
      <c r="R415" t="s">
        <v>31</v>
      </c>
      <c r="S415" t="s">
        <v>32</v>
      </c>
      <c r="T415">
        <v>10022</v>
      </c>
      <c r="U415" t="s">
        <v>33</v>
      </c>
      <c r="V415" t="s">
        <v>34</v>
      </c>
      <c r="W415" t="s">
        <v>35</v>
      </c>
      <c r="X415" t="s">
        <v>36</v>
      </c>
      <c r="Y415" t="s">
        <v>37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t="s">
        <v>157</v>
      </c>
      <c r="G416" t="s">
        <v>26</v>
      </c>
      <c r="H416">
        <v>4</v>
      </c>
      <c r="I416">
        <v>11</v>
      </c>
      <c r="J416">
        <v>2004</v>
      </c>
      <c r="K416" t="s">
        <v>198</v>
      </c>
      <c r="L416">
        <v>115</v>
      </c>
      <c r="M416" t="s">
        <v>606</v>
      </c>
      <c r="N416" t="s">
        <v>158</v>
      </c>
      <c r="O416" t="s">
        <v>159</v>
      </c>
      <c r="P416" t="s">
        <v>160</v>
      </c>
      <c r="R416" t="s">
        <v>161</v>
      </c>
      <c r="T416">
        <v>5020</v>
      </c>
      <c r="U416" t="s">
        <v>162</v>
      </c>
      <c r="V416" t="s">
        <v>43</v>
      </c>
      <c r="W416" t="s">
        <v>163</v>
      </c>
      <c r="X416" t="s">
        <v>164</v>
      </c>
      <c r="Y416" t="s">
        <v>52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38504</v>
      </c>
      <c r="G417" t="s">
        <v>26</v>
      </c>
      <c r="H417">
        <v>1</v>
      </c>
      <c r="I417">
        <v>1</v>
      </c>
      <c r="J417">
        <v>2005</v>
      </c>
      <c r="K417" t="s">
        <v>198</v>
      </c>
      <c r="L417">
        <v>115</v>
      </c>
      <c r="M417" t="s">
        <v>606</v>
      </c>
      <c r="N417" t="s">
        <v>527</v>
      </c>
      <c r="O417" t="s">
        <v>528</v>
      </c>
      <c r="P417" t="s">
        <v>529</v>
      </c>
      <c r="R417" t="s">
        <v>530</v>
      </c>
      <c r="T417" t="s">
        <v>531</v>
      </c>
      <c r="U417" t="s">
        <v>141</v>
      </c>
      <c r="V417" t="s">
        <v>43</v>
      </c>
      <c r="W417" t="s">
        <v>532</v>
      </c>
      <c r="X417" t="s">
        <v>533</v>
      </c>
      <c r="Y417" t="s">
        <v>52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38597</v>
      </c>
      <c r="G418" t="s">
        <v>26</v>
      </c>
      <c r="H418">
        <v>1</v>
      </c>
      <c r="I418">
        <v>2</v>
      </c>
      <c r="J418">
        <v>2005</v>
      </c>
      <c r="K418" t="s">
        <v>198</v>
      </c>
      <c r="L418">
        <v>115</v>
      </c>
      <c r="M418" t="s">
        <v>606</v>
      </c>
      <c r="N418" t="s">
        <v>137</v>
      </c>
      <c r="O418" t="s">
        <v>138</v>
      </c>
      <c r="P418" t="s">
        <v>139</v>
      </c>
      <c r="R418" t="s">
        <v>140</v>
      </c>
      <c r="T418">
        <v>21240</v>
      </c>
      <c r="U418" t="s">
        <v>141</v>
      </c>
      <c r="V418" t="s">
        <v>43</v>
      </c>
      <c r="W418" t="s">
        <v>142</v>
      </c>
      <c r="X418" t="s">
        <v>143</v>
      </c>
      <c r="Y418" t="s">
        <v>52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26</v>
      </c>
      <c r="H419">
        <v>1</v>
      </c>
      <c r="I419">
        <v>3</v>
      </c>
      <c r="J419">
        <v>2005</v>
      </c>
      <c r="K419" t="s">
        <v>198</v>
      </c>
      <c r="L419">
        <v>115</v>
      </c>
      <c r="M419" t="s">
        <v>606</v>
      </c>
      <c r="N419" t="s">
        <v>289</v>
      </c>
      <c r="O419" t="s">
        <v>290</v>
      </c>
      <c r="P419" t="s">
        <v>291</v>
      </c>
      <c r="R419" t="s">
        <v>292</v>
      </c>
      <c r="T419" t="s">
        <v>293</v>
      </c>
      <c r="U419" t="s">
        <v>206</v>
      </c>
      <c r="V419" t="s">
        <v>43</v>
      </c>
      <c r="W419" t="s">
        <v>294</v>
      </c>
      <c r="X419" t="s">
        <v>228</v>
      </c>
      <c r="Y419" t="s">
        <v>52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t="s">
        <v>607</v>
      </c>
      <c r="G420" t="s">
        <v>26</v>
      </c>
      <c r="H420">
        <v>2</v>
      </c>
      <c r="I420">
        <v>4</v>
      </c>
      <c r="J420">
        <v>2005</v>
      </c>
      <c r="K420" t="s">
        <v>198</v>
      </c>
      <c r="L420">
        <v>115</v>
      </c>
      <c r="M420" t="s">
        <v>606</v>
      </c>
      <c r="N420" t="s">
        <v>608</v>
      </c>
      <c r="O420" t="s">
        <v>609</v>
      </c>
      <c r="P420" t="s">
        <v>610</v>
      </c>
      <c r="R420" t="s">
        <v>611</v>
      </c>
      <c r="T420">
        <v>67000</v>
      </c>
      <c r="U420" t="s">
        <v>42</v>
      </c>
      <c r="V420" t="s">
        <v>43</v>
      </c>
      <c r="W420" t="s">
        <v>612</v>
      </c>
      <c r="X420" t="s">
        <v>613</v>
      </c>
      <c r="Y420" t="s">
        <v>165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t="s">
        <v>534</v>
      </c>
      <c r="G421" t="s">
        <v>26</v>
      </c>
      <c r="H421">
        <v>2</v>
      </c>
      <c r="I421">
        <v>5</v>
      </c>
      <c r="J421">
        <v>2005</v>
      </c>
      <c r="K421" t="s">
        <v>198</v>
      </c>
      <c r="L421">
        <v>115</v>
      </c>
      <c r="M421" t="s">
        <v>606</v>
      </c>
      <c r="N421" t="s">
        <v>158</v>
      </c>
      <c r="O421" t="s">
        <v>159</v>
      </c>
      <c r="P421" t="s">
        <v>160</v>
      </c>
      <c r="R421" t="s">
        <v>161</v>
      </c>
      <c r="T421">
        <v>5020</v>
      </c>
      <c r="U421" t="s">
        <v>162</v>
      </c>
      <c r="V421" t="s">
        <v>43</v>
      </c>
      <c r="W421" t="s">
        <v>163</v>
      </c>
      <c r="X421" t="s">
        <v>164</v>
      </c>
      <c r="Y421" t="s">
        <v>52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t="s">
        <v>197</v>
      </c>
      <c r="G422" t="s">
        <v>26</v>
      </c>
      <c r="H422">
        <v>1</v>
      </c>
      <c r="I422">
        <v>1</v>
      </c>
      <c r="J422">
        <v>2003</v>
      </c>
      <c r="K422" t="s">
        <v>572</v>
      </c>
      <c r="L422">
        <v>116</v>
      </c>
      <c r="M422" t="s">
        <v>614</v>
      </c>
      <c r="N422" t="s">
        <v>145</v>
      </c>
      <c r="O422" t="s">
        <v>146</v>
      </c>
      <c r="P422" t="s">
        <v>147</v>
      </c>
      <c r="R422" t="s">
        <v>148</v>
      </c>
      <c r="T422">
        <v>4110</v>
      </c>
      <c r="U422" t="s">
        <v>82</v>
      </c>
      <c r="V422" t="s">
        <v>43</v>
      </c>
      <c r="W422" t="s">
        <v>149</v>
      </c>
      <c r="X422" t="s">
        <v>150</v>
      </c>
      <c r="Y422" t="s">
        <v>52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t="s">
        <v>574</v>
      </c>
      <c r="G423" t="s">
        <v>26</v>
      </c>
      <c r="H423">
        <v>1</v>
      </c>
      <c r="I423">
        <v>3</v>
      </c>
      <c r="J423">
        <v>2003</v>
      </c>
      <c r="K423" t="s">
        <v>572</v>
      </c>
      <c r="L423">
        <v>116</v>
      </c>
      <c r="M423" t="s">
        <v>614</v>
      </c>
      <c r="N423" t="s">
        <v>301</v>
      </c>
      <c r="O423">
        <v>4155551450</v>
      </c>
      <c r="P423" t="s">
        <v>302</v>
      </c>
      <c r="R423" t="s">
        <v>303</v>
      </c>
      <c r="S423" t="s">
        <v>57</v>
      </c>
      <c r="T423">
        <v>97562</v>
      </c>
      <c r="U423" t="s">
        <v>33</v>
      </c>
      <c r="V423" t="s">
        <v>34</v>
      </c>
      <c r="W423" t="s">
        <v>304</v>
      </c>
      <c r="X423" t="s">
        <v>305</v>
      </c>
      <c r="Y423" t="s">
        <v>52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t="s">
        <v>209</v>
      </c>
      <c r="G424" t="s">
        <v>26</v>
      </c>
      <c r="H424">
        <v>2</v>
      </c>
      <c r="I424">
        <v>5</v>
      </c>
      <c r="J424">
        <v>2003</v>
      </c>
      <c r="K424" t="s">
        <v>572</v>
      </c>
      <c r="L424">
        <v>116</v>
      </c>
      <c r="M424" t="s">
        <v>614</v>
      </c>
      <c r="N424" t="s">
        <v>210</v>
      </c>
      <c r="O424" t="s">
        <v>211</v>
      </c>
      <c r="P424" t="s">
        <v>212</v>
      </c>
      <c r="R424" t="s">
        <v>193</v>
      </c>
      <c r="T424">
        <v>28023</v>
      </c>
      <c r="U424" t="s">
        <v>194</v>
      </c>
      <c r="V424" t="s">
        <v>43</v>
      </c>
      <c r="W424" t="s">
        <v>213</v>
      </c>
      <c r="X424" t="s">
        <v>214</v>
      </c>
      <c r="Y424" t="s">
        <v>52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t="s">
        <v>215</v>
      </c>
      <c r="G425" t="s">
        <v>26</v>
      </c>
      <c r="H425">
        <v>3</v>
      </c>
      <c r="I425">
        <v>7</v>
      </c>
      <c r="J425">
        <v>2003</v>
      </c>
      <c r="K425" t="s">
        <v>572</v>
      </c>
      <c r="L425">
        <v>116</v>
      </c>
      <c r="M425" t="s">
        <v>614</v>
      </c>
      <c r="N425" t="s">
        <v>65</v>
      </c>
      <c r="O425">
        <v>6505556809</v>
      </c>
      <c r="P425" t="s">
        <v>66</v>
      </c>
      <c r="R425" t="s">
        <v>67</v>
      </c>
      <c r="S425" t="s">
        <v>57</v>
      </c>
      <c r="T425">
        <v>94217</v>
      </c>
      <c r="U425" t="s">
        <v>33</v>
      </c>
      <c r="V425" t="s">
        <v>34</v>
      </c>
      <c r="W425" t="s">
        <v>68</v>
      </c>
      <c r="X425" t="s">
        <v>69</v>
      </c>
      <c r="Y425" t="s">
        <v>52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t="s">
        <v>216</v>
      </c>
      <c r="G426" t="s">
        <v>26</v>
      </c>
      <c r="H426">
        <v>3</v>
      </c>
      <c r="I426">
        <v>9</v>
      </c>
      <c r="J426">
        <v>2003</v>
      </c>
      <c r="K426" t="s">
        <v>572</v>
      </c>
      <c r="L426">
        <v>116</v>
      </c>
      <c r="M426" t="s">
        <v>614</v>
      </c>
      <c r="N426" t="s">
        <v>217</v>
      </c>
      <c r="O426" t="s">
        <v>218</v>
      </c>
      <c r="P426" t="s">
        <v>219</v>
      </c>
      <c r="R426" t="s">
        <v>220</v>
      </c>
      <c r="T426">
        <v>79903</v>
      </c>
      <c r="U426" t="s">
        <v>220</v>
      </c>
      <c r="V426" t="s">
        <v>221</v>
      </c>
      <c r="W426" t="s">
        <v>222</v>
      </c>
      <c r="X426" t="s">
        <v>223</v>
      </c>
      <c r="Y426" t="s">
        <v>52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t="s">
        <v>459</v>
      </c>
      <c r="G427" t="s">
        <v>460</v>
      </c>
      <c r="H427">
        <v>4</v>
      </c>
      <c r="I427">
        <v>10</v>
      </c>
      <c r="J427">
        <v>2003</v>
      </c>
      <c r="K427" t="s">
        <v>572</v>
      </c>
      <c r="L427">
        <v>116</v>
      </c>
      <c r="M427" t="s">
        <v>614</v>
      </c>
      <c r="N427" t="s">
        <v>461</v>
      </c>
      <c r="O427" t="s">
        <v>462</v>
      </c>
      <c r="P427" t="s">
        <v>463</v>
      </c>
      <c r="R427" t="s">
        <v>464</v>
      </c>
      <c r="T427">
        <v>8010</v>
      </c>
      <c r="U427" t="s">
        <v>162</v>
      </c>
      <c r="V427" t="s">
        <v>43</v>
      </c>
      <c r="W427" t="s">
        <v>465</v>
      </c>
      <c r="X427" t="s">
        <v>466</v>
      </c>
      <c r="Y427" t="s">
        <v>52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37783</v>
      </c>
      <c r="G428" t="s">
        <v>26</v>
      </c>
      <c r="H428">
        <v>4</v>
      </c>
      <c r="I428">
        <v>11</v>
      </c>
      <c r="J428">
        <v>2003</v>
      </c>
      <c r="K428" t="s">
        <v>572</v>
      </c>
      <c r="L428">
        <v>116</v>
      </c>
      <c r="M428" t="s">
        <v>614</v>
      </c>
      <c r="N428" t="s">
        <v>229</v>
      </c>
      <c r="O428" t="s">
        <v>230</v>
      </c>
      <c r="P428" t="s">
        <v>231</v>
      </c>
      <c r="R428" t="s">
        <v>232</v>
      </c>
      <c r="S428" t="s">
        <v>233</v>
      </c>
      <c r="T428">
        <v>4101</v>
      </c>
      <c r="U428" t="s">
        <v>101</v>
      </c>
      <c r="V428" t="s">
        <v>102</v>
      </c>
      <c r="W428" t="s">
        <v>234</v>
      </c>
      <c r="X428" t="s">
        <v>235</v>
      </c>
      <c r="Y428" t="s">
        <v>52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t="s">
        <v>236</v>
      </c>
      <c r="G429" t="s">
        <v>26</v>
      </c>
      <c r="H429">
        <v>4</v>
      </c>
      <c r="I429">
        <v>11</v>
      </c>
      <c r="J429">
        <v>2003</v>
      </c>
      <c r="K429" t="s">
        <v>572</v>
      </c>
      <c r="L429">
        <v>116</v>
      </c>
      <c r="M429" t="s">
        <v>614</v>
      </c>
      <c r="N429" t="s">
        <v>237</v>
      </c>
      <c r="O429">
        <v>2155554695</v>
      </c>
      <c r="P429" t="s">
        <v>238</v>
      </c>
      <c r="R429" t="s">
        <v>239</v>
      </c>
      <c r="S429" t="s">
        <v>154</v>
      </c>
      <c r="T429">
        <v>71270</v>
      </c>
      <c r="U429" t="s">
        <v>33</v>
      </c>
      <c r="V429" t="s">
        <v>34</v>
      </c>
      <c r="W429" t="s">
        <v>240</v>
      </c>
      <c r="X429" t="s">
        <v>241</v>
      </c>
      <c r="Y429" t="s">
        <v>37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t="s">
        <v>242</v>
      </c>
      <c r="G430" t="s">
        <v>26</v>
      </c>
      <c r="H430">
        <v>4</v>
      </c>
      <c r="I430">
        <v>11</v>
      </c>
      <c r="J430">
        <v>2003</v>
      </c>
      <c r="K430" t="s">
        <v>572</v>
      </c>
      <c r="L430">
        <v>116</v>
      </c>
      <c r="M430" t="s">
        <v>614</v>
      </c>
      <c r="N430" t="s">
        <v>243</v>
      </c>
      <c r="O430" t="s">
        <v>244</v>
      </c>
      <c r="P430" t="s">
        <v>245</v>
      </c>
      <c r="R430" t="s">
        <v>246</v>
      </c>
      <c r="T430">
        <v>69004</v>
      </c>
      <c r="U430" t="s">
        <v>42</v>
      </c>
      <c r="V430" t="s">
        <v>43</v>
      </c>
      <c r="W430" t="s">
        <v>247</v>
      </c>
      <c r="X430" t="s">
        <v>248</v>
      </c>
      <c r="Y430" t="s">
        <v>37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37753</v>
      </c>
      <c r="G431" t="s">
        <v>26</v>
      </c>
      <c r="H431">
        <v>4</v>
      </c>
      <c r="I431">
        <v>12</v>
      </c>
      <c r="J431">
        <v>2003</v>
      </c>
      <c r="K431" t="s">
        <v>572</v>
      </c>
      <c r="L431">
        <v>116</v>
      </c>
      <c r="M431" t="s">
        <v>614</v>
      </c>
      <c r="N431" t="s">
        <v>249</v>
      </c>
      <c r="O431" t="s">
        <v>250</v>
      </c>
      <c r="P431" t="s">
        <v>251</v>
      </c>
      <c r="R431" t="s">
        <v>252</v>
      </c>
      <c r="S431" t="s">
        <v>253</v>
      </c>
      <c r="T431" t="s">
        <v>254</v>
      </c>
      <c r="U431" t="s">
        <v>255</v>
      </c>
      <c r="V431" t="s">
        <v>34</v>
      </c>
      <c r="W431" t="s">
        <v>256</v>
      </c>
      <c r="X431" t="s">
        <v>257</v>
      </c>
      <c r="Y431" t="s">
        <v>52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t="s">
        <v>258</v>
      </c>
      <c r="G432" t="s">
        <v>26</v>
      </c>
      <c r="H432">
        <v>1</v>
      </c>
      <c r="I432">
        <v>1</v>
      </c>
      <c r="J432">
        <v>2004</v>
      </c>
      <c r="K432" t="s">
        <v>572</v>
      </c>
      <c r="L432">
        <v>116</v>
      </c>
      <c r="M432" t="s">
        <v>614</v>
      </c>
      <c r="N432" t="s">
        <v>259</v>
      </c>
      <c r="O432">
        <v>3105553722</v>
      </c>
      <c r="P432" t="s">
        <v>260</v>
      </c>
      <c r="R432" t="s">
        <v>261</v>
      </c>
      <c r="S432" t="s">
        <v>57</v>
      </c>
      <c r="T432">
        <v>94019</v>
      </c>
      <c r="U432" t="s">
        <v>33</v>
      </c>
      <c r="V432" t="s">
        <v>34</v>
      </c>
      <c r="W432" t="s">
        <v>262</v>
      </c>
      <c r="X432" t="s">
        <v>263</v>
      </c>
      <c r="Y432" t="s">
        <v>52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38263</v>
      </c>
      <c r="G433" t="s">
        <v>26</v>
      </c>
      <c r="H433">
        <v>1</v>
      </c>
      <c r="I433">
        <v>3</v>
      </c>
      <c r="J433">
        <v>2004</v>
      </c>
      <c r="K433" t="s">
        <v>572</v>
      </c>
      <c r="L433">
        <v>116</v>
      </c>
      <c r="M433" t="s">
        <v>614</v>
      </c>
      <c r="N433" t="s">
        <v>264</v>
      </c>
      <c r="O433">
        <v>6175555555</v>
      </c>
      <c r="P433" t="s">
        <v>265</v>
      </c>
      <c r="R433" t="s">
        <v>132</v>
      </c>
      <c r="S433" t="s">
        <v>133</v>
      </c>
      <c r="T433">
        <v>51247</v>
      </c>
      <c r="U433" t="s">
        <v>33</v>
      </c>
      <c r="V433" t="s">
        <v>34</v>
      </c>
      <c r="W433" t="s">
        <v>266</v>
      </c>
      <c r="X433" t="s">
        <v>155</v>
      </c>
      <c r="Y433" t="s">
        <v>52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38082</v>
      </c>
      <c r="G434" t="s">
        <v>26</v>
      </c>
      <c r="H434">
        <v>2</v>
      </c>
      <c r="I434">
        <v>5</v>
      </c>
      <c r="J434">
        <v>2004</v>
      </c>
      <c r="K434" t="s">
        <v>572</v>
      </c>
      <c r="L434">
        <v>116</v>
      </c>
      <c r="M434" t="s">
        <v>614</v>
      </c>
      <c r="N434" t="s">
        <v>267</v>
      </c>
      <c r="O434">
        <v>2035559545</v>
      </c>
      <c r="P434" t="s">
        <v>268</v>
      </c>
      <c r="R434" t="s">
        <v>269</v>
      </c>
      <c r="S434" t="s">
        <v>120</v>
      </c>
      <c r="T434">
        <v>97823</v>
      </c>
      <c r="U434" t="s">
        <v>33</v>
      </c>
      <c r="V434" t="s">
        <v>34</v>
      </c>
      <c r="W434" t="s">
        <v>87</v>
      </c>
      <c r="X434" t="s">
        <v>270</v>
      </c>
      <c r="Y434" t="s">
        <v>52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t="s">
        <v>271</v>
      </c>
      <c r="G435" t="s">
        <v>26</v>
      </c>
      <c r="H435">
        <v>2</v>
      </c>
      <c r="I435">
        <v>6</v>
      </c>
      <c r="J435">
        <v>2004</v>
      </c>
      <c r="K435" t="s">
        <v>572</v>
      </c>
      <c r="L435">
        <v>116</v>
      </c>
      <c r="M435" t="s">
        <v>614</v>
      </c>
      <c r="N435" t="s">
        <v>272</v>
      </c>
      <c r="O435" t="s">
        <v>273</v>
      </c>
      <c r="P435" t="s">
        <v>274</v>
      </c>
      <c r="R435" t="s">
        <v>275</v>
      </c>
      <c r="S435" t="s">
        <v>276</v>
      </c>
      <c r="T435" t="s">
        <v>277</v>
      </c>
      <c r="U435" t="s">
        <v>221</v>
      </c>
      <c r="V435" t="s">
        <v>221</v>
      </c>
      <c r="W435" t="s">
        <v>278</v>
      </c>
      <c r="X435" t="s">
        <v>279</v>
      </c>
      <c r="Y435" t="s">
        <v>52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t="s">
        <v>280</v>
      </c>
      <c r="G436" t="s">
        <v>26</v>
      </c>
      <c r="H436">
        <v>3</v>
      </c>
      <c r="I436">
        <v>7</v>
      </c>
      <c r="J436">
        <v>2004</v>
      </c>
      <c r="K436" t="s">
        <v>572</v>
      </c>
      <c r="L436">
        <v>116</v>
      </c>
      <c r="M436" t="s">
        <v>614</v>
      </c>
      <c r="N436" t="s">
        <v>167</v>
      </c>
      <c r="O436" t="s">
        <v>168</v>
      </c>
      <c r="P436" t="s">
        <v>169</v>
      </c>
      <c r="Q436" t="s">
        <v>170</v>
      </c>
      <c r="R436" t="s">
        <v>171</v>
      </c>
      <c r="S436" t="s">
        <v>172</v>
      </c>
      <c r="T436">
        <v>2067</v>
      </c>
      <c r="U436" t="s">
        <v>101</v>
      </c>
      <c r="V436" t="s">
        <v>102</v>
      </c>
      <c r="W436" t="s">
        <v>173</v>
      </c>
      <c r="X436" t="s">
        <v>174</v>
      </c>
      <c r="Y436" t="s">
        <v>52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t="s">
        <v>281</v>
      </c>
      <c r="G437" t="s">
        <v>26</v>
      </c>
      <c r="H437">
        <v>3</v>
      </c>
      <c r="I437">
        <v>8</v>
      </c>
      <c r="J437">
        <v>2004</v>
      </c>
      <c r="K437" t="s">
        <v>572</v>
      </c>
      <c r="L437">
        <v>116</v>
      </c>
      <c r="M437" t="s">
        <v>614</v>
      </c>
      <c r="N437" t="s">
        <v>282</v>
      </c>
      <c r="O437" t="s">
        <v>283</v>
      </c>
      <c r="P437" t="s">
        <v>284</v>
      </c>
      <c r="R437" t="s">
        <v>285</v>
      </c>
      <c r="T437">
        <v>10100</v>
      </c>
      <c r="U437" t="s">
        <v>286</v>
      </c>
      <c r="V437" t="s">
        <v>43</v>
      </c>
      <c r="W437" t="s">
        <v>287</v>
      </c>
      <c r="X437" t="s">
        <v>288</v>
      </c>
      <c r="Y437" t="s">
        <v>37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38208</v>
      </c>
      <c r="G438" t="s">
        <v>26</v>
      </c>
      <c r="H438">
        <v>3</v>
      </c>
      <c r="I438">
        <v>9</v>
      </c>
      <c r="J438">
        <v>2004</v>
      </c>
      <c r="K438" t="s">
        <v>572</v>
      </c>
      <c r="L438">
        <v>116</v>
      </c>
      <c r="M438" t="s">
        <v>614</v>
      </c>
      <c r="N438" t="s">
        <v>289</v>
      </c>
      <c r="O438" t="s">
        <v>290</v>
      </c>
      <c r="P438" t="s">
        <v>291</v>
      </c>
      <c r="R438" t="s">
        <v>292</v>
      </c>
      <c r="T438" t="s">
        <v>293</v>
      </c>
      <c r="U438" t="s">
        <v>206</v>
      </c>
      <c r="V438" t="s">
        <v>43</v>
      </c>
      <c r="W438" t="s">
        <v>294</v>
      </c>
      <c r="X438" t="s">
        <v>228</v>
      </c>
      <c r="Y438" t="s">
        <v>52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38301</v>
      </c>
      <c r="G439" t="s">
        <v>26</v>
      </c>
      <c r="H439">
        <v>4</v>
      </c>
      <c r="I439">
        <v>10</v>
      </c>
      <c r="J439">
        <v>2004</v>
      </c>
      <c r="K439" t="s">
        <v>572</v>
      </c>
      <c r="L439">
        <v>116</v>
      </c>
      <c r="M439" t="s">
        <v>614</v>
      </c>
      <c r="N439" t="s">
        <v>295</v>
      </c>
      <c r="O439" t="s">
        <v>296</v>
      </c>
      <c r="P439" t="s">
        <v>297</v>
      </c>
      <c r="R439" t="s">
        <v>298</v>
      </c>
      <c r="T439">
        <v>78000</v>
      </c>
      <c r="U439" t="s">
        <v>42</v>
      </c>
      <c r="V439" t="s">
        <v>43</v>
      </c>
      <c r="W439" t="s">
        <v>299</v>
      </c>
      <c r="X439" t="s">
        <v>51</v>
      </c>
      <c r="Y439" t="s">
        <v>52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t="s">
        <v>300</v>
      </c>
      <c r="G440" t="s">
        <v>26</v>
      </c>
      <c r="H440">
        <v>4</v>
      </c>
      <c r="I440">
        <v>10</v>
      </c>
      <c r="J440">
        <v>2004</v>
      </c>
      <c r="K440" t="s">
        <v>572</v>
      </c>
      <c r="L440">
        <v>116</v>
      </c>
      <c r="M440" t="s">
        <v>614</v>
      </c>
      <c r="N440" t="s">
        <v>301</v>
      </c>
      <c r="O440">
        <v>4155551450</v>
      </c>
      <c r="P440" t="s">
        <v>302</v>
      </c>
      <c r="R440" t="s">
        <v>303</v>
      </c>
      <c r="S440" t="s">
        <v>57</v>
      </c>
      <c r="T440">
        <v>97562</v>
      </c>
      <c r="U440" t="s">
        <v>33</v>
      </c>
      <c r="V440" t="s">
        <v>34</v>
      </c>
      <c r="W440" t="s">
        <v>304</v>
      </c>
      <c r="X440" t="s">
        <v>305</v>
      </c>
      <c r="Y440" t="s">
        <v>52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38088</v>
      </c>
      <c r="G441" t="s">
        <v>26</v>
      </c>
      <c r="H441">
        <v>4</v>
      </c>
      <c r="I441">
        <v>11</v>
      </c>
      <c r="J441">
        <v>2004</v>
      </c>
      <c r="K441" t="s">
        <v>572</v>
      </c>
      <c r="L441">
        <v>116</v>
      </c>
      <c r="M441" t="s">
        <v>614</v>
      </c>
      <c r="N441" t="s">
        <v>306</v>
      </c>
      <c r="O441">
        <v>6035558647</v>
      </c>
      <c r="P441" t="s">
        <v>307</v>
      </c>
      <c r="R441" t="s">
        <v>308</v>
      </c>
      <c r="S441" t="s">
        <v>309</v>
      </c>
      <c r="T441">
        <v>62005</v>
      </c>
      <c r="U441" t="s">
        <v>33</v>
      </c>
      <c r="V441" t="s">
        <v>34</v>
      </c>
      <c r="W441" t="s">
        <v>58</v>
      </c>
      <c r="X441" t="s">
        <v>305</v>
      </c>
      <c r="Y441" t="s">
        <v>37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t="s">
        <v>310</v>
      </c>
      <c r="G442" t="s">
        <v>26</v>
      </c>
      <c r="H442">
        <v>4</v>
      </c>
      <c r="I442">
        <v>11</v>
      </c>
      <c r="J442">
        <v>2004</v>
      </c>
      <c r="K442" t="s">
        <v>572</v>
      </c>
      <c r="L442">
        <v>116</v>
      </c>
      <c r="M442" t="s">
        <v>614</v>
      </c>
      <c r="N442" t="s">
        <v>85</v>
      </c>
      <c r="O442">
        <v>6505555787</v>
      </c>
      <c r="P442" t="s">
        <v>86</v>
      </c>
      <c r="R442" t="s">
        <v>62</v>
      </c>
      <c r="S442" t="s">
        <v>57</v>
      </c>
      <c r="U442" t="s">
        <v>33</v>
      </c>
      <c r="V442" t="s">
        <v>34</v>
      </c>
      <c r="W442" t="s">
        <v>87</v>
      </c>
      <c r="X442" t="s">
        <v>59</v>
      </c>
      <c r="Y442" t="s">
        <v>37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t="s">
        <v>311</v>
      </c>
      <c r="G443" t="s">
        <v>26</v>
      </c>
      <c r="H443">
        <v>4</v>
      </c>
      <c r="I443">
        <v>11</v>
      </c>
      <c r="J443">
        <v>2004</v>
      </c>
      <c r="K443" t="s">
        <v>572</v>
      </c>
      <c r="L443">
        <v>116</v>
      </c>
      <c r="M443" t="s">
        <v>614</v>
      </c>
      <c r="N443" t="s">
        <v>95</v>
      </c>
      <c r="O443" t="s">
        <v>96</v>
      </c>
      <c r="P443" t="s">
        <v>97</v>
      </c>
      <c r="Q443" t="s">
        <v>98</v>
      </c>
      <c r="R443" t="s">
        <v>99</v>
      </c>
      <c r="S443" t="s">
        <v>100</v>
      </c>
      <c r="T443">
        <v>3004</v>
      </c>
      <c r="U443" t="s">
        <v>101</v>
      </c>
      <c r="V443" t="s">
        <v>102</v>
      </c>
      <c r="W443" t="s">
        <v>103</v>
      </c>
      <c r="X443" t="s">
        <v>104</v>
      </c>
      <c r="Y443" t="s">
        <v>37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38272</v>
      </c>
      <c r="G444" t="s">
        <v>26</v>
      </c>
      <c r="H444">
        <v>4</v>
      </c>
      <c r="I444">
        <v>12</v>
      </c>
      <c r="J444">
        <v>2004</v>
      </c>
      <c r="K444" t="s">
        <v>572</v>
      </c>
      <c r="L444">
        <v>116</v>
      </c>
      <c r="M444" t="s">
        <v>614</v>
      </c>
      <c r="N444" t="s">
        <v>301</v>
      </c>
      <c r="O444">
        <v>4155551450</v>
      </c>
      <c r="P444" t="s">
        <v>302</v>
      </c>
      <c r="R444" t="s">
        <v>303</v>
      </c>
      <c r="S444" t="s">
        <v>57</v>
      </c>
      <c r="T444">
        <v>97562</v>
      </c>
      <c r="U444" t="s">
        <v>33</v>
      </c>
      <c r="V444" t="s">
        <v>34</v>
      </c>
      <c r="W444" t="s">
        <v>304</v>
      </c>
      <c r="X444" t="s">
        <v>305</v>
      </c>
      <c r="Y444" t="s">
        <v>52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t="s">
        <v>312</v>
      </c>
      <c r="G445" t="s">
        <v>26</v>
      </c>
      <c r="H445">
        <v>1</v>
      </c>
      <c r="I445">
        <v>1</v>
      </c>
      <c r="J445">
        <v>2005</v>
      </c>
      <c r="K445" t="s">
        <v>572</v>
      </c>
      <c r="L445">
        <v>116</v>
      </c>
      <c r="M445" t="s">
        <v>614</v>
      </c>
      <c r="N445" t="s">
        <v>318</v>
      </c>
      <c r="O445" t="s">
        <v>319</v>
      </c>
      <c r="P445" t="s">
        <v>320</v>
      </c>
      <c r="Q445" t="s">
        <v>321</v>
      </c>
      <c r="R445" t="s">
        <v>322</v>
      </c>
      <c r="S445" t="s">
        <v>172</v>
      </c>
      <c r="T445">
        <v>2060</v>
      </c>
      <c r="U445" t="s">
        <v>101</v>
      </c>
      <c r="V445" t="s">
        <v>102</v>
      </c>
      <c r="W445" t="s">
        <v>323</v>
      </c>
      <c r="X445" t="s">
        <v>324</v>
      </c>
      <c r="Y445" t="s">
        <v>52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t="s">
        <v>317</v>
      </c>
      <c r="G446" t="s">
        <v>26</v>
      </c>
      <c r="H446">
        <v>1</v>
      </c>
      <c r="I446">
        <v>2</v>
      </c>
      <c r="J446">
        <v>2005</v>
      </c>
      <c r="K446" t="s">
        <v>572</v>
      </c>
      <c r="L446">
        <v>116</v>
      </c>
      <c r="M446" t="s">
        <v>614</v>
      </c>
      <c r="N446" t="s">
        <v>60</v>
      </c>
      <c r="O446">
        <v>6505551386</v>
      </c>
      <c r="P446" t="s">
        <v>61</v>
      </c>
      <c r="R446" t="s">
        <v>62</v>
      </c>
      <c r="S446" t="s">
        <v>57</v>
      </c>
      <c r="U446" t="s">
        <v>33</v>
      </c>
      <c r="V446" t="s">
        <v>34</v>
      </c>
      <c r="W446" t="s">
        <v>63</v>
      </c>
      <c r="X446" t="s">
        <v>59</v>
      </c>
      <c r="Y446" t="s">
        <v>52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38598</v>
      </c>
      <c r="G447" t="s">
        <v>26</v>
      </c>
      <c r="H447">
        <v>1</v>
      </c>
      <c r="I447">
        <v>3</v>
      </c>
      <c r="J447">
        <v>2005</v>
      </c>
      <c r="K447" t="s">
        <v>572</v>
      </c>
      <c r="L447">
        <v>116</v>
      </c>
      <c r="M447" t="s">
        <v>614</v>
      </c>
      <c r="N447" t="s">
        <v>318</v>
      </c>
      <c r="O447" t="s">
        <v>319</v>
      </c>
      <c r="P447" t="s">
        <v>320</v>
      </c>
      <c r="Q447" t="s">
        <v>321</v>
      </c>
      <c r="R447" t="s">
        <v>322</v>
      </c>
      <c r="S447" t="s">
        <v>172</v>
      </c>
      <c r="T447">
        <v>2060</v>
      </c>
      <c r="U447" t="s">
        <v>101</v>
      </c>
      <c r="V447" t="s">
        <v>102</v>
      </c>
      <c r="W447" t="s">
        <v>323</v>
      </c>
      <c r="X447" t="s">
        <v>324</v>
      </c>
      <c r="Y447" t="s">
        <v>37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38357</v>
      </c>
      <c r="G448" t="s">
        <v>26</v>
      </c>
      <c r="H448">
        <v>2</v>
      </c>
      <c r="I448">
        <v>5</v>
      </c>
      <c r="J448">
        <v>2005</v>
      </c>
      <c r="K448" t="s">
        <v>572</v>
      </c>
      <c r="L448">
        <v>116</v>
      </c>
      <c r="M448" t="s">
        <v>614</v>
      </c>
      <c r="N448" t="s">
        <v>325</v>
      </c>
      <c r="O448" t="s">
        <v>326</v>
      </c>
      <c r="P448" t="s">
        <v>327</v>
      </c>
      <c r="R448" t="s">
        <v>328</v>
      </c>
      <c r="S448" t="s">
        <v>329</v>
      </c>
      <c r="T448" t="s">
        <v>330</v>
      </c>
      <c r="U448" t="s">
        <v>255</v>
      </c>
      <c r="V448" t="s">
        <v>34</v>
      </c>
      <c r="W448" t="s">
        <v>331</v>
      </c>
      <c r="X448" t="s">
        <v>332</v>
      </c>
      <c r="Y448" t="s">
        <v>52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t="s">
        <v>333</v>
      </c>
      <c r="G449" t="s">
        <v>334</v>
      </c>
      <c r="H449">
        <v>2</v>
      </c>
      <c r="I449">
        <v>5</v>
      </c>
      <c r="J449">
        <v>2005</v>
      </c>
      <c r="K449" t="s">
        <v>572</v>
      </c>
      <c r="L449">
        <v>116</v>
      </c>
      <c r="M449" t="s">
        <v>614</v>
      </c>
      <c r="N449" t="s">
        <v>190</v>
      </c>
      <c r="O449" t="s">
        <v>191</v>
      </c>
      <c r="P449" t="s">
        <v>192</v>
      </c>
      <c r="R449" t="s">
        <v>193</v>
      </c>
      <c r="T449">
        <v>28034</v>
      </c>
      <c r="U449" t="s">
        <v>194</v>
      </c>
      <c r="V449" t="s">
        <v>43</v>
      </c>
      <c r="W449" t="s">
        <v>195</v>
      </c>
      <c r="X449" t="s">
        <v>196</v>
      </c>
      <c r="Y449" t="s">
        <v>165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37897</v>
      </c>
      <c r="G450" t="s">
        <v>26</v>
      </c>
      <c r="H450">
        <v>1</v>
      </c>
      <c r="I450">
        <v>3</v>
      </c>
      <c r="J450">
        <v>2003</v>
      </c>
      <c r="K450" t="s">
        <v>198</v>
      </c>
      <c r="L450">
        <v>141</v>
      </c>
      <c r="M450" t="s">
        <v>615</v>
      </c>
      <c r="N450" t="s">
        <v>344</v>
      </c>
      <c r="O450">
        <v>2155559857</v>
      </c>
      <c r="P450" t="s">
        <v>345</v>
      </c>
      <c r="R450" t="s">
        <v>239</v>
      </c>
      <c r="S450" t="s">
        <v>154</v>
      </c>
      <c r="T450">
        <v>71270</v>
      </c>
      <c r="U450" t="s">
        <v>33</v>
      </c>
      <c r="V450" t="s">
        <v>34</v>
      </c>
      <c r="W450" t="s">
        <v>134</v>
      </c>
      <c r="X450" t="s">
        <v>346</v>
      </c>
      <c r="Y450" t="s">
        <v>52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37838</v>
      </c>
      <c r="G451" t="s">
        <v>26</v>
      </c>
      <c r="H451">
        <v>2</v>
      </c>
      <c r="I451">
        <v>5</v>
      </c>
      <c r="J451">
        <v>2003</v>
      </c>
      <c r="K451" t="s">
        <v>198</v>
      </c>
      <c r="L451">
        <v>141</v>
      </c>
      <c r="M451" t="s">
        <v>615</v>
      </c>
      <c r="N451" t="s">
        <v>489</v>
      </c>
      <c r="O451" t="s">
        <v>490</v>
      </c>
      <c r="P451" t="s">
        <v>491</v>
      </c>
      <c r="R451" t="s">
        <v>492</v>
      </c>
      <c r="T451">
        <v>13008</v>
      </c>
      <c r="U451" t="s">
        <v>42</v>
      </c>
      <c r="V451" t="s">
        <v>43</v>
      </c>
      <c r="W451" t="s">
        <v>493</v>
      </c>
      <c r="X451" t="s">
        <v>494</v>
      </c>
      <c r="Y451" t="s">
        <v>52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37718</v>
      </c>
      <c r="G452" t="s">
        <v>26</v>
      </c>
      <c r="H452">
        <v>3</v>
      </c>
      <c r="I452">
        <v>7</v>
      </c>
      <c r="J452">
        <v>2003</v>
      </c>
      <c r="K452" t="s">
        <v>198</v>
      </c>
      <c r="L452">
        <v>141</v>
      </c>
      <c r="M452" t="s">
        <v>615</v>
      </c>
      <c r="N452" t="s">
        <v>379</v>
      </c>
      <c r="O452" t="s">
        <v>380</v>
      </c>
      <c r="P452" t="s">
        <v>381</v>
      </c>
      <c r="R452" t="s">
        <v>382</v>
      </c>
      <c r="T452">
        <v>31000</v>
      </c>
      <c r="U452" t="s">
        <v>42</v>
      </c>
      <c r="V452" t="s">
        <v>43</v>
      </c>
      <c r="W452" t="s">
        <v>383</v>
      </c>
      <c r="X452" t="s">
        <v>384</v>
      </c>
      <c r="Y452" t="s">
        <v>52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37934</v>
      </c>
      <c r="G453" t="s">
        <v>26</v>
      </c>
      <c r="H453">
        <v>3</v>
      </c>
      <c r="I453">
        <v>9</v>
      </c>
      <c r="J453">
        <v>2003</v>
      </c>
      <c r="K453" t="s">
        <v>198</v>
      </c>
      <c r="L453">
        <v>141</v>
      </c>
      <c r="M453" t="s">
        <v>615</v>
      </c>
      <c r="N453" t="s">
        <v>318</v>
      </c>
      <c r="O453" t="s">
        <v>319</v>
      </c>
      <c r="P453" t="s">
        <v>320</v>
      </c>
      <c r="Q453" t="s">
        <v>321</v>
      </c>
      <c r="R453" t="s">
        <v>322</v>
      </c>
      <c r="S453" t="s">
        <v>172</v>
      </c>
      <c r="T453">
        <v>2060</v>
      </c>
      <c r="U453" t="s">
        <v>101</v>
      </c>
      <c r="V453" t="s">
        <v>102</v>
      </c>
      <c r="W453" t="s">
        <v>323</v>
      </c>
      <c r="X453" t="s">
        <v>324</v>
      </c>
      <c r="Y453" t="s">
        <v>37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t="s">
        <v>616</v>
      </c>
      <c r="G454" t="s">
        <v>26</v>
      </c>
      <c r="H454">
        <v>4</v>
      </c>
      <c r="I454">
        <v>10</v>
      </c>
      <c r="J454">
        <v>2003</v>
      </c>
      <c r="K454" t="s">
        <v>198</v>
      </c>
      <c r="L454">
        <v>141</v>
      </c>
      <c r="M454" t="s">
        <v>615</v>
      </c>
      <c r="N454" t="s">
        <v>564</v>
      </c>
      <c r="O454" t="s">
        <v>565</v>
      </c>
      <c r="P454" t="s">
        <v>566</v>
      </c>
      <c r="R454" t="s">
        <v>567</v>
      </c>
      <c r="T454">
        <v>8200</v>
      </c>
      <c r="U454" t="s">
        <v>363</v>
      </c>
      <c r="V454" t="s">
        <v>43</v>
      </c>
      <c r="W454" t="s">
        <v>568</v>
      </c>
      <c r="X454" t="s">
        <v>569</v>
      </c>
      <c r="Y454" t="s">
        <v>52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37752</v>
      </c>
      <c r="G455" t="s">
        <v>26</v>
      </c>
      <c r="H455">
        <v>4</v>
      </c>
      <c r="I455">
        <v>11</v>
      </c>
      <c r="J455">
        <v>2003</v>
      </c>
      <c r="K455" t="s">
        <v>198</v>
      </c>
      <c r="L455">
        <v>141</v>
      </c>
      <c r="M455" t="s">
        <v>615</v>
      </c>
      <c r="N455" t="s">
        <v>325</v>
      </c>
      <c r="O455" t="s">
        <v>326</v>
      </c>
      <c r="P455" t="s">
        <v>327</v>
      </c>
      <c r="R455" t="s">
        <v>328</v>
      </c>
      <c r="S455" t="s">
        <v>329</v>
      </c>
      <c r="T455" t="s">
        <v>330</v>
      </c>
      <c r="U455" t="s">
        <v>255</v>
      </c>
      <c r="V455" t="s">
        <v>34</v>
      </c>
      <c r="W455" t="s">
        <v>331</v>
      </c>
      <c r="X455" t="s">
        <v>332</v>
      </c>
      <c r="Y455" t="s">
        <v>52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37966</v>
      </c>
      <c r="G456" t="s">
        <v>26</v>
      </c>
      <c r="H456">
        <v>4</v>
      </c>
      <c r="I456">
        <v>11</v>
      </c>
      <c r="J456">
        <v>2003</v>
      </c>
      <c r="K456" t="s">
        <v>198</v>
      </c>
      <c r="L456">
        <v>141</v>
      </c>
      <c r="M456" t="s">
        <v>615</v>
      </c>
      <c r="N456" t="s">
        <v>77</v>
      </c>
      <c r="O456" t="s">
        <v>78</v>
      </c>
      <c r="P456" t="s">
        <v>79</v>
      </c>
      <c r="R456" t="s">
        <v>80</v>
      </c>
      <c r="T456" t="s">
        <v>81</v>
      </c>
      <c r="U456" t="s">
        <v>82</v>
      </c>
      <c r="V456" t="s">
        <v>43</v>
      </c>
      <c r="W456" t="s">
        <v>83</v>
      </c>
      <c r="X456" t="s">
        <v>84</v>
      </c>
      <c r="Y456" t="s">
        <v>52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t="s">
        <v>495</v>
      </c>
      <c r="G457" t="s">
        <v>26</v>
      </c>
      <c r="H457">
        <v>4</v>
      </c>
      <c r="I457">
        <v>11</v>
      </c>
      <c r="J457">
        <v>2003</v>
      </c>
      <c r="K457" t="s">
        <v>198</v>
      </c>
      <c r="L457">
        <v>141</v>
      </c>
      <c r="M457" t="s">
        <v>615</v>
      </c>
      <c r="N457" t="s">
        <v>306</v>
      </c>
      <c r="O457">
        <v>6035558647</v>
      </c>
      <c r="P457" t="s">
        <v>307</v>
      </c>
      <c r="R457" t="s">
        <v>308</v>
      </c>
      <c r="S457" t="s">
        <v>309</v>
      </c>
      <c r="T457">
        <v>62005</v>
      </c>
      <c r="U457" t="s">
        <v>33</v>
      </c>
      <c r="V457" t="s">
        <v>34</v>
      </c>
      <c r="W457" t="s">
        <v>58</v>
      </c>
      <c r="X457" t="s">
        <v>305</v>
      </c>
      <c r="Y457" t="s">
        <v>52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37664</v>
      </c>
      <c r="G458" t="s">
        <v>26</v>
      </c>
      <c r="H458">
        <v>4</v>
      </c>
      <c r="I458">
        <v>12</v>
      </c>
      <c r="J458">
        <v>2003</v>
      </c>
      <c r="K458" t="s">
        <v>198</v>
      </c>
      <c r="L458">
        <v>141</v>
      </c>
      <c r="M458" t="s">
        <v>615</v>
      </c>
      <c r="N458" t="s">
        <v>537</v>
      </c>
      <c r="O458">
        <v>2125557413</v>
      </c>
      <c r="P458" t="s">
        <v>538</v>
      </c>
      <c r="Q458" t="s">
        <v>539</v>
      </c>
      <c r="R458" t="s">
        <v>31</v>
      </c>
      <c r="S458" t="s">
        <v>32</v>
      </c>
      <c r="T458">
        <v>10022</v>
      </c>
      <c r="U458" t="s">
        <v>33</v>
      </c>
      <c r="V458" t="s">
        <v>34</v>
      </c>
      <c r="W458" t="s">
        <v>58</v>
      </c>
      <c r="X458" t="s">
        <v>540</v>
      </c>
      <c r="Y458" t="s">
        <v>52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t="s">
        <v>587</v>
      </c>
      <c r="G459" t="s">
        <v>26</v>
      </c>
      <c r="H459">
        <v>1</v>
      </c>
      <c r="I459">
        <v>1</v>
      </c>
      <c r="J459">
        <v>2004</v>
      </c>
      <c r="K459" t="s">
        <v>198</v>
      </c>
      <c r="L459">
        <v>141</v>
      </c>
      <c r="M459" t="s">
        <v>615</v>
      </c>
      <c r="N459" t="s">
        <v>190</v>
      </c>
      <c r="O459" t="s">
        <v>191</v>
      </c>
      <c r="P459" t="s">
        <v>192</v>
      </c>
      <c r="R459" t="s">
        <v>193</v>
      </c>
      <c r="T459">
        <v>28034</v>
      </c>
      <c r="U459" t="s">
        <v>194</v>
      </c>
      <c r="V459" t="s">
        <v>43</v>
      </c>
      <c r="W459" t="s">
        <v>195</v>
      </c>
      <c r="X459" t="s">
        <v>196</v>
      </c>
      <c r="Y459" t="s">
        <v>52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t="s">
        <v>503</v>
      </c>
      <c r="G460" t="s">
        <v>26</v>
      </c>
      <c r="H460">
        <v>1</v>
      </c>
      <c r="I460">
        <v>2</v>
      </c>
      <c r="J460">
        <v>2004</v>
      </c>
      <c r="K460" t="s">
        <v>198</v>
      </c>
      <c r="L460">
        <v>141</v>
      </c>
      <c r="M460" t="s">
        <v>615</v>
      </c>
      <c r="N460" t="s">
        <v>504</v>
      </c>
      <c r="O460" t="s">
        <v>505</v>
      </c>
      <c r="P460" t="s">
        <v>506</v>
      </c>
      <c r="R460" t="s">
        <v>507</v>
      </c>
      <c r="T460">
        <v>1203</v>
      </c>
      <c r="U460" t="s">
        <v>508</v>
      </c>
      <c r="V460" t="s">
        <v>43</v>
      </c>
      <c r="W460" t="s">
        <v>509</v>
      </c>
      <c r="X460" t="s">
        <v>109</v>
      </c>
      <c r="Y460" t="s">
        <v>52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t="s">
        <v>617</v>
      </c>
      <c r="G461" t="s">
        <v>26</v>
      </c>
      <c r="H461">
        <v>2</v>
      </c>
      <c r="I461">
        <v>4</v>
      </c>
      <c r="J461">
        <v>2004</v>
      </c>
      <c r="K461" t="s">
        <v>198</v>
      </c>
      <c r="L461">
        <v>141</v>
      </c>
      <c r="M461" t="s">
        <v>615</v>
      </c>
      <c r="N461" t="s">
        <v>337</v>
      </c>
      <c r="O461" t="s">
        <v>338</v>
      </c>
      <c r="P461" t="s">
        <v>339</v>
      </c>
      <c r="R461" t="s">
        <v>340</v>
      </c>
      <c r="S461" t="s">
        <v>340</v>
      </c>
      <c r="T461" t="s">
        <v>341</v>
      </c>
      <c r="U461" t="s">
        <v>221</v>
      </c>
      <c r="V461" t="s">
        <v>221</v>
      </c>
      <c r="W461" t="s">
        <v>342</v>
      </c>
      <c r="X461" t="s">
        <v>343</v>
      </c>
      <c r="Y461" t="s">
        <v>52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37992</v>
      </c>
      <c r="G462" t="s">
        <v>378</v>
      </c>
      <c r="H462">
        <v>2</v>
      </c>
      <c r="I462">
        <v>6</v>
      </c>
      <c r="J462">
        <v>2004</v>
      </c>
      <c r="K462" t="s">
        <v>198</v>
      </c>
      <c r="L462">
        <v>141</v>
      </c>
      <c r="M462" t="s">
        <v>615</v>
      </c>
      <c r="N462" t="s">
        <v>180</v>
      </c>
      <c r="O462" t="s">
        <v>181</v>
      </c>
      <c r="P462" t="s">
        <v>182</v>
      </c>
      <c r="R462" t="s">
        <v>183</v>
      </c>
      <c r="T462" t="s">
        <v>184</v>
      </c>
      <c r="U462" t="s">
        <v>185</v>
      </c>
      <c r="V462" t="s">
        <v>43</v>
      </c>
      <c r="W462" t="s">
        <v>186</v>
      </c>
      <c r="X462" t="s">
        <v>187</v>
      </c>
      <c r="Y462" t="s">
        <v>52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38145</v>
      </c>
      <c r="G463" t="s">
        <v>26</v>
      </c>
      <c r="H463">
        <v>3</v>
      </c>
      <c r="I463">
        <v>7</v>
      </c>
      <c r="J463">
        <v>2004</v>
      </c>
      <c r="K463" t="s">
        <v>198</v>
      </c>
      <c r="L463">
        <v>141</v>
      </c>
      <c r="M463" t="s">
        <v>615</v>
      </c>
      <c r="N463" t="s">
        <v>510</v>
      </c>
      <c r="O463" t="s">
        <v>511</v>
      </c>
      <c r="P463" t="s">
        <v>512</v>
      </c>
      <c r="R463" t="s">
        <v>513</v>
      </c>
      <c r="T463">
        <v>42100</v>
      </c>
      <c r="U463" t="s">
        <v>286</v>
      </c>
      <c r="V463" t="s">
        <v>43</v>
      </c>
      <c r="W463" t="s">
        <v>514</v>
      </c>
      <c r="X463" t="s">
        <v>515</v>
      </c>
      <c r="Y463" t="s">
        <v>37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38146</v>
      </c>
      <c r="G464" t="s">
        <v>26</v>
      </c>
      <c r="H464">
        <v>3</v>
      </c>
      <c r="I464">
        <v>8</v>
      </c>
      <c r="J464">
        <v>2004</v>
      </c>
      <c r="K464" t="s">
        <v>198</v>
      </c>
      <c r="L464">
        <v>141</v>
      </c>
      <c r="M464" t="s">
        <v>615</v>
      </c>
      <c r="N464" t="s">
        <v>618</v>
      </c>
      <c r="O464">
        <v>7025551838</v>
      </c>
      <c r="P464" t="s">
        <v>619</v>
      </c>
      <c r="R464" t="s">
        <v>620</v>
      </c>
      <c r="S464" t="s">
        <v>621</v>
      </c>
      <c r="T464">
        <v>83030</v>
      </c>
      <c r="U464" t="s">
        <v>33</v>
      </c>
      <c r="V464" t="s">
        <v>34</v>
      </c>
      <c r="W464" t="s">
        <v>121</v>
      </c>
      <c r="X464" t="s">
        <v>451</v>
      </c>
      <c r="Y464" t="s">
        <v>52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t="s">
        <v>520</v>
      </c>
      <c r="G465" t="s">
        <v>26</v>
      </c>
      <c r="H465">
        <v>3</v>
      </c>
      <c r="I465">
        <v>8</v>
      </c>
      <c r="J465">
        <v>2004</v>
      </c>
      <c r="K465" t="s">
        <v>198</v>
      </c>
      <c r="L465">
        <v>141</v>
      </c>
      <c r="M465" t="s">
        <v>615</v>
      </c>
      <c r="N465" t="s">
        <v>504</v>
      </c>
      <c r="O465" t="s">
        <v>505</v>
      </c>
      <c r="P465" t="s">
        <v>506</v>
      </c>
      <c r="R465" t="s">
        <v>507</v>
      </c>
      <c r="T465">
        <v>1203</v>
      </c>
      <c r="U465" t="s">
        <v>508</v>
      </c>
      <c r="V465" t="s">
        <v>43</v>
      </c>
      <c r="W465" t="s">
        <v>509</v>
      </c>
      <c r="X465" t="s">
        <v>109</v>
      </c>
      <c r="Y465" t="s">
        <v>52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37751</v>
      </c>
      <c r="G466" t="s">
        <v>26</v>
      </c>
      <c r="H466">
        <v>4</v>
      </c>
      <c r="I466">
        <v>10</v>
      </c>
      <c r="J466">
        <v>2003</v>
      </c>
      <c r="K466" t="s">
        <v>198</v>
      </c>
      <c r="L466">
        <v>141</v>
      </c>
      <c r="M466" t="s">
        <v>615</v>
      </c>
      <c r="N466" t="s">
        <v>622</v>
      </c>
      <c r="O466" t="s">
        <v>623</v>
      </c>
      <c r="P466" t="s">
        <v>624</v>
      </c>
      <c r="R466" t="s">
        <v>625</v>
      </c>
      <c r="T466" t="s">
        <v>626</v>
      </c>
      <c r="U466" t="s">
        <v>82</v>
      </c>
      <c r="V466" t="s">
        <v>43</v>
      </c>
      <c r="W466" t="s">
        <v>627</v>
      </c>
      <c r="X466" t="s">
        <v>628</v>
      </c>
      <c r="Y466" t="s">
        <v>52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t="s">
        <v>526</v>
      </c>
      <c r="G467" t="s">
        <v>26</v>
      </c>
      <c r="H467">
        <v>4</v>
      </c>
      <c r="I467">
        <v>10</v>
      </c>
      <c r="J467">
        <v>2004</v>
      </c>
      <c r="K467" t="s">
        <v>198</v>
      </c>
      <c r="L467">
        <v>141</v>
      </c>
      <c r="M467" t="s">
        <v>615</v>
      </c>
      <c r="N467" t="s">
        <v>496</v>
      </c>
      <c r="O467" t="s">
        <v>497</v>
      </c>
      <c r="P467" t="s">
        <v>498</v>
      </c>
      <c r="R467" t="s">
        <v>499</v>
      </c>
      <c r="T467">
        <v>50739</v>
      </c>
      <c r="U467" t="s">
        <v>500</v>
      </c>
      <c r="V467" t="s">
        <v>43</v>
      </c>
      <c r="W467" t="s">
        <v>501</v>
      </c>
      <c r="X467" t="s">
        <v>502</v>
      </c>
      <c r="Y467" t="s">
        <v>52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38088</v>
      </c>
      <c r="G468" t="s">
        <v>26</v>
      </c>
      <c r="H468">
        <v>4</v>
      </c>
      <c r="I468">
        <v>11</v>
      </c>
      <c r="J468">
        <v>2004</v>
      </c>
      <c r="K468" t="s">
        <v>198</v>
      </c>
      <c r="L468">
        <v>141</v>
      </c>
      <c r="M468" t="s">
        <v>615</v>
      </c>
      <c r="N468" t="s">
        <v>175</v>
      </c>
      <c r="O468">
        <v>5085552555</v>
      </c>
      <c r="P468" t="s">
        <v>176</v>
      </c>
      <c r="R468" t="s">
        <v>177</v>
      </c>
      <c r="S468" t="s">
        <v>133</v>
      </c>
      <c r="T468">
        <v>50553</v>
      </c>
      <c r="U468" t="s">
        <v>33</v>
      </c>
      <c r="V468" t="s">
        <v>34</v>
      </c>
      <c r="W468" t="s">
        <v>178</v>
      </c>
      <c r="X468" t="s">
        <v>179</v>
      </c>
      <c r="Y468" t="s">
        <v>52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t="s">
        <v>629</v>
      </c>
      <c r="G469" t="s">
        <v>26</v>
      </c>
      <c r="H469">
        <v>4</v>
      </c>
      <c r="I469">
        <v>11</v>
      </c>
      <c r="J469">
        <v>2004</v>
      </c>
      <c r="K469" t="s">
        <v>198</v>
      </c>
      <c r="L469">
        <v>141</v>
      </c>
      <c r="M469" t="s">
        <v>615</v>
      </c>
      <c r="N469" t="s">
        <v>344</v>
      </c>
      <c r="O469">
        <v>2155559857</v>
      </c>
      <c r="P469" t="s">
        <v>345</v>
      </c>
      <c r="R469" t="s">
        <v>239</v>
      </c>
      <c r="S469" t="s">
        <v>154</v>
      </c>
      <c r="T469">
        <v>71270</v>
      </c>
      <c r="U469" t="s">
        <v>33</v>
      </c>
      <c r="V469" t="s">
        <v>34</v>
      </c>
      <c r="W469" t="s">
        <v>134</v>
      </c>
      <c r="X469" t="s">
        <v>346</v>
      </c>
      <c r="Y469" t="s">
        <v>52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t="s">
        <v>157</v>
      </c>
      <c r="G470" t="s">
        <v>26</v>
      </c>
      <c r="H470">
        <v>4</v>
      </c>
      <c r="I470">
        <v>11</v>
      </c>
      <c r="J470">
        <v>2004</v>
      </c>
      <c r="K470" t="s">
        <v>198</v>
      </c>
      <c r="L470">
        <v>141</v>
      </c>
      <c r="M470" t="s">
        <v>615</v>
      </c>
      <c r="N470" t="s">
        <v>95</v>
      </c>
      <c r="O470" t="s">
        <v>96</v>
      </c>
      <c r="P470" t="s">
        <v>97</v>
      </c>
      <c r="Q470" t="s">
        <v>98</v>
      </c>
      <c r="R470" t="s">
        <v>99</v>
      </c>
      <c r="S470" t="s">
        <v>100</v>
      </c>
      <c r="T470">
        <v>3004</v>
      </c>
      <c r="U470" t="s">
        <v>101</v>
      </c>
      <c r="V470" t="s">
        <v>102</v>
      </c>
      <c r="W470" t="s">
        <v>103</v>
      </c>
      <c r="X470" t="s">
        <v>104</v>
      </c>
      <c r="Y470" t="s">
        <v>52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38242</v>
      </c>
      <c r="G471" t="s">
        <v>26</v>
      </c>
      <c r="H471">
        <v>4</v>
      </c>
      <c r="I471">
        <v>12</v>
      </c>
      <c r="J471">
        <v>2004</v>
      </c>
      <c r="K471" t="s">
        <v>198</v>
      </c>
      <c r="L471">
        <v>141</v>
      </c>
      <c r="M471" t="s">
        <v>615</v>
      </c>
      <c r="N471" t="s">
        <v>46</v>
      </c>
      <c r="O471" t="s">
        <v>47</v>
      </c>
      <c r="P471" t="s">
        <v>48</v>
      </c>
      <c r="R471" t="s">
        <v>49</v>
      </c>
      <c r="T471">
        <v>75508</v>
      </c>
      <c r="U471" t="s">
        <v>42</v>
      </c>
      <c r="V471" t="s">
        <v>43</v>
      </c>
      <c r="W471" t="s">
        <v>50</v>
      </c>
      <c r="X471" t="s">
        <v>51</v>
      </c>
      <c r="Y471" t="s">
        <v>52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38534</v>
      </c>
      <c r="G472" t="s">
        <v>26</v>
      </c>
      <c r="H472">
        <v>1</v>
      </c>
      <c r="I472">
        <v>1</v>
      </c>
      <c r="J472">
        <v>2005</v>
      </c>
      <c r="K472" t="s">
        <v>198</v>
      </c>
      <c r="L472">
        <v>141</v>
      </c>
      <c r="M472" t="s">
        <v>615</v>
      </c>
      <c r="N472" t="s">
        <v>373</v>
      </c>
      <c r="O472">
        <v>5085559555</v>
      </c>
      <c r="P472" t="s">
        <v>374</v>
      </c>
      <c r="R472" t="s">
        <v>177</v>
      </c>
      <c r="S472" t="s">
        <v>133</v>
      </c>
      <c r="T472">
        <v>50553</v>
      </c>
      <c r="U472" t="s">
        <v>33</v>
      </c>
      <c r="V472" t="s">
        <v>34</v>
      </c>
      <c r="W472" t="s">
        <v>375</v>
      </c>
      <c r="X472" t="s">
        <v>376</v>
      </c>
      <c r="Y472" t="s">
        <v>37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38597</v>
      </c>
      <c r="G473" t="s">
        <v>26</v>
      </c>
      <c r="H473">
        <v>1</v>
      </c>
      <c r="I473">
        <v>2</v>
      </c>
      <c r="J473">
        <v>2005</v>
      </c>
      <c r="K473" t="s">
        <v>198</v>
      </c>
      <c r="L473">
        <v>141</v>
      </c>
      <c r="M473" t="s">
        <v>615</v>
      </c>
      <c r="N473" t="s">
        <v>137</v>
      </c>
      <c r="O473" t="s">
        <v>138</v>
      </c>
      <c r="P473" t="s">
        <v>139</v>
      </c>
      <c r="R473" t="s">
        <v>140</v>
      </c>
      <c r="T473">
        <v>21240</v>
      </c>
      <c r="U473" t="s">
        <v>141</v>
      </c>
      <c r="V473" t="s">
        <v>43</v>
      </c>
      <c r="W473" t="s">
        <v>142</v>
      </c>
      <c r="X473" t="s">
        <v>143</v>
      </c>
      <c r="Y473" t="s">
        <v>52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38445</v>
      </c>
      <c r="G474" t="s">
        <v>26</v>
      </c>
      <c r="H474">
        <v>1</v>
      </c>
      <c r="I474">
        <v>3</v>
      </c>
      <c r="J474">
        <v>2005</v>
      </c>
      <c r="K474" t="s">
        <v>198</v>
      </c>
      <c r="L474">
        <v>141</v>
      </c>
      <c r="M474" t="s">
        <v>615</v>
      </c>
      <c r="N474" t="s">
        <v>301</v>
      </c>
      <c r="O474">
        <v>4155551450</v>
      </c>
      <c r="P474" t="s">
        <v>302</v>
      </c>
      <c r="R474" t="s">
        <v>303</v>
      </c>
      <c r="S474" t="s">
        <v>57</v>
      </c>
      <c r="T474">
        <v>97562</v>
      </c>
      <c r="U474" t="s">
        <v>33</v>
      </c>
      <c r="V474" t="s">
        <v>34</v>
      </c>
      <c r="W474" t="s">
        <v>304</v>
      </c>
      <c r="X474" t="s">
        <v>305</v>
      </c>
      <c r="Y474" t="s">
        <v>52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t="s">
        <v>630</v>
      </c>
      <c r="G475" t="s">
        <v>189</v>
      </c>
      <c r="H475">
        <v>2</v>
      </c>
      <c r="I475">
        <v>4</v>
      </c>
      <c r="J475">
        <v>2005</v>
      </c>
      <c r="K475" t="s">
        <v>198</v>
      </c>
      <c r="L475">
        <v>141</v>
      </c>
      <c r="M475" t="s">
        <v>615</v>
      </c>
      <c r="N475" t="s">
        <v>359</v>
      </c>
      <c r="O475" t="s">
        <v>360</v>
      </c>
      <c r="P475" t="s">
        <v>361</v>
      </c>
      <c r="R475" t="s">
        <v>362</v>
      </c>
      <c r="T475">
        <v>1734</v>
      </c>
      <c r="U475" t="s">
        <v>363</v>
      </c>
      <c r="V475" t="s">
        <v>43</v>
      </c>
      <c r="W475" t="s">
        <v>364</v>
      </c>
      <c r="X475" t="s">
        <v>365</v>
      </c>
      <c r="Y475" t="s">
        <v>165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t="s">
        <v>534</v>
      </c>
      <c r="G476" t="s">
        <v>26</v>
      </c>
      <c r="H476">
        <v>2</v>
      </c>
      <c r="I476">
        <v>5</v>
      </c>
      <c r="J476">
        <v>2005</v>
      </c>
      <c r="K476" t="s">
        <v>198</v>
      </c>
      <c r="L476">
        <v>141</v>
      </c>
      <c r="M476" t="s">
        <v>615</v>
      </c>
      <c r="N476" t="s">
        <v>158</v>
      </c>
      <c r="O476" t="s">
        <v>159</v>
      </c>
      <c r="P476" t="s">
        <v>160</v>
      </c>
      <c r="R476" t="s">
        <v>161</v>
      </c>
      <c r="T476">
        <v>5020</v>
      </c>
      <c r="U476" t="s">
        <v>162</v>
      </c>
      <c r="V476" t="s">
        <v>43</v>
      </c>
      <c r="W476" t="s">
        <v>163</v>
      </c>
      <c r="X476" t="s">
        <v>164</v>
      </c>
      <c r="Y476" t="s">
        <v>52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37895</v>
      </c>
      <c r="G477" t="s">
        <v>26</v>
      </c>
      <c r="H477">
        <v>1</v>
      </c>
      <c r="I477">
        <v>1</v>
      </c>
      <c r="J477">
        <v>2003</v>
      </c>
      <c r="K477" t="s">
        <v>631</v>
      </c>
      <c r="L477">
        <v>102</v>
      </c>
      <c r="M477" t="s">
        <v>632</v>
      </c>
      <c r="N477" t="s">
        <v>105</v>
      </c>
      <c r="O477">
        <v>2125551500</v>
      </c>
      <c r="P477" t="s">
        <v>106</v>
      </c>
      <c r="Q477" t="s">
        <v>107</v>
      </c>
      <c r="R477" t="s">
        <v>31</v>
      </c>
      <c r="S477" t="s">
        <v>32</v>
      </c>
      <c r="T477">
        <v>10022</v>
      </c>
      <c r="U477" t="s">
        <v>33</v>
      </c>
      <c r="V477" t="s">
        <v>34</v>
      </c>
      <c r="W477" t="s">
        <v>108</v>
      </c>
      <c r="X477" t="s">
        <v>109</v>
      </c>
      <c r="Y477" t="s">
        <v>52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t="s">
        <v>633</v>
      </c>
      <c r="G478" t="s">
        <v>26</v>
      </c>
      <c r="H478">
        <v>1</v>
      </c>
      <c r="I478">
        <v>3</v>
      </c>
      <c r="J478">
        <v>2003</v>
      </c>
      <c r="K478" t="s">
        <v>631</v>
      </c>
      <c r="L478">
        <v>102</v>
      </c>
      <c r="M478" t="s">
        <v>632</v>
      </c>
      <c r="N478" t="s">
        <v>85</v>
      </c>
      <c r="O478">
        <v>6505555787</v>
      </c>
      <c r="P478" t="s">
        <v>86</v>
      </c>
      <c r="R478" t="s">
        <v>62</v>
      </c>
      <c r="S478" t="s">
        <v>57</v>
      </c>
      <c r="U478" t="s">
        <v>33</v>
      </c>
      <c r="V478" t="s">
        <v>34</v>
      </c>
      <c r="W478" t="s">
        <v>87</v>
      </c>
      <c r="X478" t="s">
        <v>59</v>
      </c>
      <c r="Y478" t="s">
        <v>52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t="s">
        <v>634</v>
      </c>
      <c r="G479" t="s">
        <v>26</v>
      </c>
      <c r="H479">
        <v>2</v>
      </c>
      <c r="I479">
        <v>5</v>
      </c>
      <c r="J479">
        <v>2003</v>
      </c>
      <c r="K479" t="s">
        <v>631</v>
      </c>
      <c r="L479">
        <v>102</v>
      </c>
      <c r="M479" t="s">
        <v>632</v>
      </c>
      <c r="N479" t="s">
        <v>95</v>
      </c>
      <c r="O479" t="s">
        <v>96</v>
      </c>
      <c r="P479" t="s">
        <v>97</v>
      </c>
      <c r="Q479" t="s">
        <v>98</v>
      </c>
      <c r="R479" t="s">
        <v>99</v>
      </c>
      <c r="S479" t="s">
        <v>100</v>
      </c>
      <c r="T479">
        <v>3004</v>
      </c>
      <c r="U479" t="s">
        <v>101</v>
      </c>
      <c r="V479" t="s">
        <v>102</v>
      </c>
      <c r="W479" t="s">
        <v>103</v>
      </c>
      <c r="X479" t="s">
        <v>104</v>
      </c>
      <c r="Y479" t="s">
        <v>52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t="s">
        <v>635</v>
      </c>
      <c r="G480" t="s">
        <v>26</v>
      </c>
      <c r="H480">
        <v>3</v>
      </c>
      <c r="I480">
        <v>7</v>
      </c>
      <c r="J480">
        <v>2003</v>
      </c>
      <c r="K480" t="s">
        <v>631</v>
      </c>
      <c r="L480">
        <v>102</v>
      </c>
      <c r="M480" t="s">
        <v>632</v>
      </c>
      <c r="N480" t="s">
        <v>167</v>
      </c>
      <c r="O480" t="s">
        <v>168</v>
      </c>
      <c r="P480" t="s">
        <v>169</v>
      </c>
      <c r="Q480" t="s">
        <v>170</v>
      </c>
      <c r="R480" t="s">
        <v>171</v>
      </c>
      <c r="S480" t="s">
        <v>172</v>
      </c>
      <c r="T480">
        <v>2067</v>
      </c>
      <c r="U480" t="s">
        <v>101</v>
      </c>
      <c r="V480" t="s">
        <v>102</v>
      </c>
      <c r="W480" t="s">
        <v>173</v>
      </c>
      <c r="X480" t="s">
        <v>174</v>
      </c>
      <c r="Y480" t="s">
        <v>52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37964</v>
      </c>
      <c r="G481" t="s">
        <v>26</v>
      </c>
      <c r="H481">
        <v>3</v>
      </c>
      <c r="I481">
        <v>9</v>
      </c>
      <c r="J481">
        <v>2003</v>
      </c>
      <c r="K481" t="s">
        <v>631</v>
      </c>
      <c r="L481">
        <v>102</v>
      </c>
      <c r="M481" t="s">
        <v>632</v>
      </c>
      <c r="N481" t="s">
        <v>602</v>
      </c>
      <c r="O481">
        <v>4155554312</v>
      </c>
      <c r="P481" t="s">
        <v>603</v>
      </c>
      <c r="R481" t="s">
        <v>604</v>
      </c>
      <c r="S481" t="s">
        <v>57</v>
      </c>
      <c r="T481">
        <v>94217</v>
      </c>
      <c r="U481" t="s">
        <v>33</v>
      </c>
      <c r="V481" t="s">
        <v>34</v>
      </c>
      <c r="W481" t="s">
        <v>605</v>
      </c>
      <c r="X481" t="s">
        <v>451</v>
      </c>
      <c r="Y481" t="s">
        <v>52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t="s">
        <v>636</v>
      </c>
      <c r="G482" t="s">
        <v>26</v>
      </c>
      <c r="H482">
        <v>4</v>
      </c>
      <c r="I482">
        <v>10</v>
      </c>
      <c r="J482">
        <v>2003</v>
      </c>
      <c r="K482" t="s">
        <v>631</v>
      </c>
      <c r="L482">
        <v>102</v>
      </c>
      <c r="M482" t="s">
        <v>632</v>
      </c>
      <c r="N482" t="s">
        <v>60</v>
      </c>
      <c r="O482">
        <v>6505551386</v>
      </c>
      <c r="P482" t="s">
        <v>61</v>
      </c>
      <c r="R482" t="s">
        <v>62</v>
      </c>
      <c r="S482" t="s">
        <v>57</v>
      </c>
      <c r="U482" t="s">
        <v>33</v>
      </c>
      <c r="V482" t="s">
        <v>34</v>
      </c>
      <c r="W482" t="s">
        <v>63</v>
      </c>
      <c r="X482" t="s">
        <v>59</v>
      </c>
      <c r="Y482" t="s">
        <v>52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37752</v>
      </c>
      <c r="G483" t="s">
        <v>26</v>
      </c>
      <c r="H483">
        <v>4</v>
      </c>
      <c r="I483">
        <v>11</v>
      </c>
      <c r="J483">
        <v>2003</v>
      </c>
      <c r="K483" t="s">
        <v>631</v>
      </c>
      <c r="L483">
        <v>102</v>
      </c>
      <c r="M483" t="s">
        <v>632</v>
      </c>
      <c r="N483" t="s">
        <v>637</v>
      </c>
      <c r="O483" t="s">
        <v>638</v>
      </c>
      <c r="P483" t="s">
        <v>639</v>
      </c>
      <c r="R483" t="s">
        <v>640</v>
      </c>
      <c r="T483">
        <v>24100</v>
      </c>
      <c r="U483" t="s">
        <v>286</v>
      </c>
      <c r="V483" t="s">
        <v>43</v>
      </c>
      <c r="W483" t="s">
        <v>641</v>
      </c>
      <c r="X483" t="s">
        <v>642</v>
      </c>
      <c r="Y483" t="s">
        <v>52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37966</v>
      </c>
      <c r="G484" t="s">
        <v>26</v>
      </c>
      <c r="H484">
        <v>4</v>
      </c>
      <c r="I484">
        <v>11</v>
      </c>
      <c r="J484">
        <v>2003</v>
      </c>
      <c r="K484" t="s">
        <v>631</v>
      </c>
      <c r="L484">
        <v>102</v>
      </c>
      <c r="M484" t="s">
        <v>632</v>
      </c>
      <c r="N484" t="s">
        <v>301</v>
      </c>
      <c r="O484">
        <v>4155551450</v>
      </c>
      <c r="P484" t="s">
        <v>302</v>
      </c>
      <c r="R484" t="s">
        <v>303</v>
      </c>
      <c r="S484" t="s">
        <v>57</v>
      </c>
      <c r="T484">
        <v>97562</v>
      </c>
      <c r="U484" t="s">
        <v>33</v>
      </c>
      <c r="V484" t="s">
        <v>34</v>
      </c>
      <c r="W484" t="s">
        <v>304</v>
      </c>
      <c r="X484" t="s">
        <v>305</v>
      </c>
      <c r="Y484" t="s">
        <v>37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t="s">
        <v>643</v>
      </c>
      <c r="G485" t="s">
        <v>26</v>
      </c>
      <c r="H485">
        <v>4</v>
      </c>
      <c r="I485">
        <v>11</v>
      </c>
      <c r="J485">
        <v>2003</v>
      </c>
      <c r="K485" t="s">
        <v>631</v>
      </c>
      <c r="L485">
        <v>102</v>
      </c>
      <c r="M485" t="s">
        <v>632</v>
      </c>
      <c r="N485" t="s">
        <v>644</v>
      </c>
      <c r="O485" t="s">
        <v>645</v>
      </c>
      <c r="P485" t="s">
        <v>646</v>
      </c>
      <c r="R485" t="s">
        <v>647</v>
      </c>
      <c r="S485" t="s">
        <v>100</v>
      </c>
      <c r="T485">
        <v>3150</v>
      </c>
      <c r="U485" t="s">
        <v>101</v>
      </c>
      <c r="V485" t="s">
        <v>102</v>
      </c>
      <c r="W485" t="s">
        <v>648</v>
      </c>
      <c r="X485" t="s">
        <v>649</v>
      </c>
      <c r="Y485" t="s">
        <v>52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37692</v>
      </c>
      <c r="G486" t="s">
        <v>26</v>
      </c>
      <c r="H486">
        <v>4</v>
      </c>
      <c r="I486">
        <v>12</v>
      </c>
      <c r="J486">
        <v>2003</v>
      </c>
      <c r="K486" t="s">
        <v>631</v>
      </c>
      <c r="L486">
        <v>102</v>
      </c>
      <c r="M486" t="s">
        <v>632</v>
      </c>
      <c r="N486" t="s">
        <v>190</v>
      </c>
      <c r="O486" t="s">
        <v>191</v>
      </c>
      <c r="P486" t="s">
        <v>192</v>
      </c>
      <c r="R486" t="s">
        <v>193</v>
      </c>
      <c r="T486">
        <v>28034</v>
      </c>
      <c r="U486" t="s">
        <v>194</v>
      </c>
      <c r="V486" t="s">
        <v>43</v>
      </c>
      <c r="W486" t="s">
        <v>195</v>
      </c>
      <c r="X486" t="s">
        <v>196</v>
      </c>
      <c r="Y486" t="s">
        <v>52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t="s">
        <v>258</v>
      </c>
      <c r="G487" t="s">
        <v>26</v>
      </c>
      <c r="H487">
        <v>1</v>
      </c>
      <c r="I487">
        <v>1</v>
      </c>
      <c r="J487">
        <v>2004</v>
      </c>
      <c r="K487" t="s">
        <v>631</v>
      </c>
      <c r="L487">
        <v>102</v>
      </c>
      <c r="M487" t="s">
        <v>632</v>
      </c>
      <c r="N487" t="s">
        <v>259</v>
      </c>
      <c r="O487">
        <v>3105553722</v>
      </c>
      <c r="P487" t="s">
        <v>260</v>
      </c>
      <c r="R487" t="s">
        <v>261</v>
      </c>
      <c r="S487" t="s">
        <v>57</v>
      </c>
      <c r="T487">
        <v>94019</v>
      </c>
      <c r="U487" t="s">
        <v>33</v>
      </c>
      <c r="V487" t="s">
        <v>34</v>
      </c>
      <c r="W487" t="s">
        <v>262</v>
      </c>
      <c r="X487" t="s">
        <v>263</v>
      </c>
      <c r="Y487" t="s">
        <v>37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38020</v>
      </c>
      <c r="G488" t="s">
        <v>26</v>
      </c>
      <c r="H488">
        <v>1</v>
      </c>
      <c r="I488">
        <v>3</v>
      </c>
      <c r="J488">
        <v>2004</v>
      </c>
      <c r="K488" t="s">
        <v>631</v>
      </c>
      <c r="L488">
        <v>102</v>
      </c>
      <c r="M488" t="s">
        <v>632</v>
      </c>
      <c r="N488" t="s">
        <v>243</v>
      </c>
      <c r="O488" t="s">
        <v>244</v>
      </c>
      <c r="P488" t="s">
        <v>245</v>
      </c>
      <c r="R488" t="s">
        <v>246</v>
      </c>
      <c r="T488">
        <v>69004</v>
      </c>
      <c r="U488" t="s">
        <v>42</v>
      </c>
      <c r="V488" t="s">
        <v>43</v>
      </c>
      <c r="W488" t="s">
        <v>247</v>
      </c>
      <c r="X488" t="s">
        <v>248</v>
      </c>
      <c r="Y488" t="s">
        <v>37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t="s">
        <v>650</v>
      </c>
      <c r="G489" t="s">
        <v>26</v>
      </c>
      <c r="H489">
        <v>2</v>
      </c>
      <c r="I489">
        <v>4</v>
      </c>
      <c r="J489">
        <v>2004</v>
      </c>
      <c r="K489" t="s">
        <v>631</v>
      </c>
      <c r="L489">
        <v>102</v>
      </c>
      <c r="M489" t="s">
        <v>632</v>
      </c>
      <c r="N489" t="s">
        <v>190</v>
      </c>
      <c r="O489" t="s">
        <v>191</v>
      </c>
      <c r="P489" t="s">
        <v>192</v>
      </c>
      <c r="R489" t="s">
        <v>193</v>
      </c>
      <c r="T489">
        <v>28034</v>
      </c>
      <c r="U489" t="s">
        <v>194</v>
      </c>
      <c r="V489" t="s">
        <v>43</v>
      </c>
      <c r="W489" t="s">
        <v>195</v>
      </c>
      <c r="X489" t="s">
        <v>196</v>
      </c>
      <c r="Y489" t="s">
        <v>52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38205</v>
      </c>
      <c r="G490" t="s">
        <v>26</v>
      </c>
      <c r="H490">
        <v>2</v>
      </c>
      <c r="I490">
        <v>6</v>
      </c>
      <c r="J490">
        <v>2004</v>
      </c>
      <c r="K490" t="s">
        <v>631</v>
      </c>
      <c r="L490">
        <v>102</v>
      </c>
      <c r="M490" t="s">
        <v>632</v>
      </c>
      <c r="N490" t="s">
        <v>359</v>
      </c>
      <c r="O490" t="s">
        <v>360</v>
      </c>
      <c r="P490" t="s">
        <v>361</v>
      </c>
      <c r="R490" t="s">
        <v>362</v>
      </c>
      <c r="T490">
        <v>1734</v>
      </c>
      <c r="U490" t="s">
        <v>363</v>
      </c>
      <c r="V490" t="s">
        <v>43</v>
      </c>
      <c r="W490" t="s">
        <v>364</v>
      </c>
      <c r="X490" t="s">
        <v>365</v>
      </c>
      <c r="Y490" t="s">
        <v>52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t="s">
        <v>281</v>
      </c>
      <c r="G491" t="s">
        <v>26</v>
      </c>
      <c r="H491">
        <v>3</v>
      </c>
      <c r="I491">
        <v>8</v>
      </c>
      <c r="J491">
        <v>2004</v>
      </c>
      <c r="K491" t="s">
        <v>631</v>
      </c>
      <c r="L491">
        <v>102</v>
      </c>
      <c r="M491" t="s">
        <v>632</v>
      </c>
      <c r="N491" t="s">
        <v>282</v>
      </c>
      <c r="O491" t="s">
        <v>283</v>
      </c>
      <c r="P491" t="s">
        <v>284</v>
      </c>
      <c r="R491" t="s">
        <v>285</v>
      </c>
      <c r="T491">
        <v>10100</v>
      </c>
      <c r="U491" t="s">
        <v>286</v>
      </c>
      <c r="V491" t="s">
        <v>43</v>
      </c>
      <c r="W491" t="s">
        <v>287</v>
      </c>
      <c r="X491" t="s">
        <v>288</v>
      </c>
      <c r="Y491" t="s">
        <v>52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38055</v>
      </c>
      <c r="G492" t="s">
        <v>26</v>
      </c>
      <c r="H492">
        <v>3</v>
      </c>
      <c r="I492">
        <v>9</v>
      </c>
      <c r="J492">
        <v>2004</v>
      </c>
      <c r="K492" t="s">
        <v>631</v>
      </c>
      <c r="L492">
        <v>102</v>
      </c>
      <c r="M492" t="s">
        <v>632</v>
      </c>
      <c r="N492" t="s">
        <v>77</v>
      </c>
      <c r="O492" t="s">
        <v>78</v>
      </c>
      <c r="P492" t="s">
        <v>79</v>
      </c>
      <c r="R492" t="s">
        <v>80</v>
      </c>
      <c r="T492" t="s">
        <v>81</v>
      </c>
      <c r="U492" t="s">
        <v>82</v>
      </c>
      <c r="V492" t="s">
        <v>43</v>
      </c>
      <c r="W492" t="s">
        <v>83</v>
      </c>
      <c r="X492" t="s">
        <v>84</v>
      </c>
      <c r="Y492" t="s">
        <v>52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38301</v>
      </c>
      <c r="G493" t="s">
        <v>26</v>
      </c>
      <c r="H493">
        <v>4</v>
      </c>
      <c r="I493">
        <v>10</v>
      </c>
      <c r="J493">
        <v>2004</v>
      </c>
      <c r="K493" t="s">
        <v>631</v>
      </c>
      <c r="L493">
        <v>102</v>
      </c>
      <c r="M493" t="s">
        <v>632</v>
      </c>
      <c r="N493" t="s">
        <v>295</v>
      </c>
      <c r="O493" t="s">
        <v>296</v>
      </c>
      <c r="P493" t="s">
        <v>297</v>
      </c>
      <c r="R493" t="s">
        <v>298</v>
      </c>
      <c r="T493">
        <v>78000</v>
      </c>
      <c r="U493" t="s">
        <v>42</v>
      </c>
      <c r="V493" t="s">
        <v>43</v>
      </c>
      <c r="W493" t="s">
        <v>299</v>
      </c>
      <c r="X493" t="s">
        <v>51</v>
      </c>
      <c r="Y493" t="s">
        <v>52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t="s">
        <v>300</v>
      </c>
      <c r="G494" t="s">
        <v>26</v>
      </c>
      <c r="H494">
        <v>4</v>
      </c>
      <c r="I494">
        <v>10</v>
      </c>
      <c r="J494">
        <v>2004</v>
      </c>
      <c r="K494" t="s">
        <v>631</v>
      </c>
      <c r="L494">
        <v>102</v>
      </c>
      <c r="M494" t="s">
        <v>632</v>
      </c>
      <c r="N494" t="s">
        <v>301</v>
      </c>
      <c r="O494">
        <v>4155551450</v>
      </c>
      <c r="P494" t="s">
        <v>302</v>
      </c>
      <c r="R494" t="s">
        <v>303</v>
      </c>
      <c r="S494" t="s">
        <v>57</v>
      </c>
      <c r="T494">
        <v>97562</v>
      </c>
      <c r="U494" t="s">
        <v>33</v>
      </c>
      <c r="V494" t="s">
        <v>34</v>
      </c>
      <c r="W494" t="s">
        <v>304</v>
      </c>
      <c r="X494" t="s">
        <v>305</v>
      </c>
      <c r="Y494" t="s">
        <v>52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38088</v>
      </c>
      <c r="G495" t="s">
        <v>26</v>
      </c>
      <c r="H495">
        <v>4</v>
      </c>
      <c r="I495">
        <v>11</v>
      </c>
      <c r="J495">
        <v>2004</v>
      </c>
      <c r="K495" t="s">
        <v>631</v>
      </c>
      <c r="L495">
        <v>102</v>
      </c>
      <c r="M495" t="s">
        <v>632</v>
      </c>
      <c r="N495" t="s">
        <v>306</v>
      </c>
      <c r="O495">
        <v>6035558647</v>
      </c>
      <c r="P495" t="s">
        <v>307</v>
      </c>
      <c r="R495" t="s">
        <v>308</v>
      </c>
      <c r="S495" t="s">
        <v>309</v>
      </c>
      <c r="T495">
        <v>62005</v>
      </c>
      <c r="U495" t="s">
        <v>33</v>
      </c>
      <c r="V495" t="s">
        <v>34</v>
      </c>
      <c r="W495" t="s">
        <v>58</v>
      </c>
      <c r="X495" t="s">
        <v>305</v>
      </c>
      <c r="Y495" t="s">
        <v>52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t="s">
        <v>629</v>
      </c>
      <c r="G496" t="s">
        <v>26</v>
      </c>
      <c r="H496">
        <v>4</v>
      </c>
      <c r="I496">
        <v>11</v>
      </c>
      <c r="J496">
        <v>2004</v>
      </c>
      <c r="K496" t="s">
        <v>631</v>
      </c>
      <c r="L496">
        <v>102</v>
      </c>
      <c r="M496" t="s">
        <v>632</v>
      </c>
      <c r="N496" t="s">
        <v>558</v>
      </c>
      <c r="O496" t="s">
        <v>559</v>
      </c>
      <c r="P496" t="s">
        <v>560</v>
      </c>
      <c r="R496" t="s">
        <v>561</v>
      </c>
      <c r="T496" t="s">
        <v>562</v>
      </c>
      <c r="U496" t="s">
        <v>185</v>
      </c>
      <c r="V496" t="s">
        <v>43</v>
      </c>
      <c r="W496" t="s">
        <v>563</v>
      </c>
      <c r="X496" t="s">
        <v>100</v>
      </c>
      <c r="Y496" t="s">
        <v>52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t="s">
        <v>311</v>
      </c>
      <c r="G497" t="s">
        <v>26</v>
      </c>
      <c r="H497">
        <v>4</v>
      </c>
      <c r="I497">
        <v>11</v>
      </c>
      <c r="J497">
        <v>2004</v>
      </c>
      <c r="K497" t="s">
        <v>631</v>
      </c>
      <c r="L497">
        <v>102</v>
      </c>
      <c r="M497" t="s">
        <v>632</v>
      </c>
      <c r="N497" t="s">
        <v>618</v>
      </c>
      <c r="O497">
        <v>7025551838</v>
      </c>
      <c r="P497" t="s">
        <v>619</v>
      </c>
      <c r="R497" t="s">
        <v>620</v>
      </c>
      <c r="S497" t="s">
        <v>621</v>
      </c>
      <c r="T497">
        <v>83030</v>
      </c>
      <c r="U497" t="s">
        <v>33</v>
      </c>
      <c r="V497" t="s">
        <v>34</v>
      </c>
      <c r="W497" t="s">
        <v>121</v>
      </c>
      <c r="X497" t="s">
        <v>451</v>
      </c>
      <c r="Y497" t="s">
        <v>37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38242</v>
      </c>
      <c r="G498" t="s">
        <v>26</v>
      </c>
      <c r="H498">
        <v>4</v>
      </c>
      <c r="I498">
        <v>12</v>
      </c>
      <c r="J498">
        <v>2004</v>
      </c>
      <c r="K498" t="s">
        <v>631</v>
      </c>
      <c r="L498">
        <v>102</v>
      </c>
      <c r="M498" t="s">
        <v>632</v>
      </c>
      <c r="N498" t="s">
        <v>46</v>
      </c>
      <c r="O498" t="s">
        <v>47</v>
      </c>
      <c r="P498" t="s">
        <v>48</v>
      </c>
      <c r="R498" t="s">
        <v>49</v>
      </c>
      <c r="T498">
        <v>75508</v>
      </c>
      <c r="U498" t="s">
        <v>42</v>
      </c>
      <c r="V498" t="s">
        <v>43</v>
      </c>
      <c r="W498" t="s">
        <v>50</v>
      </c>
      <c r="X498" t="s">
        <v>51</v>
      </c>
      <c r="Y498" t="s">
        <v>37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t="s">
        <v>312</v>
      </c>
      <c r="G499" t="s">
        <v>26</v>
      </c>
      <c r="H499">
        <v>1</v>
      </c>
      <c r="I499">
        <v>1</v>
      </c>
      <c r="J499">
        <v>2005</v>
      </c>
      <c r="K499" t="s">
        <v>631</v>
      </c>
      <c r="L499">
        <v>102</v>
      </c>
      <c r="M499" t="s">
        <v>632</v>
      </c>
      <c r="N499" t="s">
        <v>313</v>
      </c>
      <c r="O499">
        <v>6175558555</v>
      </c>
      <c r="P499" t="s">
        <v>314</v>
      </c>
      <c r="R499" t="s">
        <v>315</v>
      </c>
      <c r="S499" t="s">
        <v>133</v>
      </c>
      <c r="T499">
        <v>58339</v>
      </c>
      <c r="U499" t="s">
        <v>33</v>
      </c>
      <c r="V499" t="s">
        <v>34</v>
      </c>
      <c r="W499" t="s">
        <v>304</v>
      </c>
      <c r="X499" t="s">
        <v>316</v>
      </c>
      <c r="Y499" t="s">
        <v>165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t="s">
        <v>651</v>
      </c>
      <c r="G500" t="s">
        <v>26</v>
      </c>
      <c r="H500">
        <v>1</v>
      </c>
      <c r="I500">
        <v>2</v>
      </c>
      <c r="J500">
        <v>2005</v>
      </c>
      <c r="K500" t="s">
        <v>631</v>
      </c>
      <c r="L500">
        <v>102</v>
      </c>
      <c r="M500" t="s">
        <v>632</v>
      </c>
      <c r="N500" t="s">
        <v>190</v>
      </c>
      <c r="O500" t="s">
        <v>191</v>
      </c>
      <c r="P500" t="s">
        <v>192</v>
      </c>
      <c r="R500" t="s">
        <v>193</v>
      </c>
      <c r="T500">
        <v>28034</v>
      </c>
      <c r="U500" t="s">
        <v>194</v>
      </c>
      <c r="V500" t="s">
        <v>43</v>
      </c>
      <c r="W500" t="s">
        <v>195</v>
      </c>
      <c r="X500" t="s">
        <v>196</v>
      </c>
      <c r="Y500" t="s">
        <v>37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38598</v>
      </c>
      <c r="G501" t="s">
        <v>26</v>
      </c>
      <c r="H501">
        <v>1</v>
      </c>
      <c r="I501">
        <v>3</v>
      </c>
      <c r="J501">
        <v>2005</v>
      </c>
      <c r="K501" t="s">
        <v>631</v>
      </c>
      <c r="L501">
        <v>102</v>
      </c>
      <c r="M501" t="s">
        <v>632</v>
      </c>
      <c r="N501" t="s">
        <v>318</v>
      </c>
      <c r="O501" t="s">
        <v>319</v>
      </c>
      <c r="P501" t="s">
        <v>320</v>
      </c>
      <c r="Q501" t="s">
        <v>321</v>
      </c>
      <c r="R501" t="s">
        <v>322</v>
      </c>
      <c r="S501" t="s">
        <v>172</v>
      </c>
      <c r="T501">
        <v>2060</v>
      </c>
      <c r="U501" t="s">
        <v>101</v>
      </c>
      <c r="V501" t="s">
        <v>102</v>
      </c>
      <c r="W501" t="s">
        <v>323</v>
      </c>
      <c r="X501" t="s">
        <v>324</v>
      </c>
      <c r="Y501" t="s">
        <v>52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t="s">
        <v>652</v>
      </c>
      <c r="G502" t="s">
        <v>334</v>
      </c>
      <c r="H502">
        <v>2</v>
      </c>
      <c r="I502">
        <v>5</v>
      </c>
      <c r="J502">
        <v>2005</v>
      </c>
      <c r="K502" t="s">
        <v>631</v>
      </c>
      <c r="L502">
        <v>102</v>
      </c>
      <c r="M502" t="s">
        <v>632</v>
      </c>
      <c r="N502" t="s">
        <v>151</v>
      </c>
      <c r="O502">
        <v>2155551555</v>
      </c>
      <c r="P502" t="s">
        <v>152</v>
      </c>
      <c r="R502" t="s">
        <v>153</v>
      </c>
      <c r="S502" t="s">
        <v>154</v>
      </c>
      <c r="T502">
        <v>70267</v>
      </c>
      <c r="U502" t="s">
        <v>33</v>
      </c>
      <c r="V502" t="s">
        <v>34</v>
      </c>
      <c r="W502" t="s">
        <v>35</v>
      </c>
      <c r="X502" t="s">
        <v>155</v>
      </c>
      <c r="Y502" t="s">
        <v>52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37895</v>
      </c>
      <c r="G503" t="s">
        <v>26</v>
      </c>
      <c r="H503">
        <v>1</v>
      </c>
      <c r="I503">
        <v>1</v>
      </c>
      <c r="J503">
        <v>2003</v>
      </c>
      <c r="K503" t="s">
        <v>631</v>
      </c>
      <c r="L503">
        <v>53</v>
      </c>
      <c r="M503" t="s">
        <v>653</v>
      </c>
      <c r="N503" t="s">
        <v>105</v>
      </c>
      <c r="O503">
        <v>2125551500</v>
      </c>
      <c r="P503" t="s">
        <v>106</v>
      </c>
      <c r="Q503" t="s">
        <v>107</v>
      </c>
      <c r="R503" t="s">
        <v>31</v>
      </c>
      <c r="S503" t="s">
        <v>32</v>
      </c>
      <c r="T503">
        <v>10022</v>
      </c>
      <c r="U503" t="s">
        <v>33</v>
      </c>
      <c r="V503" t="s">
        <v>34</v>
      </c>
      <c r="W503" t="s">
        <v>108</v>
      </c>
      <c r="X503" t="s">
        <v>109</v>
      </c>
      <c r="Y503" t="s">
        <v>37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t="s">
        <v>633</v>
      </c>
      <c r="G504" t="s">
        <v>26</v>
      </c>
      <c r="H504">
        <v>1</v>
      </c>
      <c r="I504">
        <v>3</v>
      </c>
      <c r="J504">
        <v>2003</v>
      </c>
      <c r="K504" t="s">
        <v>631</v>
      </c>
      <c r="L504">
        <v>53</v>
      </c>
      <c r="M504" t="s">
        <v>653</v>
      </c>
      <c r="N504" t="s">
        <v>85</v>
      </c>
      <c r="O504">
        <v>6505555787</v>
      </c>
      <c r="P504" t="s">
        <v>86</v>
      </c>
      <c r="R504" t="s">
        <v>62</v>
      </c>
      <c r="S504" t="s">
        <v>57</v>
      </c>
      <c r="U504" t="s">
        <v>33</v>
      </c>
      <c r="V504" t="s">
        <v>34</v>
      </c>
      <c r="W504" t="s">
        <v>87</v>
      </c>
      <c r="X504" t="s">
        <v>59</v>
      </c>
      <c r="Y504" t="s">
        <v>37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t="s">
        <v>209</v>
      </c>
      <c r="G505" t="s">
        <v>26</v>
      </c>
      <c r="H505">
        <v>2</v>
      </c>
      <c r="I505">
        <v>5</v>
      </c>
      <c r="J505">
        <v>2003</v>
      </c>
      <c r="K505" t="s">
        <v>631</v>
      </c>
      <c r="L505">
        <v>53</v>
      </c>
      <c r="M505" t="s">
        <v>653</v>
      </c>
      <c r="N505" t="s">
        <v>210</v>
      </c>
      <c r="O505" t="s">
        <v>211</v>
      </c>
      <c r="P505" t="s">
        <v>212</v>
      </c>
      <c r="R505" t="s">
        <v>193</v>
      </c>
      <c r="T505">
        <v>28023</v>
      </c>
      <c r="U505" t="s">
        <v>194</v>
      </c>
      <c r="V505" t="s">
        <v>43</v>
      </c>
      <c r="W505" t="s">
        <v>213</v>
      </c>
      <c r="X505" t="s">
        <v>214</v>
      </c>
      <c r="Y505" t="s">
        <v>37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t="s">
        <v>635</v>
      </c>
      <c r="G506" t="s">
        <v>26</v>
      </c>
      <c r="H506">
        <v>3</v>
      </c>
      <c r="I506">
        <v>7</v>
      </c>
      <c r="J506">
        <v>2003</v>
      </c>
      <c r="K506" t="s">
        <v>631</v>
      </c>
      <c r="L506">
        <v>53</v>
      </c>
      <c r="M506" t="s">
        <v>653</v>
      </c>
      <c r="N506" t="s">
        <v>167</v>
      </c>
      <c r="O506" t="s">
        <v>168</v>
      </c>
      <c r="P506" t="s">
        <v>169</v>
      </c>
      <c r="Q506" t="s">
        <v>170</v>
      </c>
      <c r="R506" t="s">
        <v>171</v>
      </c>
      <c r="S506" t="s">
        <v>172</v>
      </c>
      <c r="T506">
        <v>2067</v>
      </c>
      <c r="U506" t="s">
        <v>101</v>
      </c>
      <c r="V506" t="s">
        <v>102</v>
      </c>
      <c r="W506" t="s">
        <v>173</v>
      </c>
      <c r="X506" t="s">
        <v>174</v>
      </c>
      <c r="Y506" t="s">
        <v>37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37964</v>
      </c>
      <c r="G507" t="s">
        <v>26</v>
      </c>
      <c r="H507">
        <v>3</v>
      </c>
      <c r="I507">
        <v>9</v>
      </c>
      <c r="J507">
        <v>2003</v>
      </c>
      <c r="K507" t="s">
        <v>631</v>
      </c>
      <c r="L507">
        <v>53</v>
      </c>
      <c r="M507" t="s">
        <v>653</v>
      </c>
      <c r="N507" t="s">
        <v>602</v>
      </c>
      <c r="O507">
        <v>4155554312</v>
      </c>
      <c r="P507" t="s">
        <v>603</v>
      </c>
      <c r="R507" t="s">
        <v>604</v>
      </c>
      <c r="S507" t="s">
        <v>57</v>
      </c>
      <c r="T507">
        <v>94217</v>
      </c>
      <c r="U507" t="s">
        <v>33</v>
      </c>
      <c r="V507" t="s">
        <v>34</v>
      </c>
      <c r="W507" t="s">
        <v>605</v>
      </c>
      <c r="X507" t="s">
        <v>451</v>
      </c>
      <c r="Y507" t="s">
        <v>37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t="s">
        <v>636</v>
      </c>
      <c r="G508" t="s">
        <v>26</v>
      </c>
      <c r="H508">
        <v>4</v>
      </c>
      <c r="I508">
        <v>10</v>
      </c>
      <c r="J508">
        <v>2003</v>
      </c>
      <c r="K508" t="s">
        <v>631</v>
      </c>
      <c r="L508">
        <v>53</v>
      </c>
      <c r="M508" t="s">
        <v>653</v>
      </c>
      <c r="N508" t="s">
        <v>60</v>
      </c>
      <c r="O508">
        <v>6505551386</v>
      </c>
      <c r="P508" t="s">
        <v>61</v>
      </c>
      <c r="R508" t="s">
        <v>62</v>
      </c>
      <c r="S508" t="s">
        <v>57</v>
      </c>
      <c r="U508" t="s">
        <v>33</v>
      </c>
      <c r="V508" t="s">
        <v>34</v>
      </c>
      <c r="W508" t="s">
        <v>63</v>
      </c>
      <c r="X508" t="s">
        <v>59</v>
      </c>
      <c r="Y508" t="s">
        <v>37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37752</v>
      </c>
      <c r="G509" t="s">
        <v>26</v>
      </c>
      <c r="H509">
        <v>4</v>
      </c>
      <c r="I509">
        <v>11</v>
      </c>
      <c r="J509">
        <v>2003</v>
      </c>
      <c r="K509" t="s">
        <v>631</v>
      </c>
      <c r="L509">
        <v>53</v>
      </c>
      <c r="M509" t="s">
        <v>653</v>
      </c>
      <c r="N509" t="s">
        <v>637</v>
      </c>
      <c r="O509" t="s">
        <v>638</v>
      </c>
      <c r="P509" t="s">
        <v>639</v>
      </c>
      <c r="R509" t="s">
        <v>640</v>
      </c>
      <c r="T509">
        <v>24100</v>
      </c>
      <c r="U509" t="s">
        <v>286</v>
      </c>
      <c r="V509" t="s">
        <v>43</v>
      </c>
      <c r="W509" t="s">
        <v>641</v>
      </c>
      <c r="X509" t="s">
        <v>642</v>
      </c>
      <c r="Y509" t="s">
        <v>37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37966</v>
      </c>
      <c r="G510" t="s">
        <v>26</v>
      </c>
      <c r="H510">
        <v>4</v>
      </c>
      <c r="I510">
        <v>11</v>
      </c>
      <c r="J510">
        <v>2003</v>
      </c>
      <c r="K510" t="s">
        <v>631</v>
      </c>
      <c r="L510">
        <v>53</v>
      </c>
      <c r="M510" t="s">
        <v>653</v>
      </c>
      <c r="N510" t="s">
        <v>301</v>
      </c>
      <c r="O510">
        <v>4155551450</v>
      </c>
      <c r="P510" t="s">
        <v>302</v>
      </c>
      <c r="R510" t="s">
        <v>303</v>
      </c>
      <c r="S510" t="s">
        <v>57</v>
      </c>
      <c r="T510">
        <v>97562</v>
      </c>
      <c r="U510" t="s">
        <v>33</v>
      </c>
      <c r="V510" t="s">
        <v>34</v>
      </c>
      <c r="W510" t="s">
        <v>304</v>
      </c>
      <c r="X510" t="s">
        <v>305</v>
      </c>
      <c r="Y510" t="s">
        <v>37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t="s">
        <v>643</v>
      </c>
      <c r="G511" t="s">
        <v>26</v>
      </c>
      <c r="H511">
        <v>4</v>
      </c>
      <c r="I511">
        <v>11</v>
      </c>
      <c r="J511">
        <v>2003</v>
      </c>
      <c r="K511" t="s">
        <v>631</v>
      </c>
      <c r="L511">
        <v>53</v>
      </c>
      <c r="M511" t="s">
        <v>653</v>
      </c>
      <c r="N511" t="s">
        <v>644</v>
      </c>
      <c r="O511" t="s">
        <v>645</v>
      </c>
      <c r="P511" t="s">
        <v>646</v>
      </c>
      <c r="R511" t="s">
        <v>647</v>
      </c>
      <c r="S511" t="s">
        <v>100</v>
      </c>
      <c r="T511">
        <v>3150</v>
      </c>
      <c r="U511" t="s">
        <v>101</v>
      </c>
      <c r="V511" t="s">
        <v>102</v>
      </c>
      <c r="W511" t="s">
        <v>648</v>
      </c>
      <c r="X511" t="s">
        <v>649</v>
      </c>
      <c r="Y511" t="s">
        <v>37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37692</v>
      </c>
      <c r="G512" t="s">
        <v>26</v>
      </c>
      <c r="H512">
        <v>4</v>
      </c>
      <c r="I512">
        <v>12</v>
      </c>
      <c r="J512">
        <v>2003</v>
      </c>
      <c r="K512" t="s">
        <v>631</v>
      </c>
      <c r="L512">
        <v>53</v>
      </c>
      <c r="M512" t="s">
        <v>653</v>
      </c>
      <c r="N512" t="s">
        <v>190</v>
      </c>
      <c r="O512" t="s">
        <v>191</v>
      </c>
      <c r="P512" t="s">
        <v>192</v>
      </c>
      <c r="R512" t="s">
        <v>193</v>
      </c>
      <c r="T512">
        <v>28034</v>
      </c>
      <c r="U512" t="s">
        <v>194</v>
      </c>
      <c r="V512" t="s">
        <v>43</v>
      </c>
      <c r="W512" t="s">
        <v>195</v>
      </c>
      <c r="X512" t="s">
        <v>196</v>
      </c>
      <c r="Y512" t="s">
        <v>52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t="s">
        <v>258</v>
      </c>
      <c r="G513" t="s">
        <v>26</v>
      </c>
      <c r="H513">
        <v>1</v>
      </c>
      <c r="I513">
        <v>1</v>
      </c>
      <c r="J513">
        <v>2004</v>
      </c>
      <c r="K513" t="s">
        <v>631</v>
      </c>
      <c r="L513">
        <v>53</v>
      </c>
      <c r="M513" t="s">
        <v>653</v>
      </c>
      <c r="N513" t="s">
        <v>259</v>
      </c>
      <c r="O513">
        <v>3105553722</v>
      </c>
      <c r="P513" t="s">
        <v>260</v>
      </c>
      <c r="R513" t="s">
        <v>261</v>
      </c>
      <c r="S513" t="s">
        <v>57</v>
      </c>
      <c r="T513">
        <v>94019</v>
      </c>
      <c r="U513" t="s">
        <v>33</v>
      </c>
      <c r="V513" t="s">
        <v>34</v>
      </c>
      <c r="W513" t="s">
        <v>262</v>
      </c>
      <c r="X513" t="s">
        <v>263</v>
      </c>
      <c r="Y513" t="s">
        <v>37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38020</v>
      </c>
      <c r="G514" t="s">
        <v>26</v>
      </c>
      <c r="H514">
        <v>1</v>
      </c>
      <c r="I514">
        <v>3</v>
      </c>
      <c r="J514">
        <v>2004</v>
      </c>
      <c r="K514" t="s">
        <v>631</v>
      </c>
      <c r="L514">
        <v>53</v>
      </c>
      <c r="M514" t="s">
        <v>653</v>
      </c>
      <c r="N514" t="s">
        <v>243</v>
      </c>
      <c r="O514" t="s">
        <v>244</v>
      </c>
      <c r="P514" t="s">
        <v>245</v>
      </c>
      <c r="R514" t="s">
        <v>246</v>
      </c>
      <c r="T514">
        <v>69004</v>
      </c>
      <c r="U514" t="s">
        <v>42</v>
      </c>
      <c r="V514" t="s">
        <v>43</v>
      </c>
      <c r="W514" t="s">
        <v>247</v>
      </c>
      <c r="X514" t="s">
        <v>248</v>
      </c>
      <c r="Y514" t="s">
        <v>37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t="s">
        <v>650</v>
      </c>
      <c r="G515" t="s">
        <v>26</v>
      </c>
      <c r="H515">
        <v>2</v>
      </c>
      <c r="I515">
        <v>4</v>
      </c>
      <c r="J515">
        <v>2004</v>
      </c>
      <c r="K515" t="s">
        <v>631</v>
      </c>
      <c r="L515">
        <v>53</v>
      </c>
      <c r="M515" t="s">
        <v>653</v>
      </c>
      <c r="N515" t="s">
        <v>190</v>
      </c>
      <c r="O515" t="s">
        <v>191</v>
      </c>
      <c r="P515" t="s">
        <v>192</v>
      </c>
      <c r="R515" t="s">
        <v>193</v>
      </c>
      <c r="T515">
        <v>28034</v>
      </c>
      <c r="U515" t="s">
        <v>194</v>
      </c>
      <c r="V515" t="s">
        <v>43</v>
      </c>
      <c r="W515" t="s">
        <v>195</v>
      </c>
      <c r="X515" t="s">
        <v>196</v>
      </c>
      <c r="Y515" t="s">
        <v>37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38205</v>
      </c>
      <c r="G516" t="s">
        <v>26</v>
      </c>
      <c r="H516">
        <v>2</v>
      </c>
      <c r="I516">
        <v>6</v>
      </c>
      <c r="J516">
        <v>2004</v>
      </c>
      <c r="K516" t="s">
        <v>631</v>
      </c>
      <c r="L516">
        <v>53</v>
      </c>
      <c r="M516" t="s">
        <v>653</v>
      </c>
      <c r="N516" t="s">
        <v>359</v>
      </c>
      <c r="O516" t="s">
        <v>360</v>
      </c>
      <c r="P516" t="s">
        <v>361</v>
      </c>
      <c r="R516" t="s">
        <v>362</v>
      </c>
      <c r="T516">
        <v>1734</v>
      </c>
      <c r="U516" t="s">
        <v>363</v>
      </c>
      <c r="V516" t="s">
        <v>43</v>
      </c>
      <c r="W516" t="s">
        <v>364</v>
      </c>
      <c r="X516" t="s">
        <v>365</v>
      </c>
      <c r="Y516" t="s">
        <v>37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t="s">
        <v>281</v>
      </c>
      <c r="G517" t="s">
        <v>26</v>
      </c>
      <c r="H517">
        <v>3</v>
      </c>
      <c r="I517">
        <v>8</v>
      </c>
      <c r="J517">
        <v>2004</v>
      </c>
      <c r="K517" t="s">
        <v>631</v>
      </c>
      <c r="L517">
        <v>53</v>
      </c>
      <c r="M517" t="s">
        <v>653</v>
      </c>
      <c r="N517" t="s">
        <v>282</v>
      </c>
      <c r="O517" t="s">
        <v>283</v>
      </c>
      <c r="P517" t="s">
        <v>284</v>
      </c>
      <c r="R517" t="s">
        <v>285</v>
      </c>
      <c r="T517">
        <v>10100</v>
      </c>
      <c r="U517" t="s">
        <v>286</v>
      </c>
      <c r="V517" t="s">
        <v>43</v>
      </c>
      <c r="W517" t="s">
        <v>287</v>
      </c>
      <c r="X517" t="s">
        <v>288</v>
      </c>
      <c r="Y517" t="s">
        <v>37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38055</v>
      </c>
      <c r="G518" t="s">
        <v>26</v>
      </c>
      <c r="H518">
        <v>3</v>
      </c>
      <c r="I518">
        <v>9</v>
      </c>
      <c r="J518">
        <v>2004</v>
      </c>
      <c r="K518" t="s">
        <v>631</v>
      </c>
      <c r="L518">
        <v>53</v>
      </c>
      <c r="M518" t="s">
        <v>653</v>
      </c>
      <c r="N518" t="s">
        <v>77</v>
      </c>
      <c r="O518" t="s">
        <v>78</v>
      </c>
      <c r="P518" t="s">
        <v>79</v>
      </c>
      <c r="R518" t="s">
        <v>80</v>
      </c>
      <c r="T518" t="s">
        <v>81</v>
      </c>
      <c r="U518" t="s">
        <v>82</v>
      </c>
      <c r="V518" t="s">
        <v>43</v>
      </c>
      <c r="W518" t="s">
        <v>83</v>
      </c>
      <c r="X518" t="s">
        <v>84</v>
      </c>
      <c r="Y518" t="s">
        <v>37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38301</v>
      </c>
      <c r="G519" t="s">
        <v>26</v>
      </c>
      <c r="H519">
        <v>4</v>
      </c>
      <c r="I519">
        <v>10</v>
      </c>
      <c r="J519">
        <v>2004</v>
      </c>
      <c r="K519" t="s">
        <v>631</v>
      </c>
      <c r="L519">
        <v>53</v>
      </c>
      <c r="M519" t="s">
        <v>653</v>
      </c>
      <c r="N519" t="s">
        <v>295</v>
      </c>
      <c r="O519" t="s">
        <v>296</v>
      </c>
      <c r="P519" t="s">
        <v>297</v>
      </c>
      <c r="R519" t="s">
        <v>298</v>
      </c>
      <c r="T519">
        <v>78000</v>
      </c>
      <c r="U519" t="s">
        <v>42</v>
      </c>
      <c r="V519" t="s">
        <v>43</v>
      </c>
      <c r="W519" t="s">
        <v>299</v>
      </c>
      <c r="X519" t="s">
        <v>51</v>
      </c>
      <c r="Y519" t="s">
        <v>37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t="s">
        <v>300</v>
      </c>
      <c r="G520" t="s">
        <v>26</v>
      </c>
      <c r="H520">
        <v>4</v>
      </c>
      <c r="I520">
        <v>10</v>
      </c>
      <c r="J520">
        <v>2004</v>
      </c>
      <c r="K520" t="s">
        <v>631</v>
      </c>
      <c r="L520">
        <v>53</v>
      </c>
      <c r="M520" t="s">
        <v>653</v>
      </c>
      <c r="N520" t="s">
        <v>301</v>
      </c>
      <c r="O520">
        <v>4155551450</v>
      </c>
      <c r="P520" t="s">
        <v>302</v>
      </c>
      <c r="R520" t="s">
        <v>303</v>
      </c>
      <c r="S520" t="s">
        <v>57</v>
      </c>
      <c r="T520">
        <v>97562</v>
      </c>
      <c r="U520" t="s">
        <v>33</v>
      </c>
      <c r="V520" t="s">
        <v>34</v>
      </c>
      <c r="W520" t="s">
        <v>304</v>
      </c>
      <c r="X520" t="s">
        <v>305</v>
      </c>
      <c r="Y520" t="s">
        <v>37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38088</v>
      </c>
      <c r="G521" t="s">
        <v>26</v>
      </c>
      <c r="H521">
        <v>4</v>
      </c>
      <c r="I521">
        <v>11</v>
      </c>
      <c r="J521">
        <v>2004</v>
      </c>
      <c r="K521" t="s">
        <v>631</v>
      </c>
      <c r="L521">
        <v>53</v>
      </c>
      <c r="M521" t="s">
        <v>653</v>
      </c>
      <c r="N521" t="s">
        <v>306</v>
      </c>
      <c r="O521">
        <v>6035558647</v>
      </c>
      <c r="P521" t="s">
        <v>307</v>
      </c>
      <c r="R521" t="s">
        <v>308</v>
      </c>
      <c r="S521" t="s">
        <v>309</v>
      </c>
      <c r="T521">
        <v>62005</v>
      </c>
      <c r="U521" t="s">
        <v>33</v>
      </c>
      <c r="V521" t="s">
        <v>34</v>
      </c>
      <c r="W521" t="s">
        <v>58</v>
      </c>
      <c r="X521" t="s">
        <v>305</v>
      </c>
      <c r="Y521" t="s">
        <v>37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t="s">
        <v>629</v>
      </c>
      <c r="G522" t="s">
        <v>26</v>
      </c>
      <c r="H522">
        <v>4</v>
      </c>
      <c r="I522">
        <v>11</v>
      </c>
      <c r="J522">
        <v>2004</v>
      </c>
      <c r="K522" t="s">
        <v>631</v>
      </c>
      <c r="L522">
        <v>53</v>
      </c>
      <c r="M522" t="s">
        <v>653</v>
      </c>
      <c r="N522" t="s">
        <v>558</v>
      </c>
      <c r="O522" t="s">
        <v>559</v>
      </c>
      <c r="P522" t="s">
        <v>560</v>
      </c>
      <c r="R522" t="s">
        <v>561</v>
      </c>
      <c r="T522" t="s">
        <v>562</v>
      </c>
      <c r="U522" t="s">
        <v>185</v>
      </c>
      <c r="V522" t="s">
        <v>43</v>
      </c>
      <c r="W522" t="s">
        <v>563</v>
      </c>
      <c r="X522" t="s">
        <v>100</v>
      </c>
      <c r="Y522" t="s">
        <v>37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t="s">
        <v>311</v>
      </c>
      <c r="G523" t="s">
        <v>26</v>
      </c>
      <c r="H523">
        <v>4</v>
      </c>
      <c r="I523">
        <v>11</v>
      </c>
      <c r="J523">
        <v>2004</v>
      </c>
      <c r="K523" t="s">
        <v>631</v>
      </c>
      <c r="L523">
        <v>53</v>
      </c>
      <c r="M523" t="s">
        <v>653</v>
      </c>
      <c r="N523" t="s">
        <v>95</v>
      </c>
      <c r="O523" t="s">
        <v>96</v>
      </c>
      <c r="P523" t="s">
        <v>97</v>
      </c>
      <c r="Q523" t="s">
        <v>98</v>
      </c>
      <c r="R523" t="s">
        <v>99</v>
      </c>
      <c r="S523" t="s">
        <v>100</v>
      </c>
      <c r="T523">
        <v>3004</v>
      </c>
      <c r="U523" t="s">
        <v>101</v>
      </c>
      <c r="V523" t="s">
        <v>102</v>
      </c>
      <c r="W523" t="s">
        <v>103</v>
      </c>
      <c r="X523" t="s">
        <v>104</v>
      </c>
      <c r="Y523" t="s">
        <v>37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38242</v>
      </c>
      <c r="G524" t="s">
        <v>26</v>
      </c>
      <c r="H524">
        <v>4</v>
      </c>
      <c r="I524">
        <v>12</v>
      </c>
      <c r="J524">
        <v>2004</v>
      </c>
      <c r="K524" t="s">
        <v>631</v>
      </c>
      <c r="L524">
        <v>53</v>
      </c>
      <c r="M524" t="s">
        <v>653</v>
      </c>
      <c r="N524" t="s">
        <v>46</v>
      </c>
      <c r="O524" t="s">
        <v>47</v>
      </c>
      <c r="P524" t="s">
        <v>48</v>
      </c>
      <c r="R524" t="s">
        <v>49</v>
      </c>
      <c r="T524">
        <v>75508</v>
      </c>
      <c r="U524" t="s">
        <v>42</v>
      </c>
      <c r="V524" t="s">
        <v>43</v>
      </c>
      <c r="W524" t="s">
        <v>50</v>
      </c>
      <c r="X524" t="s">
        <v>51</v>
      </c>
      <c r="Y524" t="s">
        <v>37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t="s">
        <v>312</v>
      </c>
      <c r="G525" t="s">
        <v>26</v>
      </c>
      <c r="H525">
        <v>1</v>
      </c>
      <c r="I525">
        <v>1</v>
      </c>
      <c r="J525">
        <v>2005</v>
      </c>
      <c r="K525" t="s">
        <v>631</v>
      </c>
      <c r="L525">
        <v>53</v>
      </c>
      <c r="M525" t="s">
        <v>653</v>
      </c>
      <c r="N525" t="s">
        <v>313</v>
      </c>
      <c r="O525">
        <v>6175558555</v>
      </c>
      <c r="P525" t="s">
        <v>314</v>
      </c>
      <c r="R525" t="s">
        <v>315</v>
      </c>
      <c r="S525" t="s">
        <v>133</v>
      </c>
      <c r="T525">
        <v>58339</v>
      </c>
      <c r="U525" t="s">
        <v>33</v>
      </c>
      <c r="V525" t="s">
        <v>34</v>
      </c>
      <c r="W525" t="s">
        <v>304</v>
      </c>
      <c r="X525" t="s">
        <v>316</v>
      </c>
      <c r="Y525" t="s">
        <v>52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t="s">
        <v>317</v>
      </c>
      <c r="G526" t="s">
        <v>26</v>
      </c>
      <c r="H526">
        <v>1</v>
      </c>
      <c r="I526">
        <v>2</v>
      </c>
      <c r="J526">
        <v>2005</v>
      </c>
      <c r="K526" t="s">
        <v>631</v>
      </c>
      <c r="L526">
        <v>53</v>
      </c>
      <c r="M526" t="s">
        <v>653</v>
      </c>
      <c r="N526" t="s">
        <v>60</v>
      </c>
      <c r="O526">
        <v>6505551386</v>
      </c>
      <c r="P526" t="s">
        <v>61</v>
      </c>
      <c r="R526" t="s">
        <v>62</v>
      </c>
      <c r="S526" t="s">
        <v>57</v>
      </c>
      <c r="U526" t="s">
        <v>33</v>
      </c>
      <c r="V526" t="s">
        <v>34</v>
      </c>
      <c r="W526" t="s">
        <v>63</v>
      </c>
      <c r="X526" t="s">
        <v>59</v>
      </c>
      <c r="Y526" t="s">
        <v>37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38598</v>
      </c>
      <c r="G527" t="s">
        <v>26</v>
      </c>
      <c r="H527">
        <v>1</v>
      </c>
      <c r="I527">
        <v>3</v>
      </c>
      <c r="J527">
        <v>2005</v>
      </c>
      <c r="K527" t="s">
        <v>631</v>
      </c>
      <c r="L527">
        <v>53</v>
      </c>
      <c r="M527" t="s">
        <v>653</v>
      </c>
      <c r="N527" t="s">
        <v>318</v>
      </c>
      <c r="O527" t="s">
        <v>319</v>
      </c>
      <c r="P527" t="s">
        <v>320</v>
      </c>
      <c r="Q527" t="s">
        <v>321</v>
      </c>
      <c r="R527" t="s">
        <v>322</v>
      </c>
      <c r="S527" t="s">
        <v>172</v>
      </c>
      <c r="T527">
        <v>2060</v>
      </c>
      <c r="U527" t="s">
        <v>101</v>
      </c>
      <c r="V527" t="s">
        <v>102</v>
      </c>
      <c r="W527" t="s">
        <v>323</v>
      </c>
      <c r="X527" t="s">
        <v>324</v>
      </c>
      <c r="Y527" t="s">
        <v>52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t="s">
        <v>652</v>
      </c>
      <c r="G528" t="s">
        <v>334</v>
      </c>
      <c r="H528">
        <v>2</v>
      </c>
      <c r="I528">
        <v>5</v>
      </c>
      <c r="J528">
        <v>2005</v>
      </c>
      <c r="K528" t="s">
        <v>631</v>
      </c>
      <c r="L528">
        <v>53</v>
      </c>
      <c r="M528" t="s">
        <v>653</v>
      </c>
      <c r="N528" t="s">
        <v>151</v>
      </c>
      <c r="O528">
        <v>2155551555</v>
      </c>
      <c r="P528" t="s">
        <v>152</v>
      </c>
      <c r="R528" t="s">
        <v>153</v>
      </c>
      <c r="S528" t="s">
        <v>154</v>
      </c>
      <c r="T528">
        <v>70267</v>
      </c>
      <c r="U528" t="s">
        <v>33</v>
      </c>
      <c r="V528" t="s">
        <v>34</v>
      </c>
      <c r="W528" t="s">
        <v>35</v>
      </c>
      <c r="X528" t="s">
        <v>155</v>
      </c>
      <c r="Y528" t="s">
        <v>37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t="s">
        <v>654</v>
      </c>
      <c r="G529" t="s">
        <v>26</v>
      </c>
      <c r="H529">
        <v>1</v>
      </c>
      <c r="I529">
        <v>3</v>
      </c>
      <c r="J529">
        <v>2003</v>
      </c>
      <c r="K529" t="s">
        <v>198</v>
      </c>
      <c r="L529">
        <v>124</v>
      </c>
      <c r="M529" t="s">
        <v>655</v>
      </c>
      <c r="N529" t="s">
        <v>558</v>
      </c>
      <c r="O529" t="s">
        <v>559</v>
      </c>
      <c r="P529" t="s">
        <v>560</v>
      </c>
      <c r="R529" t="s">
        <v>561</v>
      </c>
      <c r="T529" t="s">
        <v>562</v>
      </c>
      <c r="U529" t="s">
        <v>185</v>
      </c>
      <c r="V529" t="s">
        <v>43</v>
      </c>
      <c r="W529" t="s">
        <v>563</v>
      </c>
      <c r="X529" t="s">
        <v>100</v>
      </c>
      <c r="Y529" t="s">
        <v>52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t="s">
        <v>656</v>
      </c>
      <c r="G530" t="s">
        <v>26</v>
      </c>
      <c r="H530">
        <v>2</v>
      </c>
      <c r="I530">
        <v>5</v>
      </c>
      <c r="J530">
        <v>2003</v>
      </c>
      <c r="K530" t="s">
        <v>198</v>
      </c>
      <c r="L530">
        <v>124</v>
      </c>
      <c r="M530" t="s">
        <v>655</v>
      </c>
      <c r="N530" t="s">
        <v>348</v>
      </c>
      <c r="O530" t="s">
        <v>349</v>
      </c>
      <c r="P530" t="s">
        <v>350</v>
      </c>
      <c r="R530" t="s">
        <v>126</v>
      </c>
      <c r="T530">
        <v>44000</v>
      </c>
      <c r="U530" t="s">
        <v>42</v>
      </c>
      <c r="V530" t="s">
        <v>43</v>
      </c>
      <c r="W530" t="s">
        <v>351</v>
      </c>
      <c r="X530" t="s">
        <v>352</v>
      </c>
      <c r="Y530" t="s">
        <v>52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37901</v>
      </c>
      <c r="G531" t="s">
        <v>26</v>
      </c>
      <c r="H531">
        <v>3</v>
      </c>
      <c r="I531">
        <v>7</v>
      </c>
      <c r="J531">
        <v>2003</v>
      </c>
      <c r="K531" t="s">
        <v>198</v>
      </c>
      <c r="L531">
        <v>124</v>
      </c>
      <c r="M531" t="s">
        <v>655</v>
      </c>
      <c r="N531" t="s">
        <v>38</v>
      </c>
      <c r="O531" t="s">
        <v>39</v>
      </c>
      <c r="P531" t="s">
        <v>40</v>
      </c>
      <c r="R531" t="s">
        <v>41</v>
      </c>
      <c r="T531">
        <v>51100</v>
      </c>
      <c r="U531" t="s">
        <v>42</v>
      </c>
      <c r="V531" t="s">
        <v>43</v>
      </c>
      <c r="W531" t="s">
        <v>44</v>
      </c>
      <c r="X531" t="s">
        <v>45</v>
      </c>
      <c r="Y531" t="s">
        <v>52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37934</v>
      </c>
      <c r="G532" t="s">
        <v>26</v>
      </c>
      <c r="H532">
        <v>3</v>
      </c>
      <c r="I532">
        <v>9</v>
      </c>
      <c r="J532">
        <v>2003</v>
      </c>
      <c r="K532" t="s">
        <v>198</v>
      </c>
      <c r="L532">
        <v>124</v>
      </c>
      <c r="M532" t="s">
        <v>655</v>
      </c>
      <c r="N532" t="s">
        <v>318</v>
      </c>
      <c r="O532" t="s">
        <v>319</v>
      </c>
      <c r="P532" t="s">
        <v>320</v>
      </c>
      <c r="Q532" t="s">
        <v>321</v>
      </c>
      <c r="R532" t="s">
        <v>322</v>
      </c>
      <c r="S532" t="s">
        <v>172</v>
      </c>
      <c r="T532">
        <v>2060</v>
      </c>
      <c r="U532" t="s">
        <v>101</v>
      </c>
      <c r="V532" t="s">
        <v>102</v>
      </c>
      <c r="W532" t="s">
        <v>323</v>
      </c>
      <c r="X532" t="s">
        <v>324</v>
      </c>
      <c r="Y532" t="s">
        <v>52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t="s">
        <v>616</v>
      </c>
      <c r="G533" t="s">
        <v>26</v>
      </c>
      <c r="H533">
        <v>4</v>
      </c>
      <c r="I533">
        <v>10</v>
      </c>
      <c r="J533">
        <v>2003</v>
      </c>
      <c r="K533" t="s">
        <v>198</v>
      </c>
      <c r="L533">
        <v>124</v>
      </c>
      <c r="M533" t="s">
        <v>655</v>
      </c>
      <c r="N533" t="s">
        <v>564</v>
      </c>
      <c r="O533" t="s">
        <v>565</v>
      </c>
      <c r="P533" t="s">
        <v>566</v>
      </c>
      <c r="R533" t="s">
        <v>567</v>
      </c>
      <c r="T533">
        <v>8200</v>
      </c>
      <c r="U533" t="s">
        <v>363</v>
      </c>
      <c r="V533" t="s">
        <v>43</v>
      </c>
      <c r="W533" t="s">
        <v>568</v>
      </c>
      <c r="X533" t="s">
        <v>569</v>
      </c>
      <c r="Y533" t="s">
        <v>52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37752</v>
      </c>
      <c r="G534" t="s">
        <v>26</v>
      </c>
      <c r="H534">
        <v>4</v>
      </c>
      <c r="I534">
        <v>11</v>
      </c>
      <c r="J534">
        <v>2003</v>
      </c>
      <c r="K534" t="s">
        <v>198</v>
      </c>
      <c r="L534">
        <v>124</v>
      </c>
      <c r="M534" t="s">
        <v>655</v>
      </c>
      <c r="N534" t="s">
        <v>117</v>
      </c>
      <c r="O534">
        <v>2035552570</v>
      </c>
      <c r="P534" t="s">
        <v>118</v>
      </c>
      <c r="R534" t="s">
        <v>119</v>
      </c>
      <c r="S534" t="s">
        <v>120</v>
      </c>
      <c r="T534">
        <v>97562</v>
      </c>
      <c r="U534" t="s">
        <v>33</v>
      </c>
      <c r="V534" t="s">
        <v>34</v>
      </c>
      <c r="W534" t="s">
        <v>121</v>
      </c>
      <c r="X534" t="s">
        <v>59</v>
      </c>
      <c r="Y534" t="s">
        <v>52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37966</v>
      </c>
      <c r="G535" t="s">
        <v>26</v>
      </c>
      <c r="H535">
        <v>4</v>
      </c>
      <c r="I535">
        <v>11</v>
      </c>
      <c r="J535">
        <v>2003</v>
      </c>
      <c r="K535" t="s">
        <v>198</v>
      </c>
      <c r="L535">
        <v>124</v>
      </c>
      <c r="M535" t="s">
        <v>655</v>
      </c>
      <c r="N535" t="s">
        <v>77</v>
      </c>
      <c r="O535" t="s">
        <v>78</v>
      </c>
      <c r="P535" t="s">
        <v>79</v>
      </c>
      <c r="R535" t="s">
        <v>80</v>
      </c>
      <c r="T535" t="s">
        <v>81</v>
      </c>
      <c r="U535" t="s">
        <v>82</v>
      </c>
      <c r="V535" t="s">
        <v>43</v>
      </c>
      <c r="W535" t="s">
        <v>83</v>
      </c>
      <c r="X535" t="s">
        <v>84</v>
      </c>
      <c r="Y535" t="s">
        <v>52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t="s">
        <v>495</v>
      </c>
      <c r="G536" t="s">
        <v>26</v>
      </c>
      <c r="H536">
        <v>4</v>
      </c>
      <c r="I536">
        <v>11</v>
      </c>
      <c r="J536">
        <v>2003</v>
      </c>
      <c r="K536" t="s">
        <v>198</v>
      </c>
      <c r="L536">
        <v>124</v>
      </c>
      <c r="M536" t="s">
        <v>655</v>
      </c>
      <c r="N536" t="s">
        <v>306</v>
      </c>
      <c r="O536">
        <v>6035558647</v>
      </c>
      <c r="P536" t="s">
        <v>307</v>
      </c>
      <c r="R536" t="s">
        <v>308</v>
      </c>
      <c r="S536" t="s">
        <v>309</v>
      </c>
      <c r="T536">
        <v>62005</v>
      </c>
      <c r="U536" t="s">
        <v>33</v>
      </c>
      <c r="V536" t="s">
        <v>34</v>
      </c>
      <c r="W536" t="s">
        <v>58</v>
      </c>
      <c r="X536" t="s">
        <v>305</v>
      </c>
      <c r="Y536" t="s">
        <v>52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37664</v>
      </c>
      <c r="G537" t="s">
        <v>26</v>
      </c>
      <c r="H537">
        <v>4</v>
      </c>
      <c r="I537">
        <v>12</v>
      </c>
      <c r="J537">
        <v>2003</v>
      </c>
      <c r="K537" t="s">
        <v>198</v>
      </c>
      <c r="L537">
        <v>124</v>
      </c>
      <c r="M537" t="s">
        <v>655</v>
      </c>
      <c r="N537" t="s">
        <v>537</v>
      </c>
      <c r="O537">
        <v>2125557413</v>
      </c>
      <c r="P537" t="s">
        <v>538</v>
      </c>
      <c r="Q537" t="s">
        <v>539</v>
      </c>
      <c r="R537" t="s">
        <v>31</v>
      </c>
      <c r="S537" t="s">
        <v>32</v>
      </c>
      <c r="T537">
        <v>10022</v>
      </c>
      <c r="U537" t="s">
        <v>33</v>
      </c>
      <c r="V537" t="s">
        <v>34</v>
      </c>
      <c r="W537" t="s">
        <v>58</v>
      </c>
      <c r="X537" t="s">
        <v>540</v>
      </c>
      <c r="Y537" t="s">
        <v>52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t="s">
        <v>587</v>
      </c>
      <c r="G538" t="s">
        <v>26</v>
      </c>
      <c r="H538">
        <v>1</v>
      </c>
      <c r="I538">
        <v>1</v>
      </c>
      <c r="J538">
        <v>2004</v>
      </c>
      <c r="K538" t="s">
        <v>198</v>
      </c>
      <c r="L538">
        <v>124</v>
      </c>
      <c r="M538" t="s">
        <v>655</v>
      </c>
      <c r="N538" t="s">
        <v>190</v>
      </c>
      <c r="O538" t="s">
        <v>191</v>
      </c>
      <c r="P538" t="s">
        <v>192</v>
      </c>
      <c r="R538" t="s">
        <v>193</v>
      </c>
      <c r="T538">
        <v>28034</v>
      </c>
      <c r="U538" t="s">
        <v>194</v>
      </c>
      <c r="V538" t="s">
        <v>43</v>
      </c>
      <c r="W538" t="s">
        <v>195</v>
      </c>
      <c r="X538" t="s">
        <v>196</v>
      </c>
      <c r="Y538" t="s">
        <v>52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t="s">
        <v>657</v>
      </c>
      <c r="G539" t="s">
        <v>26</v>
      </c>
      <c r="H539">
        <v>1</v>
      </c>
      <c r="I539">
        <v>2</v>
      </c>
      <c r="J539">
        <v>2004</v>
      </c>
      <c r="K539" t="s">
        <v>198</v>
      </c>
      <c r="L539">
        <v>124</v>
      </c>
      <c r="M539" t="s">
        <v>655</v>
      </c>
      <c r="N539" t="s">
        <v>404</v>
      </c>
      <c r="O539">
        <v>7605558146</v>
      </c>
      <c r="P539" t="s">
        <v>405</v>
      </c>
      <c r="R539" t="s">
        <v>406</v>
      </c>
      <c r="S539" t="s">
        <v>57</v>
      </c>
      <c r="T539">
        <v>91217</v>
      </c>
      <c r="U539" t="s">
        <v>33</v>
      </c>
      <c r="V539" t="s">
        <v>34</v>
      </c>
      <c r="W539" t="s">
        <v>262</v>
      </c>
      <c r="X539" t="s">
        <v>305</v>
      </c>
      <c r="Y539" t="s">
        <v>52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t="s">
        <v>617</v>
      </c>
      <c r="G540" t="s">
        <v>26</v>
      </c>
      <c r="H540">
        <v>2</v>
      </c>
      <c r="I540">
        <v>4</v>
      </c>
      <c r="J540">
        <v>2004</v>
      </c>
      <c r="K540" t="s">
        <v>198</v>
      </c>
      <c r="L540">
        <v>124</v>
      </c>
      <c r="M540" t="s">
        <v>655</v>
      </c>
      <c r="N540" t="s">
        <v>608</v>
      </c>
      <c r="O540" t="s">
        <v>609</v>
      </c>
      <c r="P540" t="s">
        <v>610</v>
      </c>
      <c r="R540" t="s">
        <v>611</v>
      </c>
      <c r="T540">
        <v>67000</v>
      </c>
      <c r="U540" t="s">
        <v>42</v>
      </c>
      <c r="V540" t="s">
        <v>43</v>
      </c>
      <c r="W540" t="s">
        <v>612</v>
      </c>
      <c r="X540" t="s">
        <v>613</v>
      </c>
      <c r="Y540" t="s">
        <v>37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37992</v>
      </c>
      <c r="G541" t="s">
        <v>378</v>
      </c>
      <c r="H541">
        <v>2</v>
      </c>
      <c r="I541">
        <v>6</v>
      </c>
      <c r="J541">
        <v>2004</v>
      </c>
      <c r="K541" t="s">
        <v>198</v>
      </c>
      <c r="L541">
        <v>124</v>
      </c>
      <c r="M541" t="s">
        <v>655</v>
      </c>
      <c r="N541" t="s">
        <v>180</v>
      </c>
      <c r="O541" t="s">
        <v>181</v>
      </c>
      <c r="P541" t="s">
        <v>182</v>
      </c>
      <c r="R541" t="s">
        <v>183</v>
      </c>
      <c r="T541" t="s">
        <v>184</v>
      </c>
      <c r="U541" t="s">
        <v>185</v>
      </c>
      <c r="V541" t="s">
        <v>43</v>
      </c>
      <c r="W541" t="s">
        <v>186</v>
      </c>
      <c r="X541" t="s">
        <v>187</v>
      </c>
      <c r="Y541" t="s">
        <v>52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38145</v>
      </c>
      <c r="G542" t="s">
        <v>26</v>
      </c>
      <c r="H542">
        <v>3</v>
      </c>
      <c r="I542">
        <v>7</v>
      </c>
      <c r="J542">
        <v>2004</v>
      </c>
      <c r="K542" t="s">
        <v>198</v>
      </c>
      <c r="L542">
        <v>124</v>
      </c>
      <c r="M542" t="s">
        <v>655</v>
      </c>
      <c r="N542" t="s">
        <v>510</v>
      </c>
      <c r="O542" t="s">
        <v>511</v>
      </c>
      <c r="P542" t="s">
        <v>512</v>
      </c>
      <c r="R542" t="s">
        <v>513</v>
      </c>
      <c r="T542">
        <v>42100</v>
      </c>
      <c r="U542" t="s">
        <v>286</v>
      </c>
      <c r="V542" t="s">
        <v>43</v>
      </c>
      <c r="W542" t="s">
        <v>514</v>
      </c>
      <c r="X542" t="s">
        <v>515</v>
      </c>
      <c r="Y542" t="s">
        <v>52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38146</v>
      </c>
      <c r="G543" t="s">
        <v>26</v>
      </c>
      <c r="H543">
        <v>3</v>
      </c>
      <c r="I543">
        <v>8</v>
      </c>
      <c r="J543">
        <v>2004</v>
      </c>
      <c r="K543" t="s">
        <v>198</v>
      </c>
      <c r="L543">
        <v>124</v>
      </c>
      <c r="M543" t="s">
        <v>655</v>
      </c>
      <c r="N543" t="s">
        <v>618</v>
      </c>
      <c r="O543">
        <v>7025551838</v>
      </c>
      <c r="P543" t="s">
        <v>619</v>
      </c>
      <c r="R543" t="s">
        <v>620</v>
      </c>
      <c r="S543" t="s">
        <v>621</v>
      </c>
      <c r="T543">
        <v>83030</v>
      </c>
      <c r="U543" t="s">
        <v>33</v>
      </c>
      <c r="V543" t="s">
        <v>34</v>
      </c>
      <c r="W543" t="s">
        <v>121</v>
      </c>
      <c r="X543" t="s">
        <v>451</v>
      </c>
      <c r="Y543" t="s">
        <v>37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37995</v>
      </c>
      <c r="G544" t="s">
        <v>26</v>
      </c>
      <c r="H544">
        <v>3</v>
      </c>
      <c r="I544">
        <v>9</v>
      </c>
      <c r="J544">
        <v>2004</v>
      </c>
      <c r="K544" t="s">
        <v>198</v>
      </c>
      <c r="L544">
        <v>124</v>
      </c>
      <c r="M544" t="s">
        <v>655</v>
      </c>
      <c r="N544" t="s">
        <v>470</v>
      </c>
      <c r="O544" t="s">
        <v>471</v>
      </c>
      <c r="P544" t="s">
        <v>472</v>
      </c>
      <c r="Q544" t="s">
        <v>473</v>
      </c>
      <c r="R544" t="s">
        <v>220</v>
      </c>
      <c r="T544">
        <v>69045</v>
      </c>
      <c r="U544" t="s">
        <v>220</v>
      </c>
      <c r="V544" t="s">
        <v>102</v>
      </c>
      <c r="W544" t="s">
        <v>474</v>
      </c>
      <c r="X544" t="s">
        <v>475</v>
      </c>
      <c r="Y544" t="s">
        <v>37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37751</v>
      </c>
      <c r="G545" t="s">
        <v>26</v>
      </c>
      <c r="H545">
        <v>4</v>
      </c>
      <c r="I545">
        <v>10</v>
      </c>
      <c r="J545">
        <v>2003</v>
      </c>
      <c r="K545" t="s">
        <v>198</v>
      </c>
      <c r="L545">
        <v>124</v>
      </c>
      <c r="M545" t="s">
        <v>655</v>
      </c>
      <c r="N545" t="s">
        <v>622</v>
      </c>
      <c r="O545" t="s">
        <v>623</v>
      </c>
      <c r="P545" t="s">
        <v>624</v>
      </c>
      <c r="R545" t="s">
        <v>625</v>
      </c>
      <c r="T545" t="s">
        <v>626</v>
      </c>
      <c r="U545" t="s">
        <v>82</v>
      </c>
      <c r="V545" t="s">
        <v>43</v>
      </c>
      <c r="W545" t="s">
        <v>627</v>
      </c>
      <c r="X545" t="s">
        <v>628</v>
      </c>
      <c r="Y545" t="s">
        <v>52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t="s">
        <v>526</v>
      </c>
      <c r="G546" t="s">
        <v>26</v>
      </c>
      <c r="H546">
        <v>4</v>
      </c>
      <c r="I546">
        <v>10</v>
      </c>
      <c r="J546">
        <v>2004</v>
      </c>
      <c r="K546" t="s">
        <v>198</v>
      </c>
      <c r="L546">
        <v>124</v>
      </c>
      <c r="M546" t="s">
        <v>655</v>
      </c>
      <c r="N546" t="s">
        <v>190</v>
      </c>
      <c r="O546" t="s">
        <v>191</v>
      </c>
      <c r="P546" t="s">
        <v>192</v>
      </c>
      <c r="R546" t="s">
        <v>193</v>
      </c>
      <c r="T546">
        <v>28034</v>
      </c>
      <c r="U546" t="s">
        <v>194</v>
      </c>
      <c r="V546" t="s">
        <v>43</v>
      </c>
      <c r="W546" t="s">
        <v>195</v>
      </c>
      <c r="X546" t="s">
        <v>196</v>
      </c>
      <c r="Y546" t="s">
        <v>37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38088</v>
      </c>
      <c r="G547" t="s">
        <v>26</v>
      </c>
      <c r="H547">
        <v>4</v>
      </c>
      <c r="I547">
        <v>11</v>
      </c>
      <c r="J547">
        <v>2004</v>
      </c>
      <c r="K547" t="s">
        <v>198</v>
      </c>
      <c r="L547">
        <v>124</v>
      </c>
      <c r="M547" t="s">
        <v>655</v>
      </c>
      <c r="N547" t="s">
        <v>175</v>
      </c>
      <c r="O547">
        <v>5085552555</v>
      </c>
      <c r="P547" t="s">
        <v>176</v>
      </c>
      <c r="R547" t="s">
        <v>177</v>
      </c>
      <c r="S547" t="s">
        <v>133</v>
      </c>
      <c r="T547">
        <v>50553</v>
      </c>
      <c r="U547" t="s">
        <v>33</v>
      </c>
      <c r="V547" t="s">
        <v>34</v>
      </c>
      <c r="W547" t="s">
        <v>178</v>
      </c>
      <c r="X547" t="s">
        <v>179</v>
      </c>
      <c r="Y547" t="s">
        <v>52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t="s">
        <v>629</v>
      </c>
      <c r="G548" t="s">
        <v>26</v>
      </c>
      <c r="H548">
        <v>4</v>
      </c>
      <c r="I548">
        <v>11</v>
      </c>
      <c r="J548">
        <v>2004</v>
      </c>
      <c r="K548" t="s">
        <v>198</v>
      </c>
      <c r="L548">
        <v>124</v>
      </c>
      <c r="M548" t="s">
        <v>655</v>
      </c>
      <c r="N548" t="s">
        <v>344</v>
      </c>
      <c r="O548">
        <v>2155559857</v>
      </c>
      <c r="P548" t="s">
        <v>345</v>
      </c>
      <c r="R548" t="s">
        <v>239</v>
      </c>
      <c r="S548" t="s">
        <v>154</v>
      </c>
      <c r="T548">
        <v>71270</v>
      </c>
      <c r="U548" t="s">
        <v>33</v>
      </c>
      <c r="V548" t="s">
        <v>34</v>
      </c>
      <c r="W548" t="s">
        <v>134</v>
      </c>
      <c r="X548" t="s">
        <v>346</v>
      </c>
      <c r="Y548" t="s">
        <v>52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t="s">
        <v>157</v>
      </c>
      <c r="G549" t="s">
        <v>26</v>
      </c>
      <c r="H549">
        <v>4</v>
      </c>
      <c r="I549">
        <v>11</v>
      </c>
      <c r="J549">
        <v>2004</v>
      </c>
      <c r="K549" t="s">
        <v>198</v>
      </c>
      <c r="L549">
        <v>124</v>
      </c>
      <c r="M549" t="s">
        <v>655</v>
      </c>
      <c r="N549" t="s">
        <v>38</v>
      </c>
      <c r="O549" t="s">
        <v>39</v>
      </c>
      <c r="P549" t="s">
        <v>40</v>
      </c>
      <c r="R549" t="s">
        <v>41</v>
      </c>
      <c r="T549">
        <v>51100</v>
      </c>
      <c r="U549" t="s">
        <v>42</v>
      </c>
      <c r="V549" t="s">
        <v>43</v>
      </c>
      <c r="W549" t="s">
        <v>44</v>
      </c>
      <c r="X549" t="s">
        <v>45</v>
      </c>
      <c r="Y549" t="s">
        <v>52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38687</v>
      </c>
      <c r="G550" t="s">
        <v>460</v>
      </c>
      <c r="H550">
        <v>1</v>
      </c>
      <c r="I550">
        <v>1</v>
      </c>
      <c r="J550">
        <v>2005</v>
      </c>
      <c r="K550" t="s">
        <v>198</v>
      </c>
      <c r="L550">
        <v>124</v>
      </c>
      <c r="M550" t="s">
        <v>655</v>
      </c>
      <c r="N550" t="s">
        <v>54</v>
      </c>
      <c r="O550">
        <v>6265557265</v>
      </c>
      <c r="P550" t="s">
        <v>55</v>
      </c>
      <c r="R550" t="s">
        <v>56</v>
      </c>
      <c r="S550" t="s">
        <v>57</v>
      </c>
      <c r="T550">
        <v>90003</v>
      </c>
      <c r="U550" t="s">
        <v>33</v>
      </c>
      <c r="V550" t="s">
        <v>34</v>
      </c>
      <c r="W550" t="s">
        <v>58</v>
      </c>
      <c r="X550" t="s">
        <v>59</v>
      </c>
      <c r="Y550" t="s">
        <v>37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38627</v>
      </c>
      <c r="G551" t="s">
        <v>26</v>
      </c>
      <c r="H551">
        <v>1</v>
      </c>
      <c r="I551">
        <v>2</v>
      </c>
      <c r="J551">
        <v>2005</v>
      </c>
      <c r="K551" t="s">
        <v>198</v>
      </c>
      <c r="L551">
        <v>124</v>
      </c>
      <c r="M551" t="s">
        <v>655</v>
      </c>
      <c r="N551" t="s">
        <v>190</v>
      </c>
      <c r="O551" t="s">
        <v>191</v>
      </c>
      <c r="P551" t="s">
        <v>192</v>
      </c>
      <c r="R551" t="s">
        <v>193</v>
      </c>
      <c r="T551">
        <v>28034</v>
      </c>
      <c r="U551" t="s">
        <v>194</v>
      </c>
      <c r="V551" t="s">
        <v>43</v>
      </c>
      <c r="W551" t="s">
        <v>195</v>
      </c>
      <c r="X551" t="s">
        <v>196</v>
      </c>
      <c r="Y551" t="s">
        <v>37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t="s">
        <v>658</v>
      </c>
      <c r="G552" t="s">
        <v>452</v>
      </c>
      <c r="H552">
        <v>2</v>
      </c>
      <c r="I552">
        <v>4</v>
      </c>
      <c r="J552">
        <v>2005</v>
      </c>
      <c r="K552" t="s">
        <v>198</v>
      </c>
      <c r="L552">
        <v>124</v>
      </c>
      <c r="M552" t="s">
        <v>655</v>
      </c>
      <c r="N552" t="s">
        <v>448</v>
      </c>
      <c r="O552">
        <v>4085553659</v>
      </c>
      <c r="P552" t="s">
        <v>449</v>
      </c>
      <c r="R552" t="s">
        <v>450</v>
      </c>
      <c r="S552" t="s">
        <v>57</v>
      </c>
      <c r="T552">
        <v>94217</v>
      </c>
      <c r="U552" t="s">
        <v>33</v>
      </c>
      <c r="V552" t="s">
        <v>34</v>
      </c>
      <c r="W552" t="s">
        <v>108</v>
      </c>
      <c r="X552" t="s">
        <v>451</v>
      </c>
      <c r="Y552" t="s">
        <v>165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t="s">
        <v>534</v>
      </c>
      <c r="G553" t="s">
        <v>26</v>
      </c>
      <c r="H553">
        <v>2</v>
      </c>
      <c r="I553">
        <v>5</v>
      </c>
      <c r="J553">
        <v>2005</v>
      </c>
      <c r="K553" t="s">
        <v>198</v>
      </c>
      <c r="L553">
        <v>124</v>
      </c>
      <c r="M553" t="s">
        <v>655</v>
      </c>
      <c r="N553" t="s">
        <v>158</v>
      </c>
      <c r="O553" t="s">
        <v>159</v>
      </c>
      <c r="P553" t="s">
        <v>160</v>
      </c>
      <c r="R553" t="s">
        <v>161</v>
      </c>
      <c r="T553">
        <v>5020</v>
      </c>
      <c r="U553" t="s">
        <v>162</v>
      </c>
      <c r="V553" t="s">
        <v>43</v>
      </c>
      <c r="W553" t="s">
        <v>163</v>
      </c>
      <c r="X553" t="s">
        <v>164</v>
      </c>
      <c r="Y553" t="s">
        <v>52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t="s">
        <v>659</v>
      </c>
      <c r="G554" t="s">
        <v>26</v>
      </c>
      <c r="H554">
        <v>1</v>
      </c>
      <c r="I554">
        <v>2</v>
      </c>
      <c r="J554">
        <v>2003</v>
      </c>
      <c r="K554" t="s">
        <v>660</v>
      </c>
      <c r="L554">
        <v>157</v>
      </c>
      <c r="M554" t="s">
        <v>661</v>
      </c>
      <c r="N554" t="s">
        <v>637</v>
      </c>
      <c r="O554" t="s">
        <v>638</v>
      </c>
      <c r="P554" t="s">
        <v>639</v>
      </c>
      <c r="R554" t="s">
        <v>640</v>
      </c>
      <c r="T554">
        <v>24100</v>
      </c>
      <c r="U554" t="s">
        <v>286</v>
      </c>
      <c r="V554" t="s">
        <v>43</v>
      </c>
      <c r="W554" t="s">
        <v>641</v>
      </c>
      <c r="X554" t="s">
        <v>642</v>
      </c>
      <c r="Y554" t="s">
        <v>52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t="s">
        <v>366</v>
      </c>
      <c r="G555" t="s">
        <v>26</v>
      </c>
      <c r="H555">
        <v>2</v>
      </c>
      <c r="I555">
        <v>4</v>
      </c>
      <c r="J555">
        <v>2003</v>
      </c>
      <c r="K555" t="s">
        <v>660</v>
      </c>
      <c r="L555">
        <v>157</v>
      </c>
      <c r="M555" t="s">
        <v>661</v>
      </c>
      <c r="N555" t="s">
        <v>158</v>
      </c>
      <c r="O555" t="s">
        <v>159</v>
      </c>
      <c r="P555" t="s">
        <v>160</v>
      </c>
      <c r="R555" t="s">
        <v>161</v>
      </c>
      <c r="T555">
        <v>5020</v>
      </c>
      <c r="U555" t="s">
        <v>162</v>
      </c>
      <c r="V555" t="s">
        <v>43</v>
      </c>
      <c r="W555" t="s">
        <v>163</v>
      </c>
      <c r="X555" t="s">
        <v>164</v>
      </c>
      <c r="Y555" t="s">
        <v>52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t="s">
        <v>662</v>
      </c>
      <c r="G556" t="s">
        <v>26</v>
      </c>
      <c r="H556">
        <v>2</v>
      </c>
      <c r="I556">
        <v>6</v>
      </c>
      <c r="J556">
        <v>2003</v>
      </c>
      <c r="K556" t="s">
        <v>660</v>
      </c>
      <c r="L556">
        <v>157</v>
      </c>
      <c r="M556" t="s">
        <v>661</v>
      </c>
      <c r="N556" t="s">
        <v>663</v>
      </c>
      <c r="O556">
        <v>2035554407</v>
      </c>
      <c r="P556" t="s">
        <v>664</v>
      </c>
      <c r="R556" t="s">
        <v>590</v>
      </c>
      <c r="S556" t="s">
        <v>120</v>
      </c>
      <c r="T556">
        <v>97561</v>
      </c>
      <c r="U556" t="s">
        <v>33</v>
      </c>
      <c r="V556" t="s">
        <v>34</v>
      </c>
      <c r="W556" t="s">
        <v>665</v>
      </c>
      <c r="X556" t="s">
        <v>666</v>
      </c>
      <c r="Y556" t="s">
        <v>37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37902</v>
      </c>
      <c r="G557" t="s">
        <v>26</v>
      </c>
      <c r="H557">
        <v>3</v>
      </c>
      <c r="I557">
        <v>8</v>
      </c>
      <c r="J557">
        <v>2003</v>
      </c>
      <c r="K557" t="s">
        <v>660</v>
      </c>
      <c r="L557">
        <v>157</v>
      </c>
      <c r="M557" t="s">
        <v>661</v>
      </c>
      <c r="N557" t="s">
        <v>373</v>
      </c>
      <c r="O557">
        <v>5085559555</v>
      </c>
      <c r="P557" t="s">
        <v>374</v>
      </c>
      <c r="R557" t="s">
        <v>177</v>
      </c>
      <c r="S557" t="s">
        <v>133</v>
      </c>
      <c r="T557">
        <v>50553</v>
      </c>
      <c r="U557" t="s">
        <v>33</v>
      </c>
      <c r="V557" t="s">
        <v>34</v>
      </c>
      <c r="W557" t="s">
        <v>375</v>
      </c>
      <c r="X557" t="s">
        <v>376</v>
      </c>
      <c r="Y557" t="s">
        <v>52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37782</v>
      </c>
      <c r="G558" t="s">
        <v>26</v>
      </c>
      <c r="H558">
        <v>4</v>
      </c>
      <c r="I558">
        <v>10</v>
      </c>
      <c r="J558">
        <v>2003</v>
      </c>
      <c r="K558" t="s">
        <v>660</v>
      </c>
      <c r="L558">
        <v>157</v>
      </c>
      <c r="M558" t="s">
        <v>661</v>
      </c>
      <c r="N558" t="s">
        <v>137</v>
      </c>
      <c r="O558" t="s">
        <v>138</v>
      </c>
      <c r="P558" t="s">
        <v>139</v>
      </c>
      <c r="R558" t="s">
        <v>140</v>
      </c>
      <c r="T558">
        <v>21240</v>
      </c>
      <c r="U558" t="s">
        <v>141</v>
      </c>
      <c r="V558" t="s">
        <v>43</v>
      </c>
      <c r="W558" t="s">
        <v>142</v>
      </c>
      <c r="X558" t="s">
        <v>143</v>
      </c>
      <c r="Y558" t="s">
        <v>52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t="s">
        <v>377</v>
      </c>
      <c r="G559" t="s">
        <v>378</v>
      </c>
      <c r="H559">
        <v>4</v>
      </c>
      <c r="I559">
        <v>10</v>
      </c>
      <c r="J559">
        <v>2003</v>
      </c>
      <c r="K559" t="s">
        <v>660</v>
      </c>
      <c r="L559">
        <v>157</v>
      </c>
      <c r="M559" t="s">
        <v>661</v>
      </c>
      <c r="N559" t="s">
        <v>289</v>
      </c>
      <c r="O559" t="s">
        <v>290</v>
      </c>
      <c r="P559" t="s">
        <v>291</v>
      </c>
      <c r="R559" t="s">
        <v>292</v>
      </c>
      <c r="T559" t="s">
        <v>293</v>
      </c>
      <c r="U559" t="s">
        <v>206</v>
      </c>
      <c r="V559" t="s">
        <v>43</v>
      </c>
      <c r="W559" t="s">
        <v>294</v>
      </c>
      <c r="X559" t="s">
        <v>228</v>
      </c>
      <c r="Y559" t="s">
        <v>52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37844</v>
      </c>
      <c r="G560" t="s">
        <v>26</v>
      </c>
      <c r="H560">
        <v>4</v>
      </c>
      <c r="I560">
        <v>11</v>
      </c>
      <c r="J560">
        <v>2003</v>
      </c>
      <c r="K560" t="s">
        <v>660</v>
      </c>
      <c r="L560">
        <v>157</v>
      </c>
      <c r="M560" t="s">
        <v>661</v>
      </c>
      <c r="N560" t="s">
        <v>379</v>
      </c>
      <c r="O560" t="s">
        <v>380</v>
      </c>
      <c r="P560" t="s">
        <v>381</v>
      </c>
      <c r="R560" t="s">
        <v>382</v>
      </c>
      <c r="T560">
        <v>31000</v>
      </c>
      <c r="U560" t="s">
        <v>42</v>
      </c>
      <c r="V560" t="s">
        <v>43</v>
      </c>
      <c r="W560" t="s">
        <v>383</v>
      </c>
      <c r="X560" t="s">
        <v>384</v>
      </c>
      <c r="Y560" t="s">
        <v>52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t="s">
        <v>385</v>
      </c>
      <c r="G561" t="s">
        <v>26</v>
      </c>
      <c r="H561">
        <v>4</v>
      </c>
      <c r="I561">
        <v>11</v>
      </c>
      <c r="J561">
        <v>2003</v>
      </c>
      <c r="K561" t="s">
        <v>660</v>
      </c>
      <c r="L561">
        <v>157</v>
      </c>
      <c r="M561" t="s">
        <v>661</v>
      </c>
      <c r="N561" t="s">
        <v>386</v>
      </c>
      <c r="O561" t="s">
        <v>387</v>
      </c>
      <c r="P561" t="s">
        <v>388</v>
      </c>
      <c r="R561" t="s">
        <v>370</v>
      </c>
      <c r="T561" t="s">
        <v>389</v>
      </c>
      <c r="U561" t="s">
        <v>185</v>
      </c>
      <c r="V561" t="s">
        <v>43</v>
      </c>
      <c r="W561" t="s">
        <v>390</v>
      </c>
      <c r="X561" t="s">
        <v>391</v>
      </c>
      <c r="Y561" t="s">
        <v>52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t="s">
        <v>667</v>
      </c>
      <c r="G562" t="s">
        <v>26</v>
      </c>
      <c r="H562">
        <v>4</v>
      </c>
      <c r="I562">
        <v>11</v>
      </c>
      <c r="J562">
        <v>2003</v>
      </c>
      <c r="K562" t="s">
        <v>660</v>
      </c>
      <c r="L562">
        <v>157</v>
      </c>
      <c r="M562" t="s">
        <v>661</v>
      </c>
      <c r="N562" t="s">
        <v>481</v>
      </c>
      <c r="O562" t="s">
        <v>482</v>
      </c>
      <c r="P562" t="s">
        <v>483</v>
      </c>
      <c r="R562" t="s">
        <v>484</v>
      </c>
      <c r="T562" t="s">
        <v>485</v>
      </c>
      <c r="U562" t="s">
        <v>486</v>
      </c>
      <c r="V562" t="s">
        <v>221</v>
      </c>
      <c r="W562" t="s">
        <v>487</v>
      </c>
      <c r="X562" t="s">
        <v>488</v>
      </c>
      <c r="Y562" t="s">
        <v>165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38322</v>
      </c>
      <c r="G563" t="s">
        <v>26</v>
      </c>
      <c r="H563">
        <v>1</v>
      </c>
      <c r="I563">
        <v>1</v>
      </c>
      <c r="J563">
        <v>2004</v>
      </c>
      <c r="K563" t="s">
        <v>660</v>
      </c>
      <c r="L563">
        <v>157</v>
      </c>
      <c r="M563" t="s">
        <v>661</v>
      </c>
      <c r="N563" t="s">
        <v>337</v>
      </c>
      <c r="O563" t="s">
        <v>338</v>
      </c>
      <c r="P563" t="s">
        <v>339</v>
      </c>
      <c r="R563" t="s">
        <v>340</v>
      </c>
      <c r="S563" t="s">
        <v>340</v>
      </c>
      <c r="T563" t="s">
        <v>341</v>
      </c>
      <c r="U563" t="s">
        <v>221</v>
      </c>
      <c r="V563" t="s">
        <v>221</v>
      </c>
      <c r="W563" t="s">
        <v>342</v>
      </c>
      <c r="X563" t="s">
        <v>343</v>
      </c>
      <c r="Y563" t="s">
        <v>52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t="s">
        <v>403</v>
      </c>
      <c r="G564" t="s">
        <v>26</v>
      </c>
      <c r="H564">
        <v>1</v>
      </c>
      <c r="I564">
        <v>2</v>
      </c>
      <c r="J564">
        <v>2004</v>
      </c>
      <c r="K564" t="s">
        <v>660</v>
      </c>
      <c r="L564">
        <v>157</v>
      </c>
      <c r="M564" t="s">
        <v>661</v>
      </c>
      <c r="N564" t="s">
        <v>404</v>
      </c>
      <c r="O564">
        <v>7605558146</v>
      </c>
      <c r="P564" t="s">
        <v>405</v>
      </c>
      <c r="R564" t="s">
        <v>406</v>
      </c>
      <c r="S564" t="s">
        <v>57</v>
      </c>
      <c r="T564">
        <v>91217</v>
      </c>
      <c r="U564" t="s">
        <v>33</v>
      </c>
      <c r="V564" t="s">
        <v>34</v>
      </c>
      <c r="W564" t="s">
        <v>262</v>
      </c>
      <c r="X564" t="s">
        <v>305</v>
      </c>
      <c r="Y564" t="s">
        <v>52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38296</v>
      </c>
      <c r="G565" t="s">
        <v>26</v>
      </c>
      <c r="H565">
        <v>2</v>
      </c>
      <c r="I565">
        <v>5</v>
      </c>
      <c r="J565">
        <v>2004</v>
      </c>
      <c r="K565" t="s">
        <v>660</v>
      </c>
      <c r="L565">
        <v>157</v>
      </c>
      <c r="M565" t="s">
        <v>661</v>
      </c>
      <c r="N565" t="s">
        <v>448</v>
      </c>
      <c r="O565">
        <v>4085553659</v>
      </c>
      <c r="P565" t="s">
        <v>449</v>
      </c>
      <c r="R565" t="s">
        <v>450</v>
      </c>
      <c r="S565" t="s">
        <v>57</v>
      </c>
      <c r="T565">
        <v>94217</v>
      </c>
      <c r="U565" t="s">
        <v>33</v>
      </c>
      <c r="V565" t="s">
        <v>34</v>
      </c>
      <c r="W565" t="s">
        <v>108</v>
      </c>
      <c r="X565" t="s">
        <v>451</v>
      </c>
      <c r="Y565" t="s">
        <v>165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t="s">
        <v>668</v>
      </c>
      <c r="G566" t="s">
        <v>378</v>
      </c>
      <c r="H566">
        <v>2</v>
      </c>
      <c r="I566">
        <v>6</v>
      </c>
      <c r="J566">
        <v>2004</v>
      </c>
      <c r="K566" t="s">
        <v>660</v>
      </c>
      <c r="L566">
        <v>157</v>
      </c>
      <c r="M566" t="s">
        <v>661</v>
      </c>
      <c r="N566" t="s">
        <v>190</v>
      </c>
      <c r="O566" t="s">
        <v>191</v>
      </c>
      <c r="P566" t="s">
        <v>192</v>
      </c>
      <c r="R566" t="s">
        <v>193</v>
      </c>
      <c r="T566">
        <v>28034</v>
      </c>
      <c r="U566" t="s">
        <v>194</v>
      </c>
      <c r="V566" t="s">
        <v>43</v>
      </c>
      <c r="W566" t="s">
        <v>195</v>
      </c>
      <c r="X566" t="s">
        <v>196</v>
      </c>
      <c r="Y566" t="s">
        <v>52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t="s">
        <v>408</v>
      </c>
      <c r="G567" t="s">
        <v>26</v>
      </c>
      <c r="H567">
        <v>3</v>
      </c>
      <c r="I567">
        <v>7</v>
      </c>
      <c r="J567">
        <v>2004</v>
      </c>
      <c r="K567" t="s">
        <v>660</v>
      </c>
      <c r="L567">
        <v>157</v>
      </c>
      <c r="M567" t="s">
        <v>661</v>
      </c>
      <c r="N567" t="s">
        <v>313</v>
      </c>
      <c r="O567">
        <v>6175558555</v>
      </c>
      <c r="P567" t="s">
        <v>314</v>
      </c>
      <c r="R567" t="s">
        <v>315</v>
      </c>
      <c r="S567" t="s">
        <v>133</v>
      </c>
      <c r="T567">
        <v>58339</v>
      </c>
      <c r="U567" t="s">
        <v>33</v>
      </c>
      <c r="V567" t="s">
        <v>34</v>
      </c>
      <c r="W567" t="s">
        <v>304</v>
      </c>
      <c r="X567" t="s">
        <v>316</v>
      </c>
      <c r="Y567" t="s">
        <v>52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t="s">
        <v>669</v>
      </c>
      <c r="G568" t="s">
        <v>26</v>
      </c>
      <c r="H568">
        <v>3</v>
      </c>
      <c r="I568">
        <v>8</v>
      </c>
      <c r="J568">
        <v>2004</v>
      </c>
      <c r="K568" t="s">
        <v>660</v>
      </c>
      <c r="L568">
        <v>157</v>
      </c>
      <c r="M568" t="s">
        <v>661</v>
      </c>
      <c r="N568" t="s">
        <v>622</v>
      </c>
      <c r="O568" t="s">
        <v>623</v>
      </c>
      <c r="P568" t="s">
        <v>624</v>
      </c>
      <c r="R568" t="s">
        <v>625</v>
      </c>
      <c r="T568" t="s">
        <v>626</v>
      </c>
      <c r="U568" t="s">
        <v>82</v>
      </c>
      <c r="V568" t="s">
        <v>43</v>
      </c>
      <c r="W568" t="s">
        <v>627</v>
      </c>
      <c r="X568" t="s">
        <v>628</v>
      </c>
      <c r="Y568" t="s">
        <v>52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t="s">
        <v>670</v>
      </c>
      <c r="G569" t="s">
        <v>26</v>
      </c>
      <c r="H569">
        <v>3</v>
      </c>
      <c r="I569">
        <v>9</v>
      </c>
      <c r="J569">
        <v>2004</v>
      </c>
      <c r="K569" t="s">
        <v>660</v>
      </c>
      <c r="L569">
        <v>157</v>
      </c>
      <c r="M569" t="s">
        <v>661</v>
      </c>
      <c r="N569" t="s">
        <v>671</v>
      </c>
      <c r="O569" t="s">
        <v>672</v>
      </c>
      <c r="P569" t="s">
        <v>673</v>
      </c>
      <c r="R569" t="s">
        <v>674</v>
      </c>
      <c r="T569">
        <v>80686</v>
      </c>
      <c r="U569" t="s">
        <v>500</v>
      </c>
      <c r="V569" t="s">
        <v>43</v>
      </c>
      <c r="W569" t="s">
        <v>675</v>
      </c>
      <c r="X569" t="s">
        <v>109</v>
      </c>
      <c r="Y569" t="s">
        <v>52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t="s">
        <v>428</v>
      </c>
      <c r="G570" t="s">
        <v>26</v>
      </c>
      <c r="H570">
        <v>4</v>
      </c>
      <c r="I570">
        <v>10</v>
      </c>
      <c r="J570">
        <v>2004</v>
      </c>
      <c r="K570" t="s">
        <v>660</v>
      </c>
      <c r="L570">
        <v>157</v>
      </c>
      <c r="M570" t="s">
        <v>661</v>
      </c>
      <c r="N570" t="s">
        <v>237</v>
      </c>
      <c r="O570">
        <v>2155554695</v>
      </c>
      <c r="P570" t="s">
        <v>238</v>
      </c>
      <c r="R570" t="s">
        <v>239</v>
      </c>
      <c r="S570" t="s">
        <v>154</v>
      </c>
      <c r="T570">
        <v>71270</v>
      </c>
      <c r="U570" t="s">
        <v>33</v>
      </c>
      <c r="V570" t="s">
        <v>34</v>
      </c>
      <c r="W570" t="s">
        <v>240</v>
      </c>
      <c r="X570" t="s">
        <v>241</v>
      </c>
      <c r="Y570" t="s">
        <v>165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37997</v>
      </c>
      <c r="G571" t="s">
        <v>26</v>
      </c>
      <c r="H571">
        <v>4</v>
      </c>
      <c r="I571">
        <v>11</v>
      </c>
      <c r="J571">
        <v>2004</v>
      </c>
      <c r="K571" t="s">
        <v>660</v>
      </c>
      <c r="L571">
        <v>157</v>
      </c>
      <c r="M571" t="s">
        <v>661</v>
      </c>
      <c r="N571" t="s">
        <v>429</v>
      </c>
      <c r="O571" t="s">
        <v>430</v>
      </c>
      <c r="P571" t="s">
        <v>431</v>
      </c>
      <c r="R571" t="s">
        <v>432</v>
      </c>
      <c r="S571" t="s">
        <v>433</v>
      </c>
      <c r="T571" t="s">
        <v>434</v>
      </c>
      <c r="U571" t="s">
        <v>185</v>
      </c>
      <c r="V571" t="s">
        <v>43</v>
      </c>
      <c r="W571" t="s">
        <v>435</v>
      </c>
      <c r="X571" t="s">
        <v>436</v>
      </c>
      <c r="Y571" t="s">
        <v>52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38271</v>
      </c>
      <c r="G572" t="s">
        <v>460</v>
      </c>
      <c r="H572">
        <v>4</v>
      </c>
      <c r="I572">
        <v>11</v>
      </c>
      <c r="J572">
        <v>2004</v>
      </c>
      <c r="K572" t="s">
        <v>660</v>
      </c>
      <c r="L572">
        <v>157</v>
      </c>
      <c r="M572" t="s">
        <v>661</v>
      </c>
      <c r="N572" t="s">
        <v>359</v>
      </c>
      <c r="O572" t="s">
        <v>360</v>
      </c>
      <c r="P572" t="s">
        <v>361</v>
      </c>
      <c r="R572" t="s">
        <v>362</v>
      </c>
      <c r="T572">
        <v>1734</v>
      </c>
      <c r="U572" t="s">
        <v>363</v>
      </c>
      <c r="V572" t="s">
        <v>43</v>
      </c>
      <c r="W572" t="s">
        <v>364</v>
      </c>
      <c r="X572" t="s">
        <v>365</v>
      </c>
      <c r="Y572" t="s">
        <v>37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t="s">
        <v>676</v>
      </c>
      <c r="G573" t="s">
        <v>26</v>
      </c>
      <c r="H573">
        <v>4</v>
      </c>
      <c r="I573">
        <v>11</v>
      </c>
      <c r="J573">
        <v>2004</v>
      </c>
      <c r="K573" t="s">
        <v>660</v>
      </c>
      <c r="L573">
        <v>157</v>
      </c>
      <c r="M573" t="s">
        <v>661</v>
      </c>
      <c r="N573" t="s">
        <v>677</v>
      </c>
      <c r="O573" t="s">
        <v>678</v>
      </c>
      <c r="P573" t="s">
        <v>679</v>
      </c>
      <c r="R573" t="s">
        <v>680</v>
      </c>
      <c r="T573" t="s">
        <v>681</v>
      </c>
      <c r="U573" t="s">
        <v>414</v>
      </c>
      <c r="V573" t="s">
        <v>43</v>
      </c>
      <c r="W573" t="s">
        <v>682</v>
      </c>
      <c r="X573" t="s">
        <v>683</v>
      </c>
      <c r="Y573" t="s">
        <v>52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38058</v>
      </c>
      <c r="G574" t="s">
        <v>26</v>
      </c>
      <c r="H574">
        <v>4</v>
      </c>
      <c r="I574">
        <v>12</v>
      </c>
      <c r="J574">
        <v>2004</v>
      </c>
      <c r="K574" t="s">
        <v>660</v>
      </c>
      <c r="L574">
        <v>157</v>
      </c>
      <c r="M574" t="s">
        <v>661</v>
      </c>
      <c r="N574" t="s">
        <v>367</v>
      </c>
      <c r="O574" t="s">
        <v>368</v>
      </c>
      <c r="P574" t="s">
        <v>369</v>
      </c>
      <c r="R574" t="s">
        <v>370</v>
      </c>
      <c r="T574" t="s">
        <v>371</v>
      </c>
      <c r="U574" t="s">
        <v>185</v>
      </c>
      <c r="V574" t="s">
        <v>43</v>
      </c>
      <c r="W574" t="s">
        <v>63</v>
      </c>
      <c r="X574" t="s">
        <v>372</v>
      </c>
      <c r="Y574" t="s">
        <v>52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t="s">
        <v>439</v>
      </c>
      <c r="G575" t="s">
        <v>26</v>
      </c>
      <c r="H575">
        <v>1</v>
      </c>
      <c r="I575">
        <v>1</v>
      </c>
      <c r="J575">
        <v>2005</v>
      </c>
      <c r="K575" t="s">
        <v>660</v>
      </c>
      <c r="L575">
        <v>157</v>
      </c>
      <c r="M575" t="s">
        <v>661</v>
      </c>
      <c r="N575" t="s">
        <v>440</v>
      </c>
      <c r="O575" t="s">
        <v>441</v>
      </c>
      <c r="P575" t="s">
        <v>442</v>
      </c>
      <c r="R575" t="s">
        <v>443</v>
      </c>
      <c r="T575">
        <v>90110</v>
      </c>
      <c r="U575" t="s">
        <v>141</v>
      </c>
      <c r="V575" t="s">
        <v>43</v>
      </c>
      <c r="W575" t="s">
        <v>444</v>
      </c>
      <c r="X575" t="s">
        <v>445</v>
      </c>
      <c r="Y575" t="s">
        <v>37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38355</v>
      </c>
      <c r="G576" t="s">
        <v>460</v>
      </c>
      <c r="H576">
        <v>1</v>
      </c>
      <c r="I576">
        <v>3</v>
      </c>
      <c r="J576">
        <v>2005</v>
      </c>
      <c r="K576" t="s">
        <v>660</v>
      </c>
      <c r="L576">
        <v>157</v>
      </c>
      <c r="M576" t="s">
        <v>661</v>
      </c>
      <c r="N576" t="s">
        <v>190</v>
      </c>
      <c r="O576" t="s">
        <v>191</v>
      </c>
      <c r="P576" t="s">
        <v>192</v>
      </c>
      <c r="R576" t="s">
        <v>193</v>
      </c>
      <c r="T576">
        <v>28034</v>
      </c>
      <c r="U576" t="s">
        <v>194</v>
      </c>
      <c r="V576" t="s">
        <v>43</v>
      </c>
      <c r="W576" t="s">
        <v>195</v>
      </c>
      <c r="X576" t="s">
        <v>196</v>
      </c>
      <c r="Y576" t="s">
        <v>37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t="s">
        <v>684</v>
      </c>
      <c r="G577" t="s">
        <v>26</v>
      </c>
      <c r="H577">
        <v>1</v>
      </c>
      <c r="I577">
        <v>3</v>
      </c>
      <c r="J577">
        <v>2005</v>
      </c>
      <c r="K577" t="s">
        <v>660</v>
      </c>
      <c r="L577">
        <v>157</v>
      </c>
      <c r="M577" t="s">
        <v>661</v>
      </c>
      <c r="N577" t="s">
        <v>38</v>
      </c>
      <c r="O577" t="s">
        <v>39</v>
      </c>
      <c r="P577" t="s">
        <v>40</v>
      </c>
      <c r="R577" t="s">
        <v>41</v>
      </c>
      <c r="T577">
        <v>51100</v>
      </c>
      <c r="U577" t="s">
        <v>42</v>
      </c>
      <c r="V577" t="s">
        <v>43</v>
      </c>
      <c r="W577" t="s">
        <v>44</v>
      </c>
      <c r="X577" t="s">
        <v>45</v>
      </c>
      <c r="Y577" t="s">
        <v>52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38356</v>
      </c>
      <c r="G578" t="s">
        <v>26</v>
      </c>
      <c r="H578">
        <v>2</v>
      </c>
      <c r="I578">
        <v>4</v>
      </c>
      <c r="J578">
        <v>2005</v>
      </c>
      <c r="K578" t="s">
        <v>660</v>
      </c>
      <c r="L578">
        <v>157</v>
      </c>
      <c r="M578" t="s">
        <v>661</v>
      </c>
      <c r="N578" t="s">
        <v>448</v>
      </c>
      <c r="O578">
        <v>4085553659</v>
      </c>
      <c r="P578" t="s">
        <v>449</v>
      </c>
      <c r="R578" t="s">
        <v>450</v>
      </c>
      <c r="S578" t="s">
        <v>57</v>
      </c>
      <c r="T578">
        <v>94217</v>
      </c>
      <c r="U578" t="s">
        <v>33</v>
      </c>
      <c r="V578" t="s">
        <v>34</v>
      </c>
      <c r="W578" t="s">
        <v>108</v>
      </c>
      <c r="X578" t="s">
        <v>451</v>
      </c>
      <c r="Y578" t="s">
        <v>52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38630</v>
      </c>
      <c r="G579" t="s">
        <v>26</v>
      </c>
      <c r="H579">
        <v>2</v>
      </c>
      <c r="I579">
        <v>5</v>
      </c>
      <c r="J579">
        <v>2005</v>
      </c>
      <c r="K579" t="s">
        <v>660</v>
      </c>
      <c r="L579">
        <v>157</v>
      </c>
      <c r="M579" t="s">
        <v>661</v>
      </c>
      <c r="N579" t="s">
        <v>510</v>
      </c>
      <c r="O579" t="s">
        <v>511</v>
      </c>
      <c r="P579" t="s">
        <v>512</v>
      </c>
      <c r="R579" t="s">
        <v>513</v>
      </c>
      <c r="T579">
        <v>42100</v>
      </c>
      <c r="U579" t="s">
        <v>286</v>
      </c>
      <c r="V579" t="s">
        <v>43</v>
      </c>
      <c r="W579" t="s">
        <v>514</v>
      </c>
      <c r="X579" t="s">
        <v>515</v>
      </c>
      <c r="Y579" t="s">
        <v>52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37773</v>
      </c>
      <c r="G580" t="s">
        <v>26</v>
      </c>
      <c r="H580">
        <v>1</v>
      </c>
      <c r="I580">
        <v>1</v>
      </c>
      <c r="J580">
        <v>2003</v>
      </c>
      <c r="K580" t="s">
        <v>631</v>
      </c>
      <c r="L580">
        <v>170</v>
      </c>
      <c r="M580" t="s">
        <v>685</v>
      </c>
      <c r="N580" t="s">
        <v>306</v>
      </c>
      <c r="O580">
        <v>6035558647</v>
      </c>
      <c r="P580" t="s">
        <v>307</v>
      </c>
      <c r="R580" t="s">
        <v>308</v>
      </c>
      <c r="S580" t="s">
        <v>309</v>
      </c>
      <c r="T580">
        <v>62005</v>
      </c>
      <c r="U580" t="s">
        <v>33</v>
      </c>
      <c r="V580" t="s">
        <v>34</v>
      </c>
      <c r="W580" t="s">
        <v>58</v>
      </c>
      <c r="X580" t="s">
        <v>305</v>
      </c>
      <c r="Y580" t="s">
        <v>52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t="s">
        <v>654</v>
      </c>
      <c r="G581" t="s">
        <v>26</v>
      </c>
      <c r="H581">
        <v>1</v>
      </c>
      <c r="I581">
        <v>3</v>
      </c>
      <c r="J581">
        <v>2003</v>
      </c>
      <c r="K581" t="s">
        <v>631</v>
      </c>
      <c r="L581">
        <v>170</v>
      </c>
      <c r="M581" t="s">
        <v>685</v>
      </c>
      <c r="N581" t="s">
        <v>558</v>
      </c>
      <c r="O581" t="s">
        <v>559</v>
      </c>
      <c r="P581" t="s">
        <v>560</v>
      </c>
      <c r="R581" t="s">
        <v>561</v>
      </c>
      <c r="T581" t="s">
        <v>562</v>
      </c>
      <c r="U581" t="s">
        <v>185</v>
      </c>
      <c r="V581" t="s">
        <v>43</v>
      </c>
      <c r="W581" t="s">
        <v>563</v>
      </c>
      <c r="X581" t="s">
        <v>100</v>
      </c>
      <c r="Y581" t="s">
        <v>52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t="s">
        <v>634</v>
      </c>
      <c r="G582" t="s">
        <v>26</v>
      </c>
      <c r="H582">
        <v>2</v>
      </c>
      <c r="I582">
        <v>5</v>
      </c>
      <c r="J582">
        <v>2003</v>
      </c>
      <c r="K582" t="s">
        <v>631</v>
      </c>
      <c r="L582">
        <v>170</v>
      </c>
      <c r="M582" t="s">
        <v>685</v>
      </c>
      <c r="N582" t="s">
        <v>618</v>
      </c>
      <c r="O582">
        <v>7025551838</v>
      </c>
      <c r="P582" t="s">
        <v>619</v>
      </c>
      <c r="R582" t="s">
        <v>620</v>
      </c>
      <c r="S582" t="s">
        <v>621</v>
      </c>
      <c r="T582">
        <v>83030</v>
      </c>
      <c r="U582" t="s">
        <v>33</v>
      </c>
      <c r="V582" t="s">
        <v>34</v>
      </c>
      <c r="W582" t="s">
        <v>121</v>
      </c>
      <c r="X582" t="s">
        <v>451</v>
      </c>
      <c r="Y582" t="s">
        <v>37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37964</v>
      </c>
      <c r="G583" t="s">
        <v>26</v>
      </c>
      <c r="H583">
        <v>3</v>
      </c>
      <c r="I583">
        <v>9</v>
      </c>
      <c r="J583">
        <v>2003</v>
      </c>
      <c r="K583" t="s">
        <v>631</v>
      </c>
      <c r="L583">
        <v>170</v>
      </c>
      <c r="M583" t="s">
        <v>685</v>
      </c>
      <c r="N583" t="s">
        <v>602</v>
      </c>
      <c r="O583">
        <v>4155554312</v>
      </c>
      <c r="P583" t="s">
        <v>603</v>
      </c>
      <c r="R583" t="s">
        <v>604</v>
      </c>
      <c r="S583" t="s">
        <v>57</v>
      </c>
      <c r="T583">
        <v>94217</v>
      </c>
      <c r="U583" t="s">
        <v>33</v>
      </c>
      <c r="V583" t="s">
        <v>34</v>
      </c>
      <c r="W583" t="s">
        <v>605</v>
      </c>
      <c r="X583" t="s">
        <v>451</v>
      </c>
      <c r="Y583" t="s">
        <v>52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t="s">
        <v>636</v>
      </c>
      <c r="G584" t="s">
        <v>26</v>
      </c>
      <c r="H584">
        <v>4</v>
      </c>
      <c r="I584">
        <v>10</v>
      </c>
      <c r="J584">
        <v>2003</v>
      </c>
      <c r="K584" t="s">
        <v>631</v>
      </c>
      <c r="L584">
        <v>170</v>
      </c>
      <c r="M584" t="s">
        <v>685</v>
      </c>
      <c r="N584" t="s">
        <v>60</v>
      </c>
      <c r="O584">
        <v>6505551386</v>
      </c>
      <c r="P584" t="s">
        <v>61</v>
      </c>
      <c r="R584" t="s">
        <v>62</v>
      </c>
      <c r="S584" t="s">
        <v>57</v>
      </c>
      <c r="U584" t="s">
        <v>33</v>
      </c>
      <c r="V584" t="s">
        <v>34</v>
      </c>
      <c r="W584" t="s">
        <v>63</v>
      </c>
      <c r="X584" t="s">
        <v>59</v>
      </c>
      <c r="Y584" t="s">
        <v>52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37752</v>
      </c>
      <c r="G585" t="s">
        <v>26</v>
      </c>
      <c r="H585">
        <v>4</v>
      </c>
      <c r="I585">
        <v>11</v>
      </c>
      <c r="J585">
        <v>2003</v>
      </c>
      <c r="K585" t="s">
        <v>631</v>
      </c>
      <c r="L585">
        <v>170</v>
      </c>
      <c r="M585" t="s">
        <v>685</v>
      </c>
      <c r="N585" t="s">
        <v>637</v>
      </c>
      <c r="O585" t="s">
        <v>638</v>
      </c>
      <c r="P585" t="s">
        <v>639</v>
      </c>
      <c r="R585" t="s">
        <v>640</v>
      </c>
      <c r="T585">
        <v>24100</v>
      </c>
      <c r="U585" t="s">
        <v>286</v>
      </c>
      <c r="V585" t="s">
        <v>43</v>
      </c>
      <c r="W585" t="s">
        <v>641</v>
      </c>
      <c r="X585" t="s">
        <v>642</v>
      </c>
      <c r="Y585" t="s">
        <v>52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37966</v>
      </c>
      <c r="G586" t="s">
        <v>26</v>
      </c>
      <c r="H586">
        <v>4</v>
      </c>
      <c r="I586">
        <v>11</v>
      </c>
      <c r="J586">
        <v>2003</v>
      </c>
      <c r="K586" t="s">
        <v>631</v>
      </c>
      <c r="L586">
        <v>170</v>
      </c>
      <c r="M586" t="s">
        <v>685</v>
      </c>
      <c r="N586" t="s">
        <v>301</v>
      </c>
      <c r="O586">
        <v>4155551450</v>
      </c>
      <c r="P586" t="s">
        <v>302</v>
      </c>
      <c r="R586" t="s">
        <v>303</v>
      </c>
      <c r="S586" t="s">
        <v>57</v>
      </c>
      <c r="T586">
        <v>97562</v>
      </c>
      <c r="U586" t="s">
        <v>33</v>
      </c>
      <c r="V586" t="s">
        <v>34</v>
      </c>
      <c r="W586" t="s">
        <v>304</v>
      </c>
      <c r="X586" t="s">
        <v>305</v>
      </c>
      <c r="Y586" t="s">
        <v>165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t="s">
        <v>643</v>
      </c>
      <c r="G587" t="s">
        <v>26</v>
      </c>
      <c r="H587">
        <v>4</v>
      </c>
      <c r="I587">
        <v>11</v>
      </c>
      <c r="J587">
        <v>2003</v>
      </c>
      <c r="K587" t="s">
        <v>631</v>
      </c>
      <c r="L587">
        <v>170</v>
      </c>
      <c r="M587" t="s">
        <v>685</v>
      </c>
      <c r="N587" t="s">
        <v>644</v>
      </c>
      <c r="O587" t="s">
        <v>645</v>
      </c>
      <c r="P587" t="s">
        <v>646</v>
      </c>
      <c r="R587" t="s">
        <v>647</v>
      </c>
      <c r="S587" t="s">
        <v>100</v>
      </c>
      <c r="T587">
        <v>3150</v>
      </c>
      <c r="U587" t="s">
        <v>101</v>
      </c>
      <c r="V587" t="s">
        <v>102</v>
      </c>
      <c r="W587" t="s">
        <v>648</v>
      </c>
      <c r="X587" t="s">
        <v>649</v>
      </c>
      <c r="Y587" t="s">
        <v>52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37664</v>
      </c>
      <c r="G588" t="s">
        <v>26</v>
      </c>
      <c r="H588">
        <v>4</v>
      </c>
      <c r="I588">
        <v>12</v>
      </c>
      <c r="J588">
        <v>2003</v>
      </c>
      <c r="K588" t="s">
        <v>631</v>
      </c>
      <c r="L588">
        <v>170</v>
      </c>
      <c r="M588" t="s">
        <v>685</v>
      </c>
      <c r="N588" t="s">
        <v>537</v>
      </c>
      <c r="O588">
        <v>2125557413</v>
      </c>
      <c r="P588" t="s">
        <v>538</v>
      </c>
      <c r="Q588" t="s">
        <v>539</v>
      </c>
      <c r="R588" t="s">
        <v>31</v>
      </c>
      <c r="S588" t="s">
        <v>32</v>
      </c>
      <c r="T588">
        <v>10022</v>
      </c>
      <c r="U588" t="s">
        <v>33</v>
      </c>
      <c r="V588" t="s">
        <v>34</v>
      </c>
      <c r="W588" t="s">
        <v>58</v>
      </c>
      <c r="X588" t="s">
        <v>540</v>
      </c>
      <c r="Y588" t="s">
        <v>52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t="s">
        <v>686</v>
      </c>
      <c r="G589" t="s">
        <v>26</v>
      </c>
      <c r="H589">
        <v>1</v>
      </c>
      <c r="I589">
        <v>1</v>
      </c>
      <c r="J589">
        <v>2004</v>
      </c>
      <c r="K589" t="s">
        <v>631</v>
      </c>
      <c r="L589">
        <v>170</v>
      </c>
      <c r="M589" t="s">
        <v>685</v>
      </c>
      <c r="N589" t="s">
        <v>210</v>
      </c>
      <c r="O589" t="s">
        <v>211</v>
      </c>
      <c r="P589" t="s">
        <v>212</v>
      </c>
      <c r="R589" t="s">
        <v>193</v>
      </c>
      <c r="T589">
        <v>28023</v>
      </c>
      <c r="U589" t="s">
        <v>194</v>
      </c>
      <c r="V589" t="s">
        <v>43</v>
      </c>
      <c r="W589" t="s">
        <v>213</v>
      </c>
      <c r="X589" t="s">
        <v>214</v>
      </c>
      <c r="Y589" t="s">
        <v>52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38020</v>
      </c>
      <c r="G590" t="s">
        <v>26</v>
      </c>
      <c r="H590">
        <v>1</v>
      </c>
      <c r="I590">
        <v>3</v>
      </c>
      <c r="J590">
        <v>2004</v>
      </c>
      <c r="K590" t="s">
        <v>631</v>
      </c>
      <c r="L590">
        <v>170</v>
      </c>
      <c r="M590" t="s">
        <v>685</v>
      </c>
      <c r="N590" t="s">
        <v>243</v>
      </c>
      <c r="O590" t="s">
        <v>244</v>
      </c>
      <c r="P590" t="s">
        <v>245</v>
      </c>
      <c r="R590" t="s">
        <v>246</v>
      </c>
      <c r="T590">
        <v>69004</v>
      </c>
      <c r="U590" t="s">
        <v>42</v>
      </c>
      <c r="V590" t="s">
        <v>43</v>
      </c>
      <c r="W590" t="s">
        <v>247</v>
      </c>
      <c r="X590" t="s">
        <v>248</v>
      </c>
      <c r="Y590" t="s">
        <v>52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t="s">
        <v>617</v>
      </c>
      <c r="G591" t="s">
        <v>26</v>
      </c>
      <c r="H591">
        <v>2</v>
      </c>
      <c r="I591">
        <v>4</v>
      </c>
      <c r="J591">
        <v>2004</v>
      </c>
      <c r="K591" t="s">
        <v>631</v>
      </c>
      <c r="L591">
        <v>170</v>
      </c>
      <c r="M591" t="s">
        <v>685</v>
      </c>
      <c r="N591" t="s">
        <v>608</v>
      </c>
      <c r="O591" t="s">
        <v>609</v>
      </c>
      <c r="P591" t="s">
        <v>610</v>
      </c>
      <c r="R591" t="s">
        <v>611</v>
      </c>
      <c r="T591">
        <v>67000</v>
      </c>
      <c r="U591" t="s">
        <v>42</v>
      </c>
      <c r="V591" t="s">
        <v>43</v>
      </c>
      <c r="W591" t="s">
        <v>612</v>
      </c>
      <c r="X591" t="s">
        <v>613</v>
      </c>
      <c r="Y591" t="s">
        <v>165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t="s">
        <v>281</v>
      </c>
      <c r="G592" t="s">
        <v>26</v>
      </c>
      <c r="H592">
        <v>3</v>
      </c>
      <c r="I592">
        <v>8</v>
      </c>
      <c r="J592">
        <v>2004</v>
      </c>
      <c r="K592" t="s">
        <v>631</v>
      </c>
      <c r="L592">
        <v>170</v>
      </c>
      <c r="M592" t="s">
        <v>685</v>
      </c>
      <c r="N592" t="s">
        <v>282</v>
      </c>
      <c r="O592" t="s">
        <v>283</v>
      </c>
      <c r="P592" t="s">
        <v>284</v>
      </c>
      <c r="R592" t="s">
        <v>285</v>
      </c>
      <c r="T592">
        <v>10100</v>
      </c>
      <c r="U592" t="s">
        <v>286</v>
      </c>
      <c r="V592" t="s">
        <v>43</v>
      </c>
      <c r="W592" t="s">
        <v>287</v>
      </c>
      <c r="X592" t="s">
        <v>288</v>
      </c>
      <c r="Y592" t="s">
        <v>52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37995</v>
      </c>
      <c r="G593" t="s">
        <v>26</v>
      </c>
      <c r="H593">
        <v>3</v>
      </c>
      <c r="I593">
        <v>9</v>
      </c>
      <c r="J593">
        <v>2004</v>
      </c>
      <c r="K593" t="s">
        <v>631</v>
      </c>
      <c r="L593">
        <v>170</v>
      </c>
      <c r="M593" t="s">
        <v>685</v>
      </c>
      <c r="N593" t="s">
        <v>470</v>
      </c>
      <c r="O593" t="s">
        <v>471</v>
      </c>
      <c r="P593" t="s">
        <v>472</v>
      </c>
      <c r="Q593" t="s">
        <v>473</v>
      </c>
      <c r="R593" t="s">
        <v>220</v>
      </c>
      <c r="T593">
        <v>69045</v>
      </c>
      <c r="U593" t="s">
        <v>220</v>
      </c>
      <c r="V593" t="s">
        <v>102</v>
      </c>
      <c r="W593" t="s">
        <v>474</v>
      </c>
      <c r="X593" t="s">
        <v>475</v>
      </c>
      <c r="Y593" t="s">
        <v>52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37782</v>
      </c>
      <c r="G594" t="s">
        <v>26</v>
      </c>
      <c r="H594">
        <v>4</v>
      </c>
      <c r="I594">
        <v>10</v>
      </c>
      <c r="J594">
        <v>2003</v>
      </c>
      <c r="K594" t="s">
        <v>631</v>
      </c>
      <c r="L594">
        <v>170</v>
      </c>
      <c r="M594" t="s">
        <v>685</v>
      </c>
      <c r="N594" t="s">
        <v>180</v>
      </c>
      <c r="O594" t="s">
        <v>181</v>
      </c>
      <c r="P594" t="s">
        <v>182</v>
      </c>
      <c r="R594" t="s">
        <v>183</v>
      </c>
      <c r="T594" t="s">
        <v>184</v>
      </c>
      <c r="U594" t="s">
        <v>185</v>
      </c>
      <c r="V594" t="s">
        <v>43</v>
      </c>
      <c r="W594" t="s">
        <v>186</v>
      </c>
      <c r="X594" t="s">
        <v>187</v>
      </c>
      <c r="Y594" t="s">
        <v>165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t="s">
        <v>300</v>
      </c>
      <c r="G595" t="s">
        <v>26</v>
      </c>
      <c r="H595">
        <v>4</v>
      </c>
      <c r="I595">
        <v>10</v>
      </c>
      <c r="J595">
        <v>2004</v>
      </c>
      <c r="K595" t="s">
        <v>631</v>
      </c>
      <c r="L595">
        <v>170</v>
      </c>
      <c r="M595" t="s">
        <v>685</v>
      </c>
      <c r="N595" t="s">
        <v>301</v>
      </c>
      <c r="O595">
        <v>4155551450</v>
      </c>
      <c r="P595" t="s">
        <v>302</v>
      </c>
      <c r="R595" t="s">
        <v>303</v>
      </c>
      <c r="S595" t="s">
        <v>57</v>
      </c>
      <c r="T595">
        <v>97562</v>
      </c>
      <c r="U595" t="s">
        <v>33</v>
      </c>
      <c r="V595" t="s">
        <v>34</v>
      </c>
      <c r="W595" t="s">
        <v>304</v>
      </c>
      <c r="X595" t="s">
        <v>305</v>
      </c>
      <c r="Y595" t="s">
        <v>165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t="s">
        <v>629</v>
      </c>
      <c r="G596" t="s">
        <v>26</v>
      </c>
      <c r="H596">
        <v>4</v>
      </c>
      <c r="I596">
        <v>11</v>
      </c>
      <c r="J596">
        <v>2004</v>
      </c>
      <c r="K596" t="s">
        <v>631</v>
      </c>
      <c r="L596">
        <v>170</v>
      </c>
      <c r="M596" t="s">
        <v>685</v>
      </c>
      <c r="N596" t="s">
        <v>344</v>
      </c>
      <c r="O596">
        <v>2155559857</v>
      </c>
      <c r="P596" t="s">
        <v>345</v>
      </c>
      <c r="R596" t="s">
        <v>239</v>
      </c>
      <c r="S596" t="s">
        <v>154</v>
      </c>
      <c r="T596">
        <v>71270</v>
      </c>
      <c r="U596" t="s">
        <v>33</v>
      </c>
      <c r="V596" t="s">
        <v>34</v>
      </c>
      <c r="W596" t="s">
        <v>134</v>
      </c>
      <c r="X596" t="s">
        <v>346</v>
      </c>
      <c r="Y596" t="s">
        <v>52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t="s">
        <v>687</v>
      </c>
      <c r="G597" t="s">
        <v>26</v>
      </c>
      <c r="H597">
        <v>4</v>
      </c>
      <c r="I597">
        <v>11</v>
      </c>
      <c r="J597">
        <v>2004</v>
      </c>
      <c r="K597" t="s">
        <v>631</v>
      </c>
      <c r="L597">
        <v>170</v>
      </c>
      <c r="M597" t="s">
        <v>685</v>
      </c>
      <c r="N597" t="s">
        <v>489</v>
      </c>
      <c r="O597" t="s">
        <v>490</v>
      </c>
      <c r="P597" t="s">
        <v>491</v>
      </c>
      <c r="R597" t="s">
        <v>492</v>
      </c>
      <c r="T597">
        <v>13008</v>
      </c>
      <c r="U597" t="s">
        <v>42</v>
      </c>
      <c r="V597" t="s">
        <v>43</v>
      </c>
      <c r="W597" t="s">
        <v>493</v>
      </c>
      <c r="X597" t="s">
        <v>494</v>
      </c>
      <c r="Y597" t="s">
        <v>165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38687</v>
      </c>
      <c r="G598" t="s">
        <v>460</v>
      </c>
      <c r="H598">
        <v>1</v>
      </c>
      <c r="I598">
        <v>1</v>
      </c>
      <c r="J598">
        <v>2005</v>
      </c>
      <c r="K598" t="s">
        <v>631</v>
      </c>
      <c r="L598">
        <v>170</v>
      </c>
      <c r="M598" t="s">
        <v>685</v>
      </c>
      <c r="N598" t="s">
        <v>54</v>
      </c>
      <c r="O598">
        <v>6265557265</v>
      </c>
      <c r="P598" t="s">
        <v>55</v>
      </c>
      <c r="R598" t="s">
        <v>56</v>
      </c>
      <c r="S598" t="s">
        <v>57</v>
      </c>
      <c r="T598">
        <v>90003</v>
      </c>
      <c r="U598" t="s">
        <v>33</v>
      </c>
      <c r="V598" t="s">
        <v>34</v>
      </c>
      <c r="W598" t="s">
        <v>58</v>
      </c>
      <c r="X598" t="s">
        <v>59</v>
      </c>
      <c r="Y598" t="s">
        <v>52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38627</v>
      </c>
      <c r="G599" t="s">
        <v>26</v>
      </c>
      <c r="H599">
        <v>1</v>
      </c>
      <c r="I599">
        <v>2</v>
      </c>
      <c r="J599">
        <v>2005</v>
      </c>
      <c r="K599" t="s">
        <v>631</v>
      </c>
      <c r="L599">
        <v>170</v>
      </c>
      <c r="M599" t="s">
        <v>685</v>
      </c>
      <c r="N599" t="s">
        <v>190</v>
      </c>
      <c r="O599" t="s">
        <v>191</v>
      </c>
      <c r="P599" t="s">
        <v>192</v>
      </c>
      <c r="R599" t="s">
        <v>193</v>
      </c>
      <c r="T599">
        <v>28034</v>
      </c>
      <c r="U599" t="s">
        <v>194</v>
      </c>
      <c r="V599" t="s">
        <v>43</v>
      </c>
      <c r="W599" t="s">
        <v>195</v>
      </c>
      <c r="X599" t="s">
        <v>196</v>
      </c>
      <c r="Y599" t="s">
        <v>52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t="s">
        <v>658</v>
      </c>
      <c r="G600" t="s">
        <v>452</v>
      </c>
      <c r="H600">
        <v>2</v>
      </c>
      <c r="I600">
        <v>4</v>
      </c>
      <c r="J600">
        <v>2005</v>
      </c>
      <c r="K600" t="s">
        <v>631</v>
      </c>
      <c r="L600">
        <v>170</v>
      </c>
      <c r="M600" t="s">
        <v>685</v>
      </c>
      <c r="N600" t="s">
        <v>448</v>
      </c>
      <c r="O600">
        <v>4085553659</v>
      </c>
      <c r="P600" t="s">
        <v>449</v>
      </c>
      <c r="R600" t="s">
        <v>450</v>
      </c>
      <c r="S600" t="s">
        <v>57</v>
      </c>
      <c r="T600">
        <v>94217</v>
      </c>
      <c r="U600" t="s">
        <v>33</v>
      </c>
      <c r="V600" t="s">
        <v>34</v>
      </c>
      <c r="W600" t="s">
        <v>108</v>
      </c>
      <c r="X600" t="s">
        <v>451</v>
      </c>
      <c r="Y600" t="s">
        <v>165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t="s">
        <v>688</v>
      </c>
      <c r="G601" t="s">
        <v>334</v>
      </c>
      <c r="H601">
        <v>2</v>
      </c>
      <c r="I601">
        <v>5</v>
      </c>
      <c r="J601">
        <v>2005</v>
      </c>
      <c r="K601" t="s">
        <v>631</v>
      </c>
      <c r="L601">
        <v>170</v>
      </c>
      <c r="M601" t="s">
        <v>685</v>
      </c>
      <c r="N601" t="s">
        <v>167</v>
      </c>
      <c r="O601" t="s">
        <v>168</v>
      </c>
      <c r="P601" t="s">
        <v>169</v>
      </c>
      <c r="Q601" t="s">
        <v>170</v>
      </c>
      <c r="R601" t="s">
        <v>171</v>
      </c>
      <c r="S601" t="s">
        <v>172</v>
      </c>
      <c r="T601">
        <v>2067</v>
      </c>
      <c r="U601" t="s">
        <v>101</v>
      </c>
      <c r="V601" t="s">
        <v>102</v>
      </c>
      <c r="W601" t="s">
        <v>173</v>
      </c>
      <c r="X601" t="s">
        <v>174</v>
      </c>
      <c r="Y601" t="s">
        <v>52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26</v>
      </c>
      <c r="H602">
        <v>1</v>
      </c>
      <c r="I602">
        <v>3</v>
      </c>
      <c r="J602">
        <v>2003</v>
      </c>
      <c r="K602" t="s">
        <v>198</v>
      </c>
      <c r="L602">
        <v>77</v>
      </c>
      <c r="M602" t="s">
        <v>689</v>
      </c>
      <c r="N602" t="s">
        <v>481</v>
      </c>
      <c r="O602" t="s">
        <v>482</v>
      </c>
      <c r="P602" t="s">
        <v>483</v>
      </c>
      <c r="R602" t="s">
        <v>484</v>
      </c>
      <c r="T602" t="s">
        <v>485</v>
      </c>
      <c r="U602" t="s">
        <v>486</v>
      </c>
      <c r="V602" t="s">
        <v>221</v>
      </c>
      <c r="W602" t="s">
        <v>487</v>
      </c>
      <c r="X602" t="s">
        <v>488</v>
      </c>
      <c r="Y602" t="s">
        <v>52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37838</v>
      </c>
      <c r="G603" t="s">
        <v>26</v>
      </c>
      <c r="H603">
        <v>2</v>
      </c>
      <c r="I603">
        <v>5</v>
      </c>
      <c r="J603">
        <v>2003</v>
      </c>
      <c r="K603" t="s">
        <v>198</v>
      </c>
      <c r="L603">
        <v>77</v>
      </c>
      <c r="M603" t="s">
        <v>689</v>
      </c>
      <c r="N603" t="s">
        <v>489</v>
      </c>
      <c r="O603" t="s">
        <v>490</v>
      </c>
      <c r="P603" t="s">
        <v>491</v>
      </c>
      <c r="R603" t="s">
        <v>492</v>
      </c>
      <c r="T603">
        <v>13008</v>
      </c>
      <c r="U603" t="s">
        <v>42</v>
      </c>
      <c r="V603" t="s">
        <v>43</v>
      </c>
      <c r="W603" t="s">
        <v>493</v>
      </c>
      <c r="X603" t="s">
        <v>494</v>
      </c>
      <c r="Y603" t="s">
        <v>52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37659</v>
      </c>
      <c r="G604" t="s">
        <v>26</v>
      </c>
      <c r="H604">
        <v>3</v>
      </c>
      <c r="I604">
        <v>7</v>
      </c>
      <c r="J604">
        <v>2003</v>
      </c>
      <c r="K604" t="s">
        <v>198</v>
      </c>
      <c r="L604">
        <v>77</v>
      </c>
      <c r="M604" t="s">
        <v>689</v>
      </c>
      <c r="N604" t="s">
        <v>301</v>
      </c>
      <c r="O604">
        <v>4155551450</v>
      </c>
      <c r="P604" t="s">
        <v>302</v>
      </c>
      <c r="R604" t="s">
        <v>303</v>
      </c>
      <c r="S604" t="s">
        <v>57</v>
      </c>
      <c r="T604">
        <v>97562</v>
      </c>
      <c r="U604" t="s">
        <v>33</v>
      </c>
      <c r="V604" t="s">
        <v>34</v>
      </c>
      <c r="W604" t="s">
        <v>304</v>
      </c>
      <c r="X604" t="s">
        <v>305</v>
      </c>
      <c r="Y604" t="s">
        <v>52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37750</v>
      </c>
      <c r="G605" t="s">
        <v>26</v>
      </c>
      <c r="H605">
        <v>3</v>
      </c>
      <c r="I605">
        <v>9</v>
      </c>
      <c r="J605">
        <v>2003</v>
      </c>
      <c r="K605" t="s">
        <v>198</v>
      </c>
      <c r="L605">
        <v>77</v>
      </c>
      <c r="M605" t="s">
        <v>689</v>
      </c>
      <c r="N605" t="s">
        <v>313</v>
      </c>
      <c r="O605">
        <v>6175558555</v>
      </c>
      <c r="P605" t="s">
        <v>314</v>
      </c>
      <c r="R605" t="s">
        <v>315</v>
      </c>
      <c r="S605" t="s">
        <v>133</v>
      </c>
      <c r="T605">
        <v>58339</v>
      </c>
      <c r="U605" t="s">
        <v>33</v>
      </c>
      <c r="V605" t="s">
        <v>34</v>
      </c>
      <c r="W605" t="s">
        <v>304</v>
      </c>
      <c r="X605" t="s">
        <v>316</v>
      </c>
      <c r="Y605" t="s">
        <v>37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37935</v>
      </c>
      <c r="G606" t="s">
        <v>26</v>
      </c>
      <c r="H606">
        <v>4</v>
      </c>
      <c r="I606">
        <v>10</v>
      </c>
      <c r="J606">
        <v>2003</v>
      </c>
      <c r="K606" t="s">
        <v>198</v>
      </c>
      <c r="L606">
        <v>77</v>
      </c>
      <c r="M606" t="s">
        <v>689</v>
      </c>
      <c r="N606" t="s">
        <v>399</v>
      </c>
      <c r="O606">
        <v>2155554369</v>
      </c>
      <c r="P606" t="s">
        <v>400</v>
      </c>
      <c r="R606" t="s">
        <v>401</v>
      </c>
      <c r="S606" t="s">
        <v>57</v>
      </c>
      <c r="U606" t="s">
        <v>33</v>
      </c>
      <c r="V606" t="s">
        <v>34</v>
      </c>
      <c r="W606" t="s">
        <v>402</v>
      </c>
      <c r="X606" t="s">
        <v>109</v>
      </c>
      <c r="Y606" t="s">
        <v>52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37722</v>
      </c>
      <c r="G607" t="s">
        <v>26</v>
      </c>
      <c r="H607">
        <v>4</v>
      </c>
      <c r="I607">
        <v>11</v>
      </c>
      <c r="J607">
        <v>2003</v>
      </c>
      <c r="K607" t="s">
        <v>198</v>
      </c>
      <c r="L607">
        <v>77</v>
      </c>
      <c r="M607" t="s">
        <v>689</v>
      </c>
      <c r="N607" t="s">
        <v>461</v>
      </c>
      <c r="O607" t="s">
        <v>462</v>
      </c>
      <c r="P607" t="s">
        <v>463</v>
      </c>
      <c r="R607" t="s">
        <v>464</v>
      </c>
      <c r="T607">
        <v>8010</v>
      </c>
      <c r="U607" t="s">
        <v>162</v>
      </c>
      <c r="V607" t="s">
        <v>43</v>
      </c>
      <c r="W607" t="s">
        <v>465</v>
      </c>
      <c r="X607" t="s">
        <v>466</v>
      </c>
      <c r="Y607" t="s">
        <v>37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37966</v>
      </c>
      <c r="G608" t="s">
        <v>26</v>
      </c>
      <c r="H608">
        <v>4</v>
      </c>
      <c r="I608">
        <v>11</v>
      </c>
      <c r="J608">
        <v>2003</v>
      </c>
      <c r="K608" t="s">
        <v>198</v>
      </c>
      <c r="L608">
        <v>77</v>
      </c>
      <c r="M608" t="s">
        <v>689</v>
      </c>
      <c r="N608" t="s">
        <v>77</v>
      </c>
      <c r="O608" t="s">
        <v>78</v>
      </c>
      <c r="P608" t="s">
        <v>79</v>
      </c>
      <c r="R608" t="s">
        <v>80</v>
      </c>
      <c r="T608" t="s">
        <v>81</v>
      </c>
      <c r="U608" t="s">
        <v>82</v>
      </c>
      <c r="V608" t="s">
        <v>43</v>
      </c>
      <c r="W608" t="s">
        <v>83</v>
      </c>
      <c r="X608" t="s">
        <v>84</v>
      </c>
      <c r="Y608" t="s">
        <v>37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t="s">
        <v>495</v>
      </c>
      <c r="G609" t="s">
        <v>26</v>
      </c>
      <c r="H609">
        <v>4</v>
      </c>
      <c r="I609">
        <v>11</v>
      </c>
      <c r="J609">
        <v>2003</v>
      </c>
      <c r="K609" t="s">
        <v>198</v>
      </c>
      <c r="L609">
        <v>77</v>
      </c>
      <c r="M609" t="s">
        <v>689</v>
      </c>
      <c r="N609" t="s">
        <v>306</v>
      </c>
      <c r="O609">
        <v>6035558647</v>
      </c>
      <c r="P609" t="s">
        <v>307</v>
      </c>
      <c r="R609" t="s">
        <v>308</v>
      </c>
      <c r="S609" t="s">
        <v>309</v>
      </c>
      <c r="T609">
        <v>62005</v>
      </c>
      <c r="U609" t="s">
        <v>33</v>
      </c>
      <c r="V609" t="s">
        <v>34</v>
      </c>
      <c r="W609" t="s">
        <v>58</v>
      </c>
      <c r="X609" t="s">
        <v>305</v>
      </c>
      <c r="Y609" t="s">
        <v>52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37664</v>
      </c>
      <c r="G610" t="s">
        <v>26</v>
      </c>
      <c r="H610">
        <v>4</v>
      </c>
      <c r="I610">
        <v>12</v>
      </c>
      <c r="J610">
        <v>2003</v>
      </c>
      <c r="K610" t="s">
        <v>198</v>
      </c>
      <c r="L610">
        <v>77</v>
      </c>
      <c r="M610" t="s">
        <v>689</v>
      </c>
      <c r="N610" t="s">
        <v>190</v>
      </c>
      <c r="O610" t="s">
        <v>191</v>
      </c>
      <c r="P610" t="s">
        <v>192</v>
      </c>
      <c r="R610" t="s">
        <v>193</v>
      </c>
      <c r="T610">
        <v>28034</v>
      </c>
      <c r="U610" t="s">
        <v>194</v>
      </c>
      <c r="V610" t="s">
        <v>43</v>
      </c>
      <c r="W610" t="s">
        <v>195</v>
      </c>
      <c r="X610" t="s">
        <v>196</v>
      </c>
      <c r="Y610" t="s">
        <v>52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t="s">
        <v>587</v>
      </c>
      <c r="G611" t="s">
        <v>26</v>
      </c>
      <c r="H611">
        <v>1</v>
      </c>
      <c r="I611">
        <v>1</v>
      </c>
      <c r="J611">
        <v>2004</v>
      </c>
      <c r="K611" t="s">
        <v>198</v>
      </c>
      <c r="L611">
        <v>77</v>
      </c>
      <c r="M611" t="s">
        <v>689</v>
      </c>
      <c r="N611" t="s">
        <v>190</v>
      </c>
      <c r="O611" t="s">
        <v>191</v>
      </c>
      <c r="P611" t="s">
        <v>192</v>
      </c>
      <c r="R611" t="s">
        <v>193</v>
      </c>
      <c r="T611">
        <v>28034</v>
      </c>
      <c r="U611" t="s">
        <v>194</v>
      </c>
      <c r="V611" t="s">
        <v>43</v>
      </c>
      <c r="W611" t="s">
        <v>195</v>
      </c>
      <c r="X611" t="s">
        <v>196</v>
      </c>
      <c r="Y611" t="s">
        <v>37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t="s">
        <v>503</v>
      </c>
      <c r="G612" t="s">
        <v>26</v>
      </c>
      <c r="H612">
        <v>1</v>
      </c>
      <c r="I612">
        <v>2</v>
      </c>
      <c r="J612">
        <v>2004</v>
      </c>
      <c r="K612" t="s">
        <v>198</v>
      </c>
      <c r="L612">
        <v>77</v>
      </c>
      <c r="M612" t="s">
        <v>689</v>
      </c>
      <c r="N612" t="s">
        <v>504</v>
      </c>
      <c r="O612" t="s">
        <v>505</v>
      </c>
      <c r="P612" t="s">
        <v>506</v>
      </c>
      <c r="R612" t="s">
        <v>507</v>
      </c>
      <c r="T612">
        <v>1203</v>
      </c>
      <c r="U612" t="s">
        <v>508</v>
      </c>
      <c r="V612" t="s">
        <v>43</v>
      </c>
      <c r="W612" t="s">
        <v>509</v>
      </c>
      <c r="X612" t="s">
        <v>109</v>
      </c>
      <c r="Y612" t="s">
        <v>52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38325</v>
      </c>
      <c r="G613" t="s">
        <v>26</v>
      </c>
      <c r="H613">
        <v>2</v>
      </c>
      <c r="I613">
        <v>4</v>
      </c>
      <c r="J613">
        <v>2004</v>
      </c>
      <c r="K613" t="s">
        <v>198</v>
      </c>
      <c r="L613">
        <v>77</v>
      </c>
      <c r="M613" t="s">
        <v>689</v>
      </c>
      <c r="N613" t="s">
        <v>440</v>
      </c>
      <c r="O613" t="s">
        <v>441</v>
      </c>
      <c r="P613" t="s">
        <v>442</v>
      </c>
      <c r="R613" t="s">
        <v>443</v>
      </c>
      <c r="T613">
        <v>90110</v>
      </c>
      <c r="U613" t="s">
        <v>141</v>
      </c>
      <c r="V613" t="s">
        <v>43</v>
      </c>
      <c r="W613" t="s">
        <v>444</v>
      </c>
      <c r="X613" t="s">
        <v>445</v>
      </c>
      <c r="Y613" t="s">
        <v>52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37992</v>
      </c>
      <c r="G614" t="s">
        <v>378</v>
      </c>
      <c r="H614">
        <v>2</v>
      </c>
      <c r="I614">
        <v>6</v>
      </c>
      <c r="J614">
        <v>2004</v>
      </c>
      <c r="K614" t="s">
        <v>198</v>
      </c>
      <c r="L614">
        <v>77</v>
      </c>
      <c r="M614" t="s">
        <v>689</v>
      </c>
      <c r="N614" t="s">
        <v>180</v>
      </c>
      <c r="O614" t="s">
        <v>181</v>
      </c>
      <c r="P614" t="s">
        <v>182</v>
      </c>
      <c r="R614" t="s">
        <v>183</v>
      </c>
      <c r="T614" t="s">
        <v>184</v>
      </c>
      <c r="U614" t="s">
        <v>185</v>
      </c>
      <c r="V614" t="s">
        <v>43</v>
      </c>
      <c r="W614" t="s">
        <v>186</v>
      </c>
      <c r="X614" t="s">
        <v>187</v>
      </c>
      <c r="Y614" t="s">
        <v>37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38145</v>
      </c>
      <c r="G615" t="s">
        <v>26</v>
      </c>
      <c r="H615">
        <v>3</v>
      </c>
      <c r="I615">
        <v>7</v>
      </c>
      <c r="J615">
        <v>2004</v>
      </c>
      <c r="K615" t="s">
        <v>198</v>
      </c>
      <c r="L615">
        <v>77</v>
      </c>
      <c r="M615" t="s">
        <v>689</v>
      </c>
      <c r="N615" t="s">
        <v>510</v>
      </c>
      <c r="O615" t="s">
        <v>511</v>
      </c>
      <c r="P615" t="s">
        <v>512</v>
      </c>
      <c r="R615" t="s">
        <v>513</v>
      </c>
      <c r="T615">
        <v>42100</v>
      </c>
      <c r="U615" t="s">
        <v>286</v>
      </c>
      <c r="V615" t="s">
        <v>43</v>
      </c>
      <c r="W615" t="s">
        <v>514</v>
      </c>
      <c r="X615" t="s">
        <v>515</v>
      </c>
      <c r="Y615" t="s">
        <v>37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38146</v>
      </c>
      <c r="G616" t="s">
        <v>26</v>
      </c>
      <c r="H616">
        <v>3</v>
      </c>
      <c r="I616">
        <v>8</v>
      </c>
      <c r="J616">
        <v>2004</v>
      </c>
      <c r="K616" t="s">
        <v>198</v>
      </c>
      <c r="L616">
        <v>77</v>
      </c>
      <c r="M616" t="s">
        <v>689</v>
      </c>
      <c r="N616" t="s">
        <v>618</v>
      </c>
      <c r="O616">
        <v>7025551838</v>
      </c>
      <c r="P616" t="s">
        <v>619</v>
      </c>
      <c r="R616" t="s">
        <v>620</v>
      </c>
      <c r="S616" t="s">
        <v>621</v>
      </c>
      <c r="T616">
        <v>83030</v>
      </c>
      <c r="U616" t="s">
        <v>33</v>
      </c>
      <c r="V616" t="s">
        <v>34</v>
      </c>
      <c r="W616" t="s">
        <v>121</v>
      </c>
      <c r="X616" t="s">
        <v>451</v>
      </c>
      <c r="Y616" t="s">
        <v>37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t="s">
        <v>520</v>
      </c>
      <c r="G617" t="s">
        <v>26</v>
      </c>
      <c r="H617">
        <v>3</v>
      </c>
      <c r="I617">
        <v>8</v>
      </c>
      <c r="J617">
        <v>2004</v>
      </c>
      <c r="K617" t="s">
        <v>198</v>
      </c>
      <c r="L617">
        <v>77</v>
      </c>
      <c r="M617" t="s">
        <v>689</v>
      </c>
      <c r="N617" t="s">
        <v>504</v>
      </c>
      <c r="O617" t="s">
        <v>505</v>
      </c>
      <c r="P617" t="s">
        <v>506</v>
      </c>
      <c r="R617" t="s">
        <v>507</v>
      </c>
      <c r="T617">
        <v>1203</v>
      </c>
      <c r="U617" t="s">
        <v>508</v>
      </c>
      <c r="V617" t="s">
        <v>43</v>
      </c>
      <c r="W617" t="s">
        <v>509</v>
      </c>
      <c r="X617" t="s">
        <v>109</v>
      </c>
      <c r="Y617" t="s">
        <v>52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37721</v>
      </c>
      <c r="G618" t="s">
        <v>26</v>
      </c>
      <c r="H618">
        <v>4</v>
      </c>
      <c r="I618">
        <v>10</v>
      </c>
      <c r="J618">
        <v>2003</v>
      </c>
      <c r="K618" t="s">
        <v>198</v>
      </c>
      <c r="L618">
        <v>77</v>
      </c>
      <c r="M618" t="s">
        <v>689</v>
      </c>
      <c r="N618" t="s">
        <v>521</v>
      </c>
      <c r="O618" t="s">
        <v>522</v>
      </c>
      <c r="P618" t="s">
        <v>523</v>
      </c>
      <c r="R618" t="s">
        <v>524</v>
      </c>
      <c r="T618">
        <v>60528</v>
      </c>
      <c r="U618" t="s">
        <v>500</v>
      </c>
      <c r="V618" t="s">
        <v>43</v>
      </c>
      <c r="W618" t="s">
        <v>525</v>
      </c>
      <c r="X618" t="s">
        <v>466</v>
      </c>
      <c r="Y618" t="s">
        <v>52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t="s">
        <v>526</v>
      </c>
      <c r="G619" t="s">
        <v>26</v>
      </c>
      <c r="H619">
        <v>4</v>
      </c>
      <c r="I619">
        <v>10</v>
      </c>
      <c r="J619">
        <v>2004</v>
      </c>
      <c r="K619" t="s">
        <v>198</v>
      </c>
      <c r="L619">
        <v>77</v>
      </c>
      <c r="M619" t="s">
        <v>689</v>
      </c>
      <c r="N619" t="s">
        <v>496</v>
      </c>
      <c r="O619" t="s">
        <v>497</v>
      </c>
      <c r="P619" t="s">
        <v>498</v>
      </c>
      <c r="R619" t="s">
        <v>499</v>
      </c>
      <c r="T619">
        <v>50739</v>
      </c>
      <c r="U619" t="s">
        <v>500</v>
      </c>
      <c r="V619" t="s">
        <v>43</v>
      </c>
      <c r="W619" t="s">
        <v>501</v>
      </c>
      <c r="X619" t="s">
        <v>502</v>
      </c>
      <c r="Y619" t="s">
        <v>37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38088</v>
      </c>
      <c r="G620" t="s">
        <v>26</v>
      </c>
      <c r="H620">
        <v>4</v>
      </c>
      <c r="I620">
        <v>11</v>
      </c>
      <c r="J620">
        <v>2004</v>
      </c>
      <c r="K620" t="s">
        <v>198</v>
      </c>
      <c r="L620">
        <v>77</v>
      </c>
      <c r="M620" t="s">
        <v>689</v>
      </c>
      <c r="N620" t="s">
        <v>175</v>
      </c>
      <c r="O620">
        <v>5085552555</v>
      </c>
      <c r="P620" t="s">
        <v>176</v>
      </c>
      <c r="R620" t="s">
        <v>177</v>
      </c>
      <c r="S620" t="s">
        <v>133</v>
      </c>
      <c r="T620">
        <v>50553</v>
      </c>
      <c r="U620" t="s">
        <v>33</v>
      </c>
      <c r="V620" t="s">
        <v>34</v>
      </c>
      <c r="W620" t="s">
        <v>178</v>
      </c>
      <c r="X620" t="s">
        <v>179</v>
      </c>
      <c r="Y620" t="s">
        <v>37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t="s">
        <v>156</v>
      </c>
      <c r="G621" t="s">
        <v>26</v>
      </c>
      <c r="H621">
        <v>4</v>
      </c>
      <c r="I621">
        <v>11</v>
      </c>
      <c r="J621">
        <v>2004</v>
      </c>
      <c r="K621" t="s">
        <v>198</v>
      </c>
      <c r="L621">
        <v>77</v>
      </c>
      <c r="M621" t="s">
        <v>689</v>
      </c>
      <c r="N621" t="s">
        <v>29</v>
      </c>
      <c r="O621">
        <v>2125557818</v>
      </c>
      <c r="P621" t="s">
        <v>30</v>
      </c>
      <c r="R621" t="s">
        <v>31</v>
      </c>
      <c r="S621" t="s">
        <v>32</v>
      </c>
      <c r="T621">
        <v>10022</v>
      </c>
      <c r="U621" t="s">
        <v>33</v>
      </c>
      <c r="V621" t="s">
        <v>34</v>
      </c>
      <c r="W621" t="s">
        <v>35</v>
      </c>
      <c r="X621" t="s">
        <v>36</v>
      </c>
      <c r="Y621" t="s">
        <v>37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t="s">
        <v>157</v>
      </c>
      <c r="G622" t="s">
        <v>26</v>
      </c>
      <c r="H622">
        <v>4</v>
      </c>
      <c r="I622">
        <v>11</v>
      </c>
      <c r="J622">
        <v>2004</v>
      </c>
      <c r="K622" t="s">
        <v>198</v>
      </c>
      <c r="L622">
        <v>77</v>
      </c>
      <c r="M622" t="s">
        <v>689</v>
      </c>
      <c r="N622" t="s">
        <v>95</v>
      </c>
      <c r="O622" t="s">
        <v>96</v>
      </c>
      <c r="P622" t="s">
        <v>97</v>
      </c>
      <c r="Q622" t="s">
        <v>98</v>
      </c>
      <c r="R622" t="s">
        <v>99</v>
      </c>
      <c r="S622" t="s">
        <v>100</v>
      </c>
      <c r="T622">
        <v>3004</v>
      </c>
      <c r="U622" t="s">
        <v>101</v>
      </c>
      <c r="V622" t="s">
        <v>102</v>
      </c>
      <c r="W622" t="s">
        <v>103</v>
      </c>
      <c r="X622" t="s">
        <v>104</v>
      </c>
      <c r="Y622" t="s">
        <v>52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38504</v>
      </c>
      <c r="G623" t="s">
        <v>26</v>
      </c>
      <c r="H623">
        <v>1</v>
      </c>
      <c r="I623">
        <v>1</v>
      </c>
      <c r="J623">
        <v>2005</v>
      </c>
      <c r="K623" t="s">
        <v>198</v>
      </c>
      <c r="L623">
        <v>77</v>
      </c>
      <c r="M623" t="s">
        <v>689</v>
      </c>
      <c r="N623" t="s">
        <v>527</v>
      </c>
      <c r="O623" t="s">
        <v>528</v>
      </c>
      <c r="P623" t="s">
        <v>529</v>
      </c>
      <c r="R623" t="s">
        <v>530</v>
      </c>
      <c r="T623" t="s">
        <v>531</v>
      </c>
      <c r="U623" t="s">
        <v>141</v>
      </c>
      <c r="V623" t="s">
        <v>43</v>
      </c>
      <c r="W623" t="s">
        <v>532</v>
      </c>
      <c r="X623" t="s">
        <v>533</v>
      </c>
      <c r="Y623" t="s">
        <v>52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38597</v>
      </c>
      <c r="G624" t="s">
        <v>26</v>
      </c>
      <c r="H624">
        <v>1</v>
      </c>
      <c r="I624">
        <v>2</v>
      </c>
      <c r="J624">
        <v>2005</v>
      </c>
      <c r="K624" t="s">
        <v>198</v>
      </c>
      <c r="L624">
        <v>77</v>
      </c>
      <c r="M624" t="s">
        <v>689</v>
      </c>
      <c r="N624" t="s">
        <v>137</v>
      </c>
      <c r="O624" t="s">
        <v>138</v>
      </c>
      <c r="P624" t="s">
        <v>139</v>
      </c>
      <c r="R624" t="s">
        <v>140</v>
      </c>
      <c r="T624">
        <v>21240</v>
      </c>
      <c r="U624" t="s">
        <v>141</v>
      </c>
      <c r="V624" t="s">
        <v>43</v>
      </c>
      <c r="W624" t="s">
        <v>142</v>
      </c>
      <c r="X624" t="s">
        <v>143</v>
      </c>
      <c r="Y624" t="s">
        <v>37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26</v>
      </c>
      <c r="H625">
        <v>1</v>
      </c>
      <c r="I625">
        <v>3</v>
      </c>
      <c r="J625">
        <v>2005</v>
      </c>
      <c r="K625" t="s">
        <v>198</v>
      </c>
      <c r="L625">
        <v>77</v>
      </c>
      <c r="M625" t="s">
        <v>689</v>
      </c>
      <c r="N625" t="s">
        <v>289</v>
      </c>
      <c r="O625" t="s">
        <v>290</v>
      </c>
      <c r="P625" t="s">
        <v>291</v>
      </c>
      <c r="R625" t="s">
        <v>292</v>
      </c>
      <c r="T625" t="s">
        <v>293</v>
      </c>
      <c r="U625" t="s">
        <v>206</v>
      </c>
      <c r="V625" t="s">
        <v>43</v>
      </c>
      <c r="W625" t="s">
        <v>294</v>
      </c>
      <c r="X625" t="s">
        <v>228</v>
      </c>
      <c r="Y625" t="s">
        <v>52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t="s">
        <v>607</v>
      </c>
      <c r="G626" t="s">
        <v>26</v>
      </c>
      <c r="H626">
        <v>2</v>
      </c>
      <c r="I626">
        <v>4</v>
      </c>
      <c r="J626">
        <v>2005</v>
      </c>
      <c r="K626" t="s">
        <v>198</v>
      </c>
      <c r="L626">
        <v>77</v>
      </c>
      <c r="M626" t="s">
        <v>689</v>
      </c>
      <c r="N626" t="s">
        <v>608</v>
      </c>
      <c r="O626" t="s">
        <v>609</v>
      </c>
      <c r="P626" t="s">
        <v>610</v>
      </c>
      <c r="R626" t="s">
        <v>611</v>
      </c>
      <c r="T626">
        <v>67000</v>
      </c>
      <c r="U626" t="s">
        <v>42</v>
      </c>
      <c r="V626" t="s">
        <v>43</v>
      </c>
      <c r="W626" t="s">
        <v>612</v>
      </c>
      <c r="X626" t="s">
        <v>613</v>
      </c>
      <c r="Y626" t="s">
        <v>52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t="s">
        <v>534</v>
      </c>
      <c r="G627" t="s">
        <v>26</v>
      </c>
      <c r="H627">
        <v>2</v>
      </c>
      <c r="I627">
        <v>5</v>
      </c>
      <c r="J627">
        <v>2005</v>
      </c>
      <c r="K627" t="s">
        <v>198</v>
      </c>
      <c r="L627">
        <v>77</v>
      </c>
      <c r="M627" t="s">
        <v>689</v>
      </c>
      <c r="N627" t="s">
        <v>158</v>
      </c>
      <c r="O627" t="s">
        <v>159</v>
      </c>
      <c r="P627" t="s">
        <v>160</v>
      </c>
      <c r="R627" t="s">
        <v>161</v>
      </c>
      <c r="T627">
        <v>5020</v>
      </c>
      <c r="U627" t="s">
        <v>162</v>
      </c>
      <c r="V627" t="s">
        <v>43</v>
      </c>
      <c r="W627" t="s">
        <v>163</v>
      </c>
      <c r="X627" t="s">
        <v>164</v>
      </c>
      <c r="Y627" t="s">
        <v>52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37897</v>
      </c>
      <c r="G628" t="s">
        <v>26</v>
      </c>
      <c r="H628">
        <v>1</v>
      </c>
      <c r="I628">
        <v>3</v>
      </c>
      <c r="J628">
        <v>2003</v>
      </c>
      <c r="K628" t="s">
        <v>198</v>
      </c>
      <c r="L628">
        <v>142</v>
      </c>
      <c r="M628" t="s">
        <v>690</v>
      </c>
      <c r="N628" t="s">
        <v>344</v>
      </c>
      <c r="O628">
        <v>2155559857</v>
      </c>
      <c r="P628" t="s">
        <v>345</v>
      </c>
      <c r="R628" t="s">
        <v>239</v>
      </c>
      <c r="S628" t="s">
        <v>154</v>
      </c>
      <c r="T628">
        <v>71270</v>
      </c>
      <c r="U628" t="s">
        <v>33</v>
      </c>
      <c r="V628" t="s">
        <v>34</v>
      </c>
      <c r="W628" t="s">
        <v>134</v>
      </c>
      <c r="X628" t="s">
        <v>346</v>
      </c>
      <c r="Y628" t="s">
        <v>52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37838</v>
      </c>
      <c r="G629" t="s">
        <v>26</v>
      </c>
      <c r="H629">
        <v>2</v>
      </c>
      <c r="I629">
        <v>5</v>
      </c>
      <c r="J629">
        <v>2003</v>
      </c>
      <c r="K629" t="s">
        <v>198</v>
      </c>
      <c r="L629">
        <v>142</v>
      </c>
      <c r="M629" t="s">
        <v>690</v>
      </c>
      <c r="N629" t="s">
        <v>489</v>
      </c>
      <c r="O629" t="s">
        <v>490</v>
      </c>
      <c r="P629" t="s">
        <v>491</v>
      </c>
      <c r="R629" t="s">
        <v>492</v>
      </c>
      <c r="T629">
        <v>13008</v>
      </c>
      <c r="U629" t="s">
        <v>42</v>
      </c>
      <c r="V629" t="s">
        <v>43</v>
      </c>
      <c r="W629" t="s">
        <v>493</v>
      </c>
      <c r="X629" t="s">
        <v>494</v>
      </c>
      <c r="Y629" t="s">
        <v>52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37718</v>
      </c>
      <c r="G630" t="s">
        <v>26</v>
      </c>
      <c r="H630">
        <v>3</v>
      </c>
      <c r="I630">
        <v>7</v>
      </c>
      <c r="J630">
        <v>2003</v>
      </c>
      <c r="K630" t="s">
        <v>198</v>
      </c>
      <c r="L630">
        <v>142</v>
      </c>
      <c r="M630" t="s">
        <v>690</v>
      </c>
      <c r="N630" t="s">
        <v>379</v>
      </c>
      <c r="O630" t="s">
        <v>380</v>
      </c>
      <c r="P630" t="s">
        <v>381</v>
      </c>
      <c r="R630" t="s">
        <v>382</v>
      </c>
      <c r="T630">
        <v>31000</v>
      </c>
      <c r="U630" t="s">
        <v>42</v>
      </c>
      <c r="V630" t="s">
        <v>43</v>
      </c>
      <c r="W630" t="s">
        <v>383</v>
      </c>
      <c r="X630" t="s">
        <v>384</v>
      </c>
      <c r="Y630" t="s">
        <v>52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37934</v>
      </c>
      <c r="G631" t="s">
        <v>26</v>
      </c>
      <c r="H631">
        <v>3</v>
      </c>
      <c r="I631">
        <v>9</v>
      </c>
      <c r="J631">
        <v>2003</v>
      </c>
      <c r="K631" t="s">
        <v>198</v>
      </c>
      <c r="L631">
        <v>142</v>
      </c>
      <c r="M631" t="s">
        <v>690</v>
      </c>
      <c r="N631" t="s">
        <v>318</v>
      </c>
      <c r="O631" t="s">
        <v>319</v>
      </c>
      <c r="P631" t="s">
        <v>320</v>
      </c>
      <c r="Q631" t="s">
        <v>321</v>
      </c>
      <c r="R631" t="s">
        <v>322</v>
      </c>
      <c r="S631" t="s">
        <v>172</v>
      </c>
      <c r="T631">
        <v>2060</v>
      </c>
      <c r="U631" t="s">
        <v>101</v>
      </c>
      <c r="V631" t="s">
        <v>102</v>
      </c>
      <c r="W631" t="s">
        <v>323</v>
      </c>
      <c r="X631" t="s">
        <v>324</v>
      </c>
      <c r="Y631" t="s">
        <v>52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t="s">
        <v>616</v>
      </c>
      <c r="G632" t="s">
        <v>26</v>
      </c>
      <c r="H632">
        <v>4</v>
      </c>
      <c r="I632">
        <v>10</v>
      </c>
      <c r="J632">
        <v>2003</v>
      </c>
      <c r="K632" t="s">
        <v>198</v>
      </c>
      <c r="L632">
        <v>142</v>
      </c>
      <c r="M632" t="s">
        <v>690</v>
      </c>
      <c r="N632" t="s">
        <v>564</v>
      </c>
      <c r="O632" t="s">
        <v>565</v>
      </c>
      <c r="P632" t="s">
        <v>566</v>
      </c>
      <c r="R632" t="s">
        <v>567</v>
      </c>
      <c r="T632">
        <v>8200</v>
      </c>
      <c r="U632" t="s">
        <v>363</v>
      </c>
      <c r="V632" t="s">
        <v>43</v>
      </c>
      <c r="W632" t="s">
        <v>568</v>
      </c>
      <c r="X632" t="s">
        <v>569</v>
      </c>
      <c r="Y632" t="s">
        <v>52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37752</v>
      </c>
      <c r="G633" t="s">
        <v>26</v>
      </c>
      <c r="H633">
        <v>4</v>
      </c>
      <c r="I633">
        <v>11</v>
      </c>
      <c r="J633">
        <v>2003</v>
      </c>
      <c r="K633" t="s">
        <v>198</v>
      </c>
      <c r="L633">
        <v>142</v>
      </c>
      <c r="M633" t="s">
        <v>690</v>
      </c>
      <c r="N633" t="s">
        <v>325</v>
      </c>
      <c r="O633" t="s">
        <v>326</v>
      </c>
      <c r="P633" t="s">
        <v>327</v>
      </c>
      <c r="R633" t="s">
        <v>328</v>
      </c>
      <c r="S633" t="s">
        <v>329</v>
      </c>
      <c r="T633" t="s">
        <v>330</v>
      </c>
      <c r="U633" t="s">
        <v>255</v>
      </c>
      <c r="V633" t="s">
        <v>34</v>
      </c>
      <c r="W633" t="s">
        <v>331</v>
      </c>
      <c r="X633" t="s">
        <v>332</v>
      </c>
      <c r="Y633" t="s">
        <v>52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37966</v>
      </c>
      <c r="G634" t="s">
        <v>26</v>
      </c>
      <c r="H634">
        <v>4</v>
      </c>
      <c r="I634">
        <v>11</v>
      </c>
      <c r="J634">
        <v>2003</v>
      </c>
      <c r="K634" t="s">
        <v>198</v>
      </c>
      <c r="L634">
        <v>142</v>
      </c>
      <c r="M634" t="s">
        <v>690</v>
      </c>
      <c r="N634" t="s">
        <v>77</v>
      </c>
      <c r="O634" t="s">
        <v>78</v>
      </c>
      <c r="P634" t="s">
        <v>79</v>
      </c>
      <c r="R634" t="s">
        <v>80</v>
      </c>
      <c r="T634" t="s">
        <v>81</v>
      </c>
      <c r="U634" t="s">
        <v>82</v>
      </c>
      <c r="V634" t="s">
        <v>43</v>
      </c>
      <c r="W634" t="s">
        <v>83</v>
      </c>
      <c r="X634" t="s">
        <v>84</v>
      </c>
      <c r="Y634" t="s">
        <v>52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t="s">
        <v>495</v>
      </c>
      <c r="G635" t="s">
        <v>26</v>
      </c>
      <c r="H635">
        <v>4</v>
      </c>
      <c r="I635">
        <v>11</v>
      </c>
      <c r="J635">
        <v>2003</v>
      </c>
      <c r="K635" t="s">
        <v>198</v>
      </c>
      <c r="L635">
        <v>142</v>
      </c>
      <c r="M635" t="s">
        <v>690</v>
      </c>
      <c r="N635" t="s">
        <v>306</v>
      </c>
      <c r="O635">
        <v>6035558647</v>
      </c>
      <c r="P635" t="s">
        <v>307</v>
      </c>
      <c r="R635" t="s">
        <v>308</v>
      </c>
      <c r="S635" t="s">
        <v>309</v>
      </c>
      <c r="T635">
        <v>62005</v>
      </c>
      <c r="U635" t="s">
        <v>33</v>
      </c>
      <c r="V635" t="s">
        <v>34</v>
      </c>
      <c r="W635" t="s">
        <v>58</v>
      </c>
      <c r="X635" t="s">
        <v>305</v>
      </c>
      <c r="Y635" t="s">
        <v>165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37664</v>
      </c>
      <c r="G636" t="s">
        <v>26</v>
      </c>
      <c r="H636">
        <v>4</v>
      </c>
      <c r="I636">
        <v>12</v>
      </c>
      <c r="J636">
        <v>2003</v>
      </c>
      <c r="K636" t="s">
        <v>198</v>
      </c>
      <c r="L636">
        <v>142</v>
      </c>
      <c r="M636" t="s">
        <v>690</v>
      </c>
      <c r="N636" t="s">
        <v>537</v>
      </c>
      <c r="O636">
        <v>2125557413</v>
      </c>
      <c r="P636" t="s">
        <v>538</v>
      </c>
      <c r="Q636" t="s">
        <v>539</v>
      </c>
      <c r="R636" t="s">
        <v>31</v>
      </c>
      <c r="S636" t="s">
        <v>32</v>
      </c>
      <c r="T636">
        <v>10022</v>
      </c>
      <c r="U636" t="s">
        <v>33</v>
      </c>
      <c r="V636" t="s">
        <v>34</v>
      </c>
      <c r="W636" t="s">
        <v>58</v>
      </c>
      <c r="X636" t="s">
        <v>540</v>
      </c>
      <c r="Y636" t="s">
        <v>52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t="s">
        <v>587</v>
      </c>
      <c r="G637" t="s">
        <v>26</v>
      </c>
      <c r="H637">
        <v>1</v>
      </c>
      <c r="I637">
        <v>1</v>
      </c>
      <c r="J637">
        <v>2004</v>
      </c>
      <c r="K637" t="s">
        <v>198</v>
      </c>
      <c r="L637">
        <v>142</v>
      </c>
      <c r="M637" t="s">
        <v>690</v>
      </c>
      <c r="N637" t="s">
        <v>190</v>
      </c>
      <c r="O637" t="s">
        <v>191</v>
      </c>
      <c r="P637" t="s">
        <v>192</v>
      </c>
      <c r="R637" t="s">
        <v>193</v>
      </c>
      <c r="T637">
        <v>28034</v>
      </c>
      <c r="U637" t="s">
        <v>194</v>
      </c>
      <c r="V637" t="s">
        <v>43</v>
      </c>
      <c r="W637" t="s">
        <v>195</v>
      </c>
      <c r="X637" t="s">
        <v>196</v>
      </c>
      <c r="Y637" t="s">
        <v>52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t="s">
        <v>657</v>
      </c>
      <c r="G638" t="s">
        <v>26</v>
      </c>
      <c r="H638">
        <v>1</v>
      </c>
      <c r="I638">
        <v>2</v>
      </c>
      <c r="J638">
        <v>2004</v>
      </c>
      <c r="K638" t="s">
        <v>198</v>
      </c>
      <c r="L638">
        <v>142</v>
      </c>
      <c r="M638" t="s">
        <v>690</v>
      </c>
      <c r="N638" t="s">
        <v>404</v>
      </c>
      <c r="O638">
        <v>7605558146</v>
      </c>
      <c r="P638" t="s">
        <v>405</v>
      </c>
      <c r="R638" t="s">
        <v>406</v>
      </c>
      <c r="S638" t="s">
        <v>57</v>
      </c>
      <c r="T638">
        <v>91217</v>
      </c>
      <c r="U638" t="s">
        <v>33</v>
      </c>
      <c r="V638" t="s">
        <v>34</v>
      </c>
      <c r="W638" t="s">
        <v>262</v>
      </c>
      <c r="X638" t="s">
        <v>305</v>
      </c>
      <c r="Y638" t="s">
        <v>52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t="s">
        <v>617</v>
      </c>
      <c r="G639" t="s">
        <v>26</v>
      </c>
      <c r="H639">
        <v>2</v>
      </c>
      <c r="I639">
        <v>4</v>
      </c>
      <c r="J639">
        <v>2004</v>
      </c>
      <c r="K639" t="s">
        <v>198</v>
      </c>
      <c r="L639">
        <v>142</v>
      </c>
      <c r="M639" t="s">
        <v>690</v>
      </c>
      <c r="N639" t="s">
        <v>337</v>
      </c>
      <c r="O639" t="s">
        <v>338</v>
      </c>
      <c r="P639" t="s">
        <v>339</v>
      </c>
      <c r="R639" t="s">
        <v>340</v>
      </c>
      <c r="S639" t="s">
        <v>340</v>
      </c>
      <c r="T639" t="s">
        <v>341</v>
      </c>
      <c r="U639" t="s">
        <v>221</v>
      </c>
      <c r="V639" t="s">
        <v>221</v>
      </c>
      <c r="W639" t="s">
        <v>342</v>
      </c>
      <c r="X639" t="s">
        <v>343</v>
      </c>
      <c r="Y639" t="s">
        <v>52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37992</v>
      </c>
      <c r="G640" t="s">
        <v>378</v>
      </c>
      <c r="H640">
        <v>2</v>
      </c>
      <c r="I640">
        <v>6</v>
      </c>
      <c r="J640">
        <v>2004</v>
      </c>
      <c r="K640" t="s">
        <v>198</v>
      </c>
      <c r="L640">
        <v>142</v>
      </c>
      <c r="M640" t="s">
        <v>690</v>
      </c>
      <c r="N640" t="s">
        <v>180</v>
      </c>
      <c r="O640" t="s">
        <v>181</v>
      </c>
      <c r="P640" t="s">
        <v>182</v>
      </c>
      <c r="R640" t="s">
        <v>183</v>
      </c>
      <c r="T640" t="s">
        <v>184</v>
      </c>
      <c r="U640" t="s">
        <v>185</v>
      </c>
      <c r="V640" t="s">
        <v>43</v>
      </c>
      <c r="W640" t="s">
        <v>186</v>
      </c>
      <c r="X640" t="s">
        <v>187</v>
      </c>
      <c r="Y640" t="s">
        <v>52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38145</v>
      </c>
      <c r="G641" t="s">
        <v>26</v>
      </c>
      <c r="H641">
        <v>3</v>
      </c>
      <c r="I641">
        <v>7</v>
      </c>
      <c r="J641">
        <v>2004</v>
      </c>
      <c r="K641" t="s">
        <v>198</v>
      </c>
      <c r="L641">
        <v>142</v>
      </c>
      <c r="M641" t="s">
        <v>690</v>
      </c>
      <c r="N641" t="s">
        <v>510</v>
      </c>
      <c r="O641" t="s">
        <v>511</v>
      </c>
      <c r="P641" t="s">
        <v>512</v>
      </c>
      <c r="R641" t="s">
        <v>513</v>
      </c>
      <c r="T641">
        <v>42100</v>
      </c>
      <c r="U641" t="s">
        <v>286</v>
      </c>
      <c r="V641" t="s">
        <v>43</v>
      </c>
      <c r="W641" t="s">
        <v>514</v>
      </c>
      <c r="X641" t="s">
        <v>515</v>
      </c>
      <c r="Y641" t="s">
        <v>52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38146</v>
      </c>
      <c r="G642" t="s">
        <v>26</v>
      </c>
      <c r="H642">
        <v>3</v>
      </c>
      <c r="I642">
        <v>8</v>
      </c>
      <c r="J642">
        <v>2004</v>
      </c>
      <c r="K642" t="s">
        <v>198</v>
      </c>
      <c r="L642">
        <v>142</v>
      </c>
      <c r="M642" t="s">
        <v>690</v>
      </c>
      <c r="N642" t="s">
        <v>618</v>
      </c>
      <c r="O642">
        <v>7025551838</v>
      </c>
      <c r="P642" t="s">
        <v>619</v>
      </c>
      <c r="R642" t="s">
        <v>620</v>
      </c>
      <c r="S642" t="s">
        <v>621</v>
      </c>
      <c r="T642">
        <v>83030</v>
      </c>
      <c r="U642" t="s">
        <v>33</v>
      </c>
      <c r="V642" t="s">
        <v>34</v>
      </c>
      <c r="W642" t="s">
        <v>121</v>
      </c>
      <c r="X642" t="s">
        <v>451</v>
      </c>
      <c r="Y642" t="s">
        <v>52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t="s">
        <v>520</v>
      </c>
      <c r="G643" t="s">
        <v>26</v>
      </c>
      <c r="H643">
        <v>3</v>
      </c>
      <c r="I643">
        <v>8</v>
      </c>
      <c r="J643">
        <v>2004</v>
      </c>
      <c r="K643" t="s">
        <v>198</v>
      </c>
      <c r="L643">
        <v>142</v>
      </c>
      <c r="M643" t="s">
        <v>690</v>
      </c>
      <c r="N643" t="s">
        <v>504</v>
      </c>
      <c r="O643" t="s">
        <v>505</v>
      </c>
      <c r="P643" t="s">
        <v>506</v>
      </c>
      <c r="R643" t="s">
        <v>507</v>
      </c>
      <c r="T643">
        <v>1203</v>
      </c>
      <c r="U643" t="s">
        <v>508</v>
      </c>
      <c r="V643" t="s">
        <v>43</v>
      </c>
      <c r="W643" t="s">
        <v>509</v>
      </c>
      <c r="X643" t="s">
        <v>109</v>
      </c>
      <c r="Y643" t="s">
        <v>52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37751</v>
      </c>
      <c r="G644" t="s">
        <v>26</v>
      </c>
      <c r="H644">
        <v>4</v>
      </c>
      <c r="I644">
        <v>10</v>
      </c>
      <c r="J644">
        <v>2003</v>
      </c>
      <c r="K644" t="s">
        <v>198</v>
      </c>
      <c r="L644">
        <v>142</v>
      </c>
      <c r="M644" t="s">
        <v>690</v>
      </c>
      <c r="N644" t="s">
        <v>622</v>
      </c>
      <c r="O644" t="s">
        <v>623</v>
      </c>
      <c r="P644" t="s">
        <v>624</v>
      </c>
      <c r="R644" t="s">
        <v>625</v>
      </c>
      <c r="T644" t="s">
        <v>626</v>
      </c>
      <c r="U644" t="s">
        <v>82</v>
      </c>
      <c r="V644" t="s">
        <v>43</v>
      </c>
      <c r="W644" t="s">
        <v>627</v>
      </c>
      <c r="X644" t="s">
        <v>628</v>
      </c>
      <c r="Y644" t="s">
        <v>165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t="s">
        <v>526</v>
      </c>
      <c r="G645" t="s">
        <v>26</v>
      </c>
      <c r="H645">
        <v>4</v>
      </c>
      <c r="I645">
        <v>10</v>
      </c>
      <c r="J645">
        <v>2004</v>
      </c>
      <c r="K645" t="s">
        <v>198</v>
      </c>
      <c r="L645">
        <v>142</v>
      </c>
      <c r="M645" t="s">
        <v>690</v>
      </c>
      <c r="N645" t="s">
        <v>496</v>
      </c>
      <c r="O645" t="s">
        <v>497</v>
      </c>
      <c r="P645" t="s">
        <v>498</v>
      </c>
      <c r="R645" t="s">
        <v>499</v>
      </c>
      <c r="T645">
        <v>50739</v>
      </c>
      <c r="U645" t="s">
        <v>500</v>
      </c>
      <c r="V645" t="s">
        <v>43</v>
      </c>
      <c r="W645" t="s">
        <v>501</v>
      </c>
      <c r="X645" t="s">
        <v>502</v>
      </c>
      <c r="Y645" t="s">
        <v>52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38088</v>
      </c>
      <c r="G646" t="s">
        <v>26</v>
      </c>
      <c r="H646">
        <v>4</v>
      </c>
      <c r="I646">
        <v>11</v>
      </c>
      <c r="J646">
        <v>2004</v>
      </c>
      <c r="K646" t="s">
        <v>198</v>
      </c>
      <c r="L646">
        <v>142</v>
      </c>
      <c r="M646" t="s">
        <v>690</v>
      </c>
      <c r="N646" t="s">
        <v>175</v>
      </c>
      <c r="O646">
        <v>5085552555</v>
      </c>
      <c r="P646" t="s">
        <v>176</v>
      </c>
      <c r="R646" t="s">
        <v>177</v>
      </c>
      <c r="S646" t="s">
        <v>133</v>
      </c>
      <c r="T646">
        <v>50553</v>
      </c>
      <c r="U646" t="s">
        <v>33</v>
      </c>
      <c r="V646" t="s">
        <v>34</v>
      </c>
      <c r="W646" t="s">
        <v>178</v>
      </c>
      <c r="X646" t="s">
        <v>179</v>
      </c>
      <c r="Y646" t="s">
        <v>52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t="s">
        <v>629</v>
      </c>
      <c r="G647" t="s">
        <v>26</v>
      </c>
      <c r="H647">
        <v>4</v>
      </c>
      <c r="I647">
        <v>11</v>
      </c>
      <c r="J647">
        <v>2004</v>
      </c>
      <c r="K647" t="s">
        <v>198</v>
      </c>
      <c r="L647">
        <v>142</v>
      </c>
      <c r="M647" t="s">
        <v>690</v>
      </c>
      <c r="N647" t="s">
        <v>344</v>
      </c>
      <c r="O647">
        <v>2155559857</v>
      </c>
      <c r="P647" t="s">
        <v>345</v>
      </c>
      <c r="R647" t="s">
        <v>239</v>
      </c>
      <c r="S647" t="s">
        <v>154</v>
      </c>
      <c r="T647">
        <v>71270</v>
      </c>
      <c r="U647" t="s">
        <v>33</v>
      </c>
      <c r="V647" t="s">
        <v>34</v>
      </c>
      <c r="W647" t="s">
        <v>134</v>
      </c>
      <c r="X647" t="s">
        <v>346</v>
      </c>
      <c r="Y647" t="s">
        <v>37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t="s">
        <v>157</v>
      </c>
      <c r="G648" t="s">
        <v>26</v>
      </c>
      <c r="H648">
        <v>4</v>
      </c>
      <c r="I648">
        <v>11</v>
      </c>
      <c r="J648">
        <v>2004</v>
      </c>
      <c r="K648" t="s">
        <v>198</v>
      </c>
      <c r="L648">
        <v>142</v>
      </c>
      <c r="M648" t="s">
        <v>690</v>
      </c>
      <c r="N648" t="s">
        <v>95</v>
      </c>
      <c r="O648" t="s">
        <v>96</v>
      </c>
      <c r="P648" t="s">
        <v>97</v>
      </c>
      <c r="Q648" t="s">
        <v>98</v>
      </c>
      <c r="R648" t="s">
        <v>99</v>
      </c>
      <c r="S648" t="s">
        <v>100</v>
      </c>
      <c r="T648">
        <v>3004</v>
      </c>
      <c r="U648" t="s">
        <v>101</v>
      </c>
      <c r="V648" t="s">
        <v>102</v>
      </c>
      <c r="W648" t="s">
        <v>103</v>
      </c>
      <c r="X648" t="s">
        <v>104</v>
      </c>
      <c r="Y648" t="s">
        <v>52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38242</v>
      </c>
      <c r="G649" t="s">
        <v>26</v>
      </c>
      <c r="H649">
        <v>4</v>
      </c>
      <c r="I649">
        <v>12</v>
      </c>
      <c r="J649">
        <v>2004</v>
      </c>
      <c r="K649" t="s">
        <v>198</v>
      </c>
      <c r="L649">
        <v>142</v>
      </c>
      <c r="M649" t="s">
        <v>690</v>
      </c>
      <c r="N649" t="s">
        <v>46</v>
      </c>
      <c r="O649" t="s">
        <v>47</v>
      </c>
      <c r="P649" t="s">
        <v>48</v>
      </c>
      <c r="R649" t="s">
        <v>49</v>
      </c>
      <c r="T649">
        <v>75508</v>
      </c>
      <c r="U649" t="s">
        <v>42</v>
      </c>
      <c r="V649" t="s">
        <v>43</v>
      </c>
      <c r="W649" t="s">
        <v>50</v>
      </c>
      <c r="X649" t="s">
        <v>51</v>
      </c>
      <c r="Y649" t="s">
        <v>37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38626</v>
      </c>
      <c r="G650" t="s">
        <v>26</v>
      </c>
      <c r="H650">
        <v>1</v>
      </c>
      <c r="I650">
        <v>1</v>
      </c>
      <c r="J650">
        <v>2005</v>
      </c>
      <c r="K650" t="s">
        <v>198</v>
      </c>
      <c r="L650">
        <v>142</v>
      </c>
      <c r="M650" t="s">
        <v>690</v>
      </c>
      <c r="N650" t="s">
        <v>677</v>
      </c>
      <c r="O650" t="s">
        <v>678</v>
      </c>
      <c r="P650" t="s">
        <v>679</v>
      </c>
      <c r="R650" t="s">
        <v>680</v>
      </c>
      <c r="T650" t="s">
        <v>681</v>
      </c>
      <c r="U650" t="s">
        <v>414</v>
      </c>
      <c r="V650" t="s">
        <v>43</v>
      </c>
      <c r="W650" t="s">
        <v>682</v>
      </c>
      <c r="X650" t="s">
        <v>683</v>
      </c>
      <c r="Y650" t="s">
        <v>52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38597</v>
      </c>
      <c r="G651" t="s">
        <v>26</v>
      </c>
      <c r="H651">
        <v>1</v>
      </c>
      <c r="I651">
        <v>2</v>
      </c>
      <c r="J651">
        <v>2005</v>
      </c>
      <c r="K651" t="s">
        <v>198</v>
      </c>
      <c r="L651">
        <v>142</v>
      </c>
      <c r="M651" t="s">
        <v>690</v>
      </c>
      <c r="N651" t="s">
        <v>137</v>
      </c>
      <c r="O651" t="s">
        <v>138</v>
      </c>
      <c r="P651" t="s">
        <v>139</v>
      </c>
      <c r="R651" t="s">
        <v>140</v>
      </c>
      <c r="T651">
        <v>21240</v>
      </c>
      <c r="U651" t="s">
        <v>141</v>
      </c>
      <c r="V651" t="s">
        <v>43</v>
      </c>
      <c r="W651" t="s">
        <v>142</v>
      </c>
      <c r="X651" t="s">
        <v>143</v>
      </c>
      <c r="Y651" t="s">
        <v>52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38445</v>
      </c>
      <c r="G652" t="s">
        <v>26</v>
      </c>
      <c r="H652">
        <v>1</v>
      </c>
      <c r="I652">
        <v>3</v>
      </c>
      <c r="J652">
        <v>2005</v>
      </c>
      <c r="K652" t="s">
        <v>198</v>
      </c>
      <c r="L652">
        <v>142</v>
      </c>
      <c r="M652" t="s">
        <v>690</v>
      </c>
      <c r="N652" t="s">
        <v>301</v>
      </c>
      <c r="O652">
        <v>4155551450</v>
      </c>
      <c r="P652" t="s">
        <v>302</v>
      </c>
      <c r="R652" t="s">
        <v>303</v>
      </c>
      <c r="S652" t="s">
        <v>57</v>
      </c>
      <c r="T652">
        <v>97562</v>
      </c>
      <c r="U652" t="s">
        <v>33</v>
      </c>
      <c r="V652" t="s">
        <v>34</v>
      </c>
      <c r="W652" t="s">
        <v>304</v>
      </c>
      <c r="X652" t="s">
        <v>305</v>
      </c>
      <c r="Y652" t="s">
        <v>37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t="s">
        <v>630</v>
      </c>
      <c r="G653" t="s">
        <v>189</v>
      </c>
      <c r="H653">
        <v>2</v>
      </c>
      <c r="I653">
        <v>4</v>
      </c>
      <c r="J653">
        <v>2005</v>
      </c>
      <c r="K653" t="s">
        <v>198</v>
      </c>
      <c r="L653">
        <v>142</v>
      </c>
      <c r="M653" t="s">
        <v>690</v>
      </c>
      <c r="N653" t="s">
        <v>359</v>
      </c>
      <c r="O653" t="s">
        <v>360</v>
      </c>
      <c r="P653" t="s">
        <v>361</v>
      </c>
      <c r="R653" t="s">
        <v>362</v>
      </c>
      <c r="T653">
        <v>1734</v>
      </c>
      <c r="U653" t="s">
        <v>363</v>
      </c>
      <c r="V653" t="s">
        <v>43</v>
      </c>
      <c r="W653" t="s">
        <v>364</v>
      </c>
      <c r="X653" t="s">
        <v>365</v>
      </c>
      <c r="Y653" t="s">
        <v>165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t="s">
        <v>534</v>
      </c>
      <c r="G654" t="s">
        <v>26</v>
      </c>
      <c r="H654">
        <v>2</v>
      </c>
      <c r="I654">
        <v>5</v>
      </c>
      <c r="J654">
        <v>2005</v>
      </c>
      <c r="K654" t="s">
        <v>198</v>
      </c>
      <c r="L654">
        <v>142</v>
      </c>
      <c r="M654" t="s">
        <v>690</v>
      </c>
      <c r="N654" t="s">
        <v>158</v>
      </c>
      <c r="O654" t="s">
        <v>159</v>
      </c>
      <c r="P654" t="s">
        <v>160</v>
      </c>
      <c r="R654" t="s">
        <v>161</v>
      </c>
      <c r="T654">
        <v>5020</v>
      </c>
      <c r="U654" t="s">
        <v>162</v>
      </c>
      <c r="V654" t="s">
        <v>43</v>
      </c>
      <c r="W654" t="s">
        <v>163</v>
      </c>
      <c r="X654" t="s">
        <v>164</v>
      </c>
      <c r="Y654" t="s">
        <v>52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t="s">
        <v>582</v>
      </c>
      <c r="G655" t="s">
        <v>26</v>
      </c>
      <c r="H655">
        <v>1</v>
      </c>
      <c r="I655">
        <v>1</v>
      </c>
      <c r="J655">
        <v>2003</v>
      </c>
      <c r="K655" t="s">
        <v>198</v>
      </c>
      <c r="L655">
        <v>163</v>
      </c>
      <c r="M655" t="s">
        <v>691</v>
      </c>
      <c r="N655" t="s">
        <v>190</v>
      </c>
      <c r="O655" t="s">
        <v>191</v>
      </c>
      <c r="P655" t="s">
        <v>192</v>
      </c>
      <c r="R655" t="s">
        <v>193</v>
      </c>
      <c r="T655">
        <v>28034</v>
      </c>
      <c r="U655" t="s">
        <v>194</v>
      </c>
      <c r="V655" t="s">
        <v>43</v>
      </c>
      <c r="W655" t="s">
        <v>195</v>
      </c>
      <c r="X655" t="s">
        <v>196</v>
      </c>
      <c r="Y655" t="s">
        <v>52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26</v>
      </c>
      <c r="H656">
        <v>2</v>
      </c>
      <c r="I656">
        <v>4</v>
      </c>
      <c r="J656">
        <v>2003</v>
      </c>
      <c r="K656" t="s">
        <v>198</v>
      </c>
      <c r="L656">
        <v>163</v>
      </c>
      <c r="M656" t="s">
        <v>691</v>
      </c>
      <c r="N656" t="s">
        <v>225</v>
      </c>
      <c r="O656">
        <v>2125558493</v>
      </c>
      <c r="P656" t="s">
        <v>226</v>
      </c>
      <c r="Q656" t="s">
        <v>227</v>
      </c>
      <c r="R656" t="s">
        <v>31</v>
      </c>
      <c r="S656" t="s">
        <v>32</v>
      </c>
      <c r="T656">
        <v>10022</v>
      </c>
      <c r="U656" t="s">
        <v>33</v>
      </c>
      <c r="V656" t="s">
        <v>34</v>
      </c>
      <c r="W656" t="s">
        <v>134</v>
      </c>
      <c r="X656" t="s">
        <v>228</v>
      </c>
      <c r="Y656" t="s">
        <v>165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37686</v>
      </c>
      <c r="G657" t="s">
        <v>26</v>
      </c>
      <c r="H657">
        <v>2</v>
      </c>
      <c r="I657">
        <v>6</v>
      </c>
      <c r="J657">
        <v>2003</v>
      </c>
      <c r="K657" t="s">
        <v>198</v>
      </c>
      <c r="L657">
        <v>163</v>
      </c>
      <c r="M657" t="s">
        <v>691</v>
      </c>
      <c r="N657" t="s">
        <v>537</v>
      </c>
      <c r="O657">
        <v>2125557413</v>
      </c>
      <c r="P657" t="s">
        <v>538</v>
      </c>
      <c r="Q657" t="s">
        <v>539</v>
      </c>
      <c r="R657" t="s">
        <v>31</v>
      </c>
      <c r="S657" t="s">
        <v>32</v>
      </c>
      <c r="T657">
        <v>10022</v>
      </c>
      <c r="U657" t="s">
        <v>33</v>
      </c>
      <c r="V657" t="s">
        <v>34</v>
      </c>
      <c r="W657" t="s">
        <v>58</v>
      </c>
      <c r="X657" t="s">
        <v>540</v>
      </c>
      <c r="Y657" t="s">
        <v>165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37629</v>
      </c>
      <c r="G658" t="s">
        <v>26</v>
      </c>
      <c r="H658">
        <v>3</v>
      </c>
      <c r="I658">
        <v>8</v>
      </c>
      <c r="J658">
        <v>2003</v>
      </c>
      <c r="K658" t="s">
        <v>198</v>
      </c>
      <c r="L658">
        <v>163</v>
      </c>
      <c r="M658" t="s">
        <v>691</v>
      </c>
      <c r="N658" t="s">
        <v>527</v>
      </c>
      <c r="O658" t="s">
        <v>528</v>
      </c>
      <c r="P658" t="s">
        <v>529</v>
      </c>
      <c r="R658" t="s">
        <v>530</v>
      </c>
      <c r="T658" t="s">
        <v>531</v>
      </c>
      <c r="U658" t="s">
        <v>141</v>
      </c>
      <c r="V658" t="s">
        <v>43</v>
      </c>
      <c r="W658" t="s">
        <v>532</v>
      </c>
      <c r="X658" t="s">
        <v>533</v>
      </c>
      <c r="Y658" t="s">
        <v>52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t="s">
        <v>595</v>
      </c>
      <c r="G659" t="s">
        <v>26</v>
      </c>
      <c r="H659">
        <v>3</v>
      </c>
      <c r="I659">
        <v>9</v>
      </c>
      <c r="J659">
        <v>2003</v>
      </c>
      <c r="K659" t="s">
        <v>198</v>
      </c>
      <c r="L659">
        <v>163</v>
      </c>
      <c r="M659" t="s">
        <v>691</v>
      </c>
      <c r="N659" t="s">
        <v>440</v>
      </c>
      <c r="O659" t="s">
        <v>441</v>
      </c>
      <c r="P659" t="s">
        <v>442</v>
      </c>
      <c r="R659" t="s">
        <v>443</v>
      </c>
      <c r="T659">
        <v>90110</v>
      </c>
      <c r="U659" t="s">
        <v>141</v>
      </c>
      <c r="V659" t="s">
        <v>43</v>
      </c>
      <c r="W659" t="s">
        <v>444</v>
      </c>
      <c r="X659" t="s">
        <v>445</v>
      </c>
      <c r="Y659" t="s">
        <v>165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t="s">
        <v>542</v>
      </c>
      <c r="G660" t="s">
        <v>26</v>
      </c>
      <c r="H660">
        <v>4</v>
      </c>
      <c r="I660">
        <v>10</v>
      </c>
      <c r="J660">
        <v>2003</v>
      </c>
      <c r="K660" t="s">
        <v>198</v>
      </c>
      <c r="L660">
        <v>163</v>
      </c>
      <c r="M660" t="s">
        <v>691</v>
      </c>
      <c r="N660" t="s">
        <v>217</v>
      </c>
      <c r="O660" t="s">
        <v>218</v>
      </c>
      <c r="P660" t="s">
        <v>219</v>
      </c>
      <c r="R660" t="s">
        <v>220</v>
      </c>
      <c r="T660">
        <v>79903</v>
      </c>
      <c r="U660" t="s">
        <v>220</v>
      </c>
      <c r="V660" t="s">
        <v>221</v>
      </c>
      <c r="W660" t="s">
        <v>222</v>
      </c>
      <c r="X660" t="s">
        <v>223</v>
      </c>
      <c r="Y660" t="s">
        <v>52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37783</v>
      </c>
      <c r="G661" t="s">
        <v>26</v>
      </c>
      <c r="H661">
        <v>4</v>
      </c>
      <c r="I661">
        <v>11</v>
      </c>
      <c r="J661">
        <v>2003</v>
      </c>
      <c r="K661" t="s">
        <v>198</v>
      </c>
      <c r="L661">
        <v>163</v>
      </c>
      <c r="M661" t="s">
        <v>691</v>
      </c>
      <c r="N661" t="s">
        <v>510</v>
      </c>
      <c r="O661" t="s">
        <v>511</v>
      </c>
      <c r="P661" t="s">
        <v>512</v>
      </c>
      <c r="R661" t="s">
        <v>513</v>
      </c>
      <c r="T661">
        <v>42100</v>
      </c>
      <c r="U661" t="s">
        <v>286</v>
      </c>
      <c r="V661" t="s">
        <v>43</v>
      </c>
      <c r="W661" t="s">
        <v>514</v>
      </c>
      <c r="X661" t="s">
        <v>515</v>
      </c>
      <c r="Y661" t="s">
        <v>52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t="s">
        <v>385</v>
      </c>
      <c r="G662" t="s">
        <v>26</v>
      </c>
      <c r="H662">
        <v>4</v>
      </c>
      <c r="I662">
        <v>11</v>
      </c>
      <c r="J662">
        <v>2003</v>
      </c>
      <c r="K662" t="s">
        <v>198</v>
      </c>
      <c r="L662">
        <v>163</v>
      </c>
      <c r="M662" t="s">
        <v>691</v>
      </c>
      <c r="N662" t="s">
        <v>596</v>
      </c>
      <c r="O662" t="s">
        <v>597</v>
      </c>
      <c r="P662" t="s">
        <v>598</v>
      </c>
      <c r="R662" t="s">
        <v>599</v>
      </c>
      <c r="T662">
        <v>41101</v>
      </c>
      <c r="U662" t="s">
        <v>194</v>
      </c>
      <c r="V662" t="s">
        <v>43</v>
      </c>
      <c r="W662" t="s">
        <v>600</v>
      </c>
      <c r="X662" t="s">
        <v>601</v>
      </c>
      <c r="Y662" t="s">
        <v>165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t="s">
        <v>242</v>
      </c>
      <c r="G663" t="s">
        <v>26</v>
      </c>
      <c r="H663">
        <v>4</v>
      </c>
      <c r="I663">
        <v>11</v>
      </c>
      <c r="J663">
        <v>2003</v>
      </c>
      <c r="K663" t="s">
        <v>198</v>
      </c>
      <c r="L663">
        <v>163</v>
      </c>
      <c r="M663" t="s">
        <v>691</v>
      </c>
      <c r="N663" t="s">
        <v>353</v>
      </c>
      <c r="O663">
        <v>9145554562</v>
      </c>
      <c r="P663" t="s">
        <v>354</v>
      </c>
      <c r="R663" t="s">
        <v>355</v>
      </c>
      <c r="S663" t="s">
        <v>32</v>
      </c>
      <c r="T663">
        <v>24067</v>
      </c>
      <c r="U663" t="s">
        <v>33</v>
      </c>
      <c r="V663" t="s">
        <v>34</v>
      </c>
      <c r="W663" t="s">
        <v>108</v>
      </c>
      <c r="X663" t="s">
        <v>263</v>
      </c>
      <c r="Y663" t="s">
        <v>52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37876</v>
      </c>
      <c r="G664" t="s">
        <v>26</v>
      </c>
      <c r="H664">
        <v>4</v>
      </c>
      <c r="I664">
        <v>12</v>
      </c>
      <c r="J664">
        <v>2003</v>
      </c>
      <c r="K664" t="s">
        <v>198</v>
      </c>
      <c r="L664">
        <v>163</v>
      </c>
      <c r="M664" t="s">
        <v>691</v>
      </c>
      <c r="N664" t="s">
        <v>467</v>
      </c>
      <c r="O664">
        <v>6175552555</v>
      </c>
      <c r="P664" t="s">
        <v>468</v>
      </c>
      <c r="R664" t="s">
        <v>426</v>
      </c>
      <c r="S664" t="s">
        <v>133</v>
      </c>
      <c r="T664">
        <v>51003</v>
      </c>
      <c r="U664" t="s">
        <v>33</v>
      </c>
      <c r="V664" t="s">
        <v>34</v>
      </c>
      <c r="W664" t="s">
        <v>469</v>
      </c>
      <c r="X664" t="s">
        <v>305</v>
      </c>
      <c r="Y664" t="s">
        <v>165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38262</v>
      </c>
      <c r="G665" t="s">
        <v>26</v>
      </c>
      <c r="H665">
        <v>1</v>
      </c>
      <c r="I665">
        <v>2</v>
      </c>
      <c r="J665">
        <v>2004</v>
      </c>
      <c r="K665" t="s">
        <v>198</v>
      </c>
      <c r="L665">
        <v>163</v>
      </c>
      <c r="M665" t="s">
        <v>691</v>
      </c>
      <c r="N665" t="s">
        <v>602</v>
      </c>
      <c r="O665">
        <v>4155554312</v>
      </c>
      <c r="P665" t="s">
        <v>603</v>
      </c>
      <c r="R665" t="s">
        <v>604</v>
      </c>
      <c r="S665" t="s">
        <v>57</v>
      </c>
      <c r="T665">
        <v>94217</v>
      </c>
      <c r="U665" t="s">
        <v>33</v>
      </c>
      <c r="V665" t="s">
        <v>34</v>
      </c>
      <c r="W665" t="s">
        <v>605</v>
      </c>
      <c r="X665" t="s">
        <v>451</v>
      </c>
      <c r="Y665" t="s">
        <v>165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t="s">
        <v>584</v>
      </c>
      <c r="G666" t="s">
        <v>26</v>
      </c>
      <c r="H666">
        <v>1</v>
      </c>
      <c r="I666">
        <v>3</v>
      </c>
      <c r="J666">
        <v>2004</v>
      </c>
      <c r="K666" t="s">
        <v>198</v>
      </c>
      <c r="L666">
        <v>163</v>
      </c>
      <c r="M666" t="s">
        <v>691</v>
      </c>
      <c r="N666" t="s">
        <v>521</v>
      </c>
      <c r="O666" t="s">
        <v>522</v>
      </c>
      <c r="P666" t="s">
        <v>523</v>
      </c>
      <c r="R666" t="s">
        <v>524</v>
      </c>
      <c r="T666">
        <v>60528</v>
      </c>
      <c r="U666" t="s">
        <v>500</v>
      </c>
      <c r="V666" t="s">
        <v>43</v>
      </c>
      <c r="W666" t="s">
        <v>525</v>
      </c>
      <c r="X666" t="s">
        <v>466</v>
      </c>
      <c r="Y666" t="s">
        <v>165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26</v>
      </c>
      <c r="H667">
        <v>2</v>
      </c>
      <c r="I667">
        <v>5</v>
      </c>
      <c r="J667">
        <v>2004</v>
      </c>
      <c r="K667" t="s">
        <v>198</v>
      </c>
      <c r="L667">
        <v>163</v>
      </c>
      <c r="M667" t="s">
        <v>691</v>
      </c>
      <c r="N667" t="s">
        <v>190</v>
      </c>
      <c r="O667" t="s">
        <v>191</v>
      </c>
      <c r="P667" t="s">
        <v>192</v>
      </c>
      <c r="R667" t="s">
        <v>193</v>
      </c>
      <c r="T667">
        <v>28034</v>
      </c>
      <c r="U667" t="s">
        <v>194</v>
      </c>
      <c r="V667" t="s">
        <v>43</v>
      </c>
      <c r="W667" t="s">
        <v>195</v>
      </c>
      <c r="X667" t="s">
        <v>196</v>
      </c>
      <c r="Y667" t="s">
        <v>52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t="s">
        <v>271</v>
      </c>
      <c r="G668" t="s">
        <v>26</v>
      </c>
      <c r="H668">
        <v>2</v>
      </c>
      <c r="I668">
        <v>6</v>
      </c>
      <c r="J668">
        <v>2004</v>
      </c>
      <c r="K668" t="s">
        <v>198</v>
      </c>
      <c r="L668">
        <v>163</v>
      </c>
      <c r="M668" t="s">
        <v>691</v>
      </c>
      <c r="N668" t="s">
        <v>470</v>
      </c>
      <c r="O668" t="s">
        <v>471</v>
      </c>
      <c r="P668" t="s">
        <v>472</v>
      </c>
      <c r="Q668" t="s">
        <v>473</v>
      </c>
      <c r="R668" t="s">
        <v>220</v>
      </c>
      <c r="T668">
        <v>69045</v>
      </c>
      <c r="U668" t="s">
        <v>220</v>
      </c>
      <c r="V668" t="s">
        <v>102</v>
      </c>
      <c r="W668" t="s">
        <v>474</v>
      </c>
      <c r="X668" t="s">
        <v>475</v>
      </c>
      <c r="Y668" t="s">
        <v>52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t="s">
        <v>557</v>
      </c>
      <c r="G669" t="s">
        <v>26</v>
      </c>
      <c r="H669">
        <v>3</v>
      </c>
      <c r="I669">
        <v>7</v>
      </c>
      <c r="J669">
        <v>2004</v>
      </c>
      <c r="K669" t="s">
        <v>198</v>
      </c>
      <c r="L669">
        <v>163</v>
      </c>
      <c r="M669" t="s">
        <v>691</v>
      </c>
      <c r="N669" t="s">
        <v>301</v>
      </c>
      <c r="O669">
        <v>4155551450</v>
      </c>
      <c r="P669" t="s">
        <v>302</v>
      </c>
      <c r="R669" t="s">
        <v>303</v>
      </c>
      <c r="S669" t="s">
        <v>57</v>
      </c>
      <c r="T669">
        <v>97562</v>
      </c>
      <c r="U669" t="s">
        <v>33</v>
      </c>
      <c r="V669" t="s">
        <v>34</v>
      </c>
      <c r="W669" t="s">
        <v>304</v>
      </c>
      <c r="X669" t="s">
        <v>305</v>
      </c>
      <c r="Y669" t="s">
        <v>165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t="s">
        <v>417</v>
      </c>
      <c r="G670" t="s">
        <v>26</v>
      </c>
      <c r="H670">
        <v>3</v>
      </c>
      <c r="I670">
        <v>8</v>
      </c>
      <c r="J670">
        <v>2004</v>
      </c>
      <c r="K670" t="s">
        <v>198</v>
      </c>
      <c r="L670">
        <v>163</v>
      </c>
      <c r="M670" t="s">
        <v>691</v>
      </c>
      <c r="N670" t="s">
        <v>301</v>
      </c>
      <c r="O670">
        <v>4155551450</v>
      </c>
      <c r="P670" t="s">
        <v>302</v>
      </c>
      <c r="R670" t="s">
        <v>303</v>
      </c>
      <c r="S670" t="s">
        <v>57</v>
      </c>
      <c r="T670">
        <v>97562</v>
      </c>
      <c r="U670" t="s">
        <v>33</v>
      </c>
      <c r="V670" t="s">
        <v>34</v>
      </c>
      <c r="W670" t="s">
        <v>304</v>
      </c>
      <c r="X670" t="s">
        <v>305</v>
      </c>
      <c r="Y670" t="s">
        <v>52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38208</v>
      </c>
      <c r="G671" t="s">
        <v>26</v>
      </c>
      <c r="H671">
        <v>3</v>
      </c>
      <c r="I671">
        <v>9</v>
      </c>
      <c r="J671">
        <v>2004</v>
      </c>
      <c r="K671" t="s">
        <v>198</v>
      </c>
      <c r="L671">
        <v>163</v>
      </c>
      <c r="M671" t="s">
        <v>691</v>
      </c>
      <c r="N671" t="s">
        <v>29</v>
      </c>
      <c r="O671">
        <v>2125557818</v>
      </c>
      <c r="P671" t="s">
        <v>30</v>
      </c>
      <c r="R671" t="s">
        <v>31</v>
      </c>
      <c r="S671" t="s">
        <v>32</v>
      </c>
      <c r="T671">
        <v>10022</v>
      </c>
      <c r="U671" t="s">
        <v>33</v>
      </c>
      <c r="V671" t="s">
        <v>34</v>
      </c>
      <c r="W671" t="s">
        <v>35</v>
      </c>
      <c r="X671" t="s">
        <v>36</v>
      </c>
      <c r="Y671" t="s">
        <v>52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t="s">
        <v>477</v>
      </c>
      <c r="G672" t="s">
        <v>26</v>
      </c>
      <c r="H672">
        <v>4</v>
      </c>
      <c r="I672">
        <v>10</v>
      </c>
      <c r="J672">
        <v>2004</v>
      </c>
      <c r="K672" t="s">
        <v>198</v>
      </c>
      <c r="L672">
        <v>163</v>
      </c>
      <c r="M672" t="s">
        <v>691</v>
      </c>
      <c r="N672" t="s">
        <v>130</v>
      </c>
      <c r="O672">
        <v>6175558555</v>
      </c>
      <c r="P672" t="s">
        <v>131</v>
      </c>
      <c r="R672" t="s">
        <v>132</v>
      </c>
      <c r="S672" t="s">
        <v>133</v>
      </c>
      <c r="T672">
        <v>51247</v>
      </c>
      <c r="U672" t="s">
        <v>33</v>
      </c>
      <c r="V672" t="s">
        <v>34</v>
      </c>
      <c r="W672" t="s">
        <v>134</v>
      </c>
      <c r="X672" t="s">
        <v>135</v>
      </c>
      <c r="Y672" t="s">
        <v>52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t="s">
        <v>478</v>
      </c>
      <c r="G673" t="s">
        <v>26</v>
      </c>
      <c r="H673">
        <v>4</v>
      </c>
      <c r="I673">
        <v>10</v>
      </c>
      <c r="J673">
        <v>2004</v>
      </c>
      <c r="K673" t="s">
        <v>198</v>
      </c>
      <c r="L673">
        <v>163</v>
      </c>
      <c r="M673" t="s">
        <v>691</v>
      </c>
      <c r="N673" t="s">
        <v>564</v>
      </c>
      <c r="O673" t="s">
        <v>565</v>
      </c>
      <c r="P673" t="s">
        <v>566</v>
      </c>
      <c r="R673" t="s">
        <v>567</v>
      </c>
      <c r="T673">
        <v>8200</v>
      </c>
      <c r="U673" t="s">
        <v>363</v>
      </c>
      <c r="V673" t="s">
        <v>43</v>
      </c>
      <c r="W673" t="s">
        <v>568</v>
      </c>
      <c r="X673" t="s">
        <v>569</v>
      </c>
      <c r="Y673" t="s">
        <v>52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38118</v>
      </c>
      <c r="G674" t="s">
        <v>26</v>
      </c>
      <c r="H674">
        <v>4</v>
      </c>
      <c r="I674">
        <v>11</v>
      </c>
      <c r="J674">
        <v>2004</v>
      </c>
      <c r="K674" t="s">
        <v>198</v>
      </c>
      <c r="L674">
        <v>163</v>
      </c>
      <c r="M674" t="s">
        <v>691</v>
      </c>
      <c r="N674" t="s">
        <v>105</v>
      </c>
      <c r="O674">
        <v>2125551500</v>
      </c>
      <c r="P674" t="s">
        <v>106</v>
      </c>
      <c r="Q674" t="s">
        <v>107</v>
      </c>
      <c r="R674" t="s">
        <v>31</v>
      </c>
      <c r="S674" t="s">
        <v>32</v>
      </c>
      <c r="T674">
        <v>10022</v>
      </c>
      <c r="U674" t="s">
        <v>33</v>
      </c>
      <c r="V674" t="s">
        <v>34</v>
      </c>
      <c r="W674" t="s">
        <v>108</v>
      </c>
      <c r="X674" t="s">
        <v>109</v>
      </c>
      <c r="Y674" t="s">
        <v>165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t="s">
        <v>570</v>
      </c>
      <c r="G675" t="s">
        <v>26</v>
      </c>
      <c r="H675">
        <v>4</v>
      </c>
      <c r="I675">
        <v>11</v>
      </c>
      <c r="J675">
        <v>2004</v>
      </c>
      <c r="K675" t="s">
        <v>198</v>
      </c>
      <c r="L675">
        <v>163</v>
      </c>
      <c r="M675" t="s">
        <v>691</v>
      </c>
      <c r="N675" t="s">
        <v>454</v>
      </c>
      <c r="O675" t="s">
        <v>455</v>
      </c>
      <c r="P675" t="s">
        <v>456</v>
      </c>
      <c r="R675" t="s">
        <v>49</v>
      </c>
      <c r="T675">
        <v>75012</v>
      </c>
      <c r="U675" t="s">
        <v>42</v>
      </c>
      <c r="V675" t="s">
        <v>43</v>
      </c>
      <c r="W675" t="s">
        <v>457</v>
      </c>
      <c r="X675" t="s">
        <v>458</v>
      </c>
      <c r="Y675" t="s">
        <v>165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37998</v>
      </c>
      <c r="G676" t="s">
        <v>26</v>
      </c>
      <c r="H676">
        <v>4</v>
      </c>
      <c r="I676">
        <v>12</v>
      </c>
      <c r="J676">
        <v>2004</v>
      </c>
      <c r="K676" t="s">
        <v>198</v>
      </c>
      <c r="L676">
        <v>163</v>
      </c>
      <c r="M676" t="s">
        <v>691</v>
      </c>
      <c r="N676" t="s">
        <v>537</v>
      </c>
      <c r="O676">
        <v>2125557413</v>
      </c>
      <c r="P676" t="s">
        <v>538</v>
      </c>
      <c r="Q676" t="s">
        <v>539</v>
      </c>
      <c r="R676" t="s">
        <v>31</v>
      </c>
      <c r="S676" t="s">
        <v>32</v>
      </c>
      <c r="T676">
        <v>10022</v>
      </c>
      <c r="U676" t="s">
        <v>33</v>
      </c>
      <c r="V676" t="s">
        <v>34</v>
      </c>
      <c r="W676" t="s">
        <v>58</v>
      </c>
      <c r="X676" t="s">
        <v>540</v>
      </c>
      <c r="Y676" t="s">
        <v>52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38272</v>
      </c>
      <c r="G677" t="s">
        <v>26</v>
      </c>
      <c r="H677">
        <v>4</v>
      </c>
      <c r="I677">
        <v>12</v>
      </c>
      <c r="J677">
        <v>2004</v>
      </c>
      <c r="K677" t="s">
        <v>198</v>
      </c>
      <c r="L677">
        <v>163</v>
      </c>
      <c r="M677" t="s">
        <v>691</v>
      </c>
      <c r="N677" t="s">
        <v>190</v>
      </c>
      <c r="O677" t="s">
        <v>191</v>
      </c>
      <c r="P677" t="s">
        <v>192</v>
      </c>
      <c r="R677" t="s">
        <v>193</v>
      </c>
      <c r="T677">
        <v>28034</v>
      </c>
      <c r="U677" t="s">
        <v>194</v>
      </c>
      <c r="V677" t="s">
        <v>43</v>
      </c>
      <c r="W677" t="s">
        <v>195</v>
      </c>
      <c r="X677" t="s">
        <v>196</v>
      </c>
      <c r="Y677" t="s">
        <v>37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t="s">
        <v>571</v>
      </c>
      <c r="G678" t="s">
        <v>26</v>
      </c>
      <c r="H678">
        <v>1</v>
      </c>
      <c r="I678">
        <v>1</v>
      </c>
      <c r="J678">
        <v>2005</v>
      </c>
      <c r="K678" t="s">
        <v>198</v>
      </c>
      <c r="L678">
        <v>163</v>
      </c>
      <c r="M678" t="s">
        <v>691</v>
      </c>
      <c r="N678" t="s">
        <v>301</v>
      </c>
      <c r="O678">
        <v>4155551450</v>
      </c>
      <c r="P678" t="s">
        <v>302</v>
      </c>
      <c r="R678" t="s">
        <v>303</v>
      </c>
      <c r="S678" t="s">
        <v>57</v>
      </c>
      <c r="T678">
        <v>97562</v>
      </c>
      <c r="U678" t="s">
        <v>33</v>
      </c>
      <c r="V678" t="s">
        <v>34</v>
      </c>
      <c r="W678" t="s">
        <v>304</v>
      </c>
      <c r="X678" t="s">
        <v>305</v>
      </c>
      <c r="Y678" t="s">
        <v>37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t="s">
        <v>317</v>
      </c>
      <c r="G679" t="s">
        <v>26</v>
      </c>
      <c r="H679">
        <v>1</v>
      </c>
      <c r="I679">
        <v>2</v>
      </c>
      <c r="J679">
        <v>2005</v>
      </c>
      <c r="K679" t="s">
        <v>198</v>
      </c>
      <c r="L679">
        <v>163</v>
      </c>
      <c r="M679" t="s">
        <v>691</v>
      </c>
      <c r="N679" t="s">
        <v>301</v>
      </c>
      <c r="O679">
        <v>4155551450</v>
      </c>
      <c r="P679" t="s">
        <v>302</v>
      </c>
      <c r="R679" t="s">
        <v>303</v>
      </c>
      <c r="S679" t="s">
        <v>57</v>
      </c>
      <c r="T679">
        <v>97562</v>
      </c>
      <c r="U679" t="s">
        <v>33</v>
      </c>
      <c r="V679" t="s">
        <v>34</v>
      </c>
      <c r="W679" t="s">
        <v>304</v>
      </c>
      <c r="X679" t="s">
        <v>305</v>
      </c>
      <c r="Y679" t="s">
        <v>37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38416</v>
      </c>
      <c r="G680" t="s">
        <v>26</v>
      </c>
      <c r="H680">
        <v>2</v>
      </c>
      <c r="I680">
        <v>5</v>
      </c>
      <c r="J680">
        <v>2005</v>
      </c>
      <c r="K680" t="s">
        <v>198</v>
      </c>
      <c r="L680">
        <v>163</v>
      </c>
      <c r="M680" t="s">
        <v>691</v>
      </c>
      <c r="N680" t="s">
        <v>190</v>
      </c>
      <c r="O680" t="s">
        <v>191</v>
      </c>
      <c r="P680" t="s">
        <v>192</v>
      </c>
      <c r="R680" t="s">
        <v>193</v>
      </c>
      <c r="T680">
        <v>28034</v>
      </c>
      <c r="U680" t="s">
        <v>194</v>
      </c>
      <c r="V680" t="s">
        <v>43</v>
      </c>
      <c r="W680" t="s">
        <v>195</v>
      </c>
      <c r="X680" t="s">
        <v>196</v>
      </c>
      <c r="Y680" t="s">
        <v>52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t="s">
        <v>333</v>
      </c>
      <c r="G681" t="s">
        <v>334</v>
      </c>
      <c r="H681">
        <v>2</v>
      </c>
      <c r="I681">
        <v>5</v>
      </c>
      <c r="J681">
        <v>2005</v>
      </c>
      <c r="K681" t="s">
        <v>198</v>
      </c>
      <c r="L681">
        <v>163</v>
      </c>
      <c r="M681" t="s">
        <v>691</v>
      </c>
      <c r="N681" t="s">
        <v>123</v>
      </c>
      <c r="O681" t="s">
        <v>124</v>
      </c>
      <c r="P681" t="s">
        <v>125</v>
      </c>
      <c r="R681" t="s">
        <v>126</v>
      </c>
      <c r="T681">
        <v>44000</v>
      </c>
      <c r="U681" t="s">
        <v>42</v>
      </c>
      <c r="V681" t="s">
        <v>43</v>
      </c>
      <c r="W681" t="s">
        <v>127</v>
      </c>
      <c r="X681" t="s">
        <v>128</v>
      </c>
      <c r="Y681" t="s">
        <v>52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37773</v>
      </c>
      <c r="G682" t="s">
        <v>26</v>
      </c>
      <c r="H682">
        <v>1</v>
      </c>
      <c r="I682">
        <v>1</v>
      </c>
      <c r="J682">
        <v>2003</v>
      </c>
      <c r="K682" t="s">
        <v>631</v>
      </c>
      <c r="L682">
        <v>60</v>
      </c>
      <c r="M682" t="s">
        <v>692</v>
      </c>
      <c r="N682" t="s">
        <v>306</v>
      </c>
      <c r="O682">
        <v>6035558647</v>
      </c>
      <c r="P682" t="s">
        <v>307</v>
      </c>
      <c r="R682" t="s">
        <v>308</v>
      </c>
      <c r="S682" t="s">
        <v>309</v>
      </c>
      <c r="T682">
        <v>62005</v>
      </c>
      <c r="U682" t="s">
        <v>33</v>
      </c>
      <c r="V682" t="s">
        <v>34</v>
      </c>
      <c r="W682" t="s">
        <v>58</v>
      </c>
      <c r="X682" t="s">
        <v>305</v>
      </c>
      <c r="Y682" t="s">
        <v>52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t="s">
        <v>654</v>
      </c>
      <c r="G683" t="s">
        <v>26</v>
      </c>
      <c r="H683">
        <v>1</v>
      </c>
      <c r="I683">
        <v>3</v>
      </c>
      <c r="J683">
        <v>2003</v>
      </c>
      <c r="K683" t="s">
        <v>631</v>
      </c>
      <c r="L683">
        <v>60</v>
      </c>
      <c r="M683" t="s">
        <v>692</v>
      </c>
      <c r="N683" t="s">
        <v>558</v>
      </c>
      <c r="O683" t="s">
        <v>559</v>
      </c>
      <c r="P683" t="s">
        <v>560</v>
      </c>
      <c r="R683" t="s">
        <v>561</v>
      </c>
      <c r="T683" t="s">
        <v>562</v>
      </c>
      <c r="U683" t="s">
        <v>185</v>
      </c>
      <c r="V683" t="s">
        <v>43</v>
      </c>
      <c r="W683" t="s">
        <v>563</v>
      </c>
      <c r="X683" t="s">
        <v>100</v>
      </c>
      <c r="Y683" t="s">
        <v>37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t="s">
        <v>634</v>
      </c>
      <c r="G684" t="s">
        <v>26</v>
      </c>
      <c r="H684">
        <v>2</v>
      </c>
      <c r="I684">
        <v>5</v>
      </c>
      <c r="J684">
        <v>2003</v>
      </c>
      <c r="K684" t="s">
        <v>631</v>
      </c>
      <c r="L684">
        <v>60</v>
      </c>
      <c r="M684" t="s">
        <v>692</v>
      </c>
      <c r="N684" t="s">
        <v>618</v>
      </c>
      <c r="O684">
        <v>7025551838</v>
      </c>
      <c r="P684" t="s">
        <v>619</v>
      </c>
      <c r="R684" t="s">
        <v>620</v>
      </c>
      <c r="S684" t="s">
        <v>621</v>
      </c>
      <c r="T684">
        <v>83030</v>
      </c>
      <c r="U684" t="s">
        <v>33</v>
      </c>
      <c r="V684" t="s">
        <v>34</v>
      </c>
      <c r="W684" t="s">
        <v>121</v>
      </c>
      <c r="X684" t="s">
        <v>451</v>
      </c>
      <c r="Y684" t="s">
        <v>37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37964</v>
      </c>
      <c r="G685" t="s">
        <v>26</v>
      </c>
      <c r="H685">
        <v>3</v>
      </c>
      <c r="I685">
        <v>9</v>
      </c>
      <c r="J685">
        <v>2003</v>
      </c>
      <c r="K685" t="s">
        <v>631</v>
      </c>
      <c r="L685">
        <v>60</v>
      </c>
      <c r="M685" t="s">
        <v>692</v>
      </c>
      <c r="N685" t="s">
        <v>602</v>
      </c>
      <c r="O685">
        <v>4155554312</v>
      </c>
      <c r="P685" t="s">
        <v>603</v>
      </c>
      <c r="R685" t="s">
        <v>604</v>
      </c>
      <c r="S685" t="s">
        <v>57</v>
      </c>
      <c r="T685">
        <v>94217</v>
      </c>
      <c r="U685" t="s">
        <v>33</v>
      </c>
      <c r="V685" t="s">
        <v>34</v>
      </c>
      <c r="W685" t="s">
        <v>605</v>
      </c>
      <c r="X685" t="s">
        <v>451</v>
      </c>
      <c r="Y685" t="s">
        <v>37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t="s">
        <v>636</v>
      </c>
      <c r="G686" t="s">
        <v>26</v>
      </c>
      <c r="H686">
        <v>4</v>
      </c>
      <c r="I686">
        <v>10</v>
      </c>
      <c r="J686">
        <v>2003</v>
      </c>
      <c r="K686" t="s">
        <v>631</v>
      </c>
      <c r="L686">
        <v>60</v>
      </c>
      <c r="M686" t="s">
        <v>692</v>
      </c>
      <c r="N686" t="s">
        <v>60</v>
      </c>
      <c r="O686">
        <v>6505551386</v>
      </c>
      <c r="P686" t="s">
        <v>61</v>
      </c>
      <c r="R686" t="s">
        <v>62</v>
      </c>
      <c r="S686" t="s">
        <v>57</v>
      </c>
      <c r="U686" t="s">
        <v>33</v>
      </c>
      <c r="V686" t="s">
        <v>34</v>
      </c>
      <c r="W686" t="s">
        <v>63</v>
      </c>
      <c r="X686" t="s">
        <v>59</v>
      </c>
      <c r="Y686" t="s">
        <v>37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37752</v>
      </c>
      <c r="G687" t="s">
        <v>26</v>
      </c>
      <c r="H687">
        <v>4</v>
      </c>
      <c r="I687">
        <v>11</v>
      </c>
      <c r="J687">
        <v>2003</v>
      </c>
      <c r="K687" t="s">
        <v>631</v>
      </c>
      <c r="L687">
        <v>60</v>
      </c>
      <c r="M687" t="s">
        <v>692</v>
      </c>
      <c r="N687" t="s">
        <v>637</v>
      </c>
      <c r="O687" t="s">
        <v>638</v>
      </c>
      <c r="P687" t="s">
        <v>639</v>
      </c>
      <c r="R687" t="s">
        <v>640</v>
      </c>
      <c r="T687">
        <v>24100</v>
      </c>
      <c r="U687" t="s">
        <v>286</v>
      </c>
      <c r="V687" t="s">
        <v>43</v>
      </c>
      <c r="W687" t="s">
        <v>641</v>
      </c>
      <c r="X687" t="s">
        <v>642</v>
      </c>
      <c r="Y687" t="s">
        <v>37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37966</v>
      </c>
      <c r="G688" t="s">
        <v>26</v>
      </c>
      <c r="H688">
        <v>4</v>
      </c>
      <c r="I688">
        <v>11</v>
      </c>
      <c r="J688">
        <v>2003</v>
      </c>
      <c r="K688" t="s">
        <v>631</v>
      </c>
      <c r="L688">
        <v>60</v>
      </c>
      <c r="M688" t="s">
        <v>692</v>
      </c>
      <c r="N688" t="s">
        <v>301</v>
      </c>
      <c r="O688">
        <v>4155551450</v>
      </c>
      <c r="P688" t="s">
        <v>302</v>
      </c>
      <c r="R688" t="s">
        <v>303</v>
      </c>
      <c r="S688" t="s">
        <v>57</v>
      </c>
      <c r="T688">
        <v>97562</v>
      </c>
      <c r="U688" t="s">
        <v>33</v>
      </c>
      <c r="V688" t="s">
        <v>34</v>
      </c>
      <c r="W688" t="s">
        <v>304</v>
      </c>
      <c r="X688" t="s">
        <v>305</v>
      </c>
      <c r="Y688" t="s">
        <v>37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t="s">
        <v>643</v>
      </c>
      <c r="G689" t="s">
        <v>26</v>
      </c>
      <c r="H689">
        <v>4</v>
      </c>
      <c r="I689">
        <v>11</v>
      </c>
      <c r="J689">
        <v>2003</v>
      </c>
      <c r="K689" t="s">
        <v>631</v>
      </c>
      <c r="L689">
        <v>60</v>
      </c>
      <c r="M689" t="s">
        <v>692</v>
      </c>
      <c r="N689" t="s">
        <v>644</v>
      </c>
      <c r="O689" t="s">
        <v>645</v>
      </c>
      <c r="P689" t="s">
        <v>646</v>
      </c>
      <c r="R689" t="s">
        <v>647</v>
      </c>
      <c r="S689" t="s">
        <v>100</v>
      </c>
      <c r="T689">
        <v>3150</v>
      </c>
      <c r="U689" t="s">
        <v>101</v>
      </c>
      <c r="V689" t="s">
        <v>102</v>
      </c>
      <c r="W689" t="s">
        <v>648</v>
      </c>
      <c r="X689" t="s">
        <v>649</v>
      </c>
      <c r="Y689" t="s">
        <v>37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37664</v>
      </c>
      <c r="G690" t="s">
        <v>26</v>
      </c>
      <c r="H690">
        <v>4</v>
      </c>
      <c r="I690">
        <v>12</v>
      </c>
      <c r="J690">
        <v>2003</v>
      </c>
      <c r="K690" t="s">
        <v>631</v>
      </c>
      <c r="L690">
        <v>60</v>
      </c>
      <c r="M690" t="s">
        <v>692</v>
      </c>
      <c r="N690" t="s">
        <v>537</v>
      </c>
      <c r="O690">
        <v>2125557413</v>
      </c>
      <c r="P690" t="s">
        <v>538</v>
      </c>
      <c r="Q690" t="s">
        <v>539</v>
      </c>
      <c r="R690" t="s">
        <v>31</v>
      </c>
      <c r="S690" t="s">
        <v>32</v>
      </c>
      <c r="T690">
        <v>10022</v>
      </c>
      <c r="U690" t="s">
        <v>33</v>
      </c>
      <c r="V690" t="s">
        <v>34</v>
      </c>
      <c r="W690" t="s">
        <v>58</v>
      </c>
      <c r="X690" t="s">
        <v>540</v>
      </c>
      <c r="Y690" t="s">
        <v>37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t="s">
        <v>686</v>
      </c>
      <c r="G691" t="s">
        <v>26</v>
      </c>
      <c r="H691">
        <v>1</v>
      </c>
      <c r="I691">
        <v>1</v>
      </c>
      <c r="J691">
        <v>2004</v>
      </c>
      <c r="K691" t="s">
        <v>631</v>
      </c>
      <c r="L691">
        <v>60</v>
      </c>
      <c r="M691" t="s">
        <v>692</v>
      </c>
      <c r="N691" t="s">
        <v>210</v>
      </c>
      <c r="O691" t="s">
        <v>211</v>
      </c>
      <c r="P691" t="s">
        <v>212</v>
      </c>
      <c r="R691" t="s">
        <v>193</v>
      </c>
      <c r="T691">
        <v>28023</v>
      </c>
      <c r="U691" t="s">
        <v>194</v>
      </c>
      <c r="V691" t="s">
        <v>43</v>
      </c>
      <c r="W691" t="s">
        <v>213</v>
      </c>
      <c r="X691" t="s">
        <v>214</v>
      </c>
      <c r="Y691" t="s">
        <v>37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38020</v>
      </c>
      <c r="G692" t="s">
        <v>26</v>
      </c>
      <c r="H692">
        <v>1</v>
      </c>
      <c r="I692">
        <v>3</v>
      </c>
      <c r="J692">
        <v>2004</v>
      </c>
      <c r="K692" t="s">
        <v>631</v>
      </c>
      <c r="L692">
        <v>60</v>
      </c>
      <c r="M692" t="s">
        <v>692</v>
      </c>
      <c r="N692" t="s">
        <v>243</v>
      </c>
      <c r="O692" t="s">
        <v>244</v>
      </c>
      <c r="P692" t="s">
        <v>245</v>
      </c>
      <c r="R692" t="s">
        <v>246</v>
      </c>
      <c r="T692">
        <v>69004</v>
      </c>
      <c r="U692" t="s">
        <v>42</v>
      </c>
      <c r="V692" t="s">
        <v>43</v>
      </c>
      <c r="W692" t="s">
        <v>247</v>
      </c>
      <c r="X692" t="s">
        <v>248</v>
      </c>
      <c r="Y692" t="s">
        <v>37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t="s">
        <v>617</v>
      </c>
      <c r="G693" t="s">
        <v>26</v>
      </c>
      <c r="H693">
        <v>2</v>
      </c>
      <c r="I693">
        <v>4</v>
      </c>
      <c r="J693">
        <v>2004</v>
      </c>
      <c r="K693" t="s">
        <v>631</v>
      </c>
      <c r="L693">
        <v>60</v>
      </c>
      <c r="M693" t="s">
        <v>692</v>
      </c>
      <c r="N693" t="s">
        <v>608</v>
      </c>
      <c r="O693" t="s">
        <v>609</v>
      </c>
      <c r="P693" t="s">
        <v>610</v>
      </c>
      <c r="R693" t="s">
        <v>611</v>
      </c>
      <c r="T693">
        <v>67000</v>
      </c>
      <c r="U693" t="s">
        <v>42</v>
      </c>
      <c r="V693" t="s">
        <v>43</v>
      </c>
      <c r="W693" t="s">
        <v>612</v>
      </c>
      <c r="X693" t="s">
        <v>613</v>
      </c>
      <c r="Y693" t="s">
        <v>37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t="s">
        <v>281</v>
      </c>
      <c r="G694" t="s">
        <v>26</v>
      </c>
      <c r="H694">
        <v>3</v>
      </c>
      <c r="I694">
        <v>8</v>
      </c>
      <c r="J694">
        <v>2004</v>
      </c>
      <c r="K694" t="s">
        <v>631</v>
      </c>
      <c r="L694">
        <v>60</v>
      </c>
      <c r="M694" t="s">
        <v>692</v>
      </c>
      <c r="N694" t="s">
        <v>282</v>
      </c>
      <c r="O694" t="s">
        <v>283</v>
      </c>
      <c r="P694" t="s">
        <v>284</v>
      </c>
      <c r="R694" t="s">
        <v>285</v>
      </c>
      <c r="T694">
        <v>10100</v>
      </c>
      <c r="U694" t="s">
        <v>286</v>
      </c>
      <c r="V694" t="s">
        <v>43</v>
      </c>
      <c r="W694" t="s">
        <v>287</v>
      </c>
      <c r="X694" t="s">
        <v>288</v>
      </c>
      <c r="Y694" t="s">
        <v>37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37995</v>
      </c>
      <c r="G695" t="s">
        <v>26</v>
      </c>
      <c r="H695">
        <v>3</v>
      </c>
      <c r="I695">
        <v>9</v>
      </c>
      <c r="J695">
        <v>2004</v>
      </c>
      <c r="K695" t="s">
        <v>631</v>
      </c>
      <c r="L695">
        <v>60</v>
      </c>
      <c r="M695" t="s">
        <v>692</v>
      </c>
      <c r="N695" t="s">
        <v>470</v>
      </c>
      <c r="O695" t="s">
        <v>471</v>
      </c>
      <c r="P695" t="s">
        <v>472</v>
      </c>
      <c r="Q695" t="s">
        <v>473</v>
      </c>
      <c r="R695" t="s">
        <v>220</v>
      </c>
      <c r="T695">
        <v>69045</v>
      </c>
      <c r="U695" t="s">
        <v>220</v>
      </c>
      <c r="V695" t="s">
        <v>102</v>
      </c>
      <c r="W695" t="s">
        <v>474</v>
      </c>
      <c r="X695" t="s">
        <v>475</v>
      </c>
      <c r="Y695" t="s">
        <v>37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38148</v>
      </c>
      <c r="G696" t="s">
        <v>26</v>
      </c>
      <c r="H696">
        <v>4</v>
      </c>
      <c r="I696">
        <v>10</v>
      </c>
      <c r="J696">
        <v>2004</v>
      </c>
      <c r="K696" t="s">
        <v>631</v>
      </c>
      <c r="L696">
        <v>60</v>
      </c>
      <c r="M696" t="s">
        <v>692</v>
      </c>
      <c r="N696" t="s">
        <v>596</v>
      </c>
      <c r="O696" t="s">
        <v>597</v>
      </c>
      <c r="P696" t="s">
        <v>598</v>
      </c>
      <c r="R696" t="s">
        <v>599</v>
      </c>
      <c r="T696">
        <v>41101</v>
      </c>
      <c r="U696" t="s">
        <v>194</v>
      </c>
      <c r="V696" t="s">
        <v>43</v>
      </c>
      <c r="W696" t="s">
        <v>600</v>
      </c>
      <c r="X696" t="s">
        <v>601</v>
      </c>
      <c r="Y696" t="s">
        <v>37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t="s">
        <v>300</v>
      </c>
      <c r="G697" t="s">
        <v>26</v>
      </c>
      <c r="H697">
        <v>4</v>
      </c>
      <c r="I697">
        <v>10</v>
      </c>
      <c r="J697">
        <v>2004</v>
      </c>
      <c r="K697" t="s">
        <v>631</v>
      </c>
      <c r="L697">
        <v>60</v>
      </c>
      <c r="M697" t="s">
        <v>692</v>
      </c>
      <c r="N697" t="s">
        <v>301</v>
      </c>
      <c r="O697">
        <v>4155551450</v>
      </c>
      <c r="P697" t="s">
        <v>302</v>
      </c>
      <c r="R697" t="s">
        <v>303</v>
      </c>
      <c r="S697" t="s">
        <v>57</v>
      </c>
      <c r="T697">
        <v>97562</v>
      </c>
      <c r="U697" t="s">
        <v>33</v>
      </c>
      <c r="V697" t="s">
        <v>34</v>
      </c>
      <c r="W697" t="s">
        <v>304</v>
      </c>
      <c r="X697" t="s">
        <v>305</v>
      </c>
      <c r="Y697" t="s">
        <v>37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t="s">
        <v>629</v>
      </c>
      <c r="G698" t="s">
        <v>26</v>
      </c>
      <c r="H698">
        <v>4</v>
      </c>
      <c r="I698">
        <v>11</v>
      </c>
      <c r="J698">
        <v>2004</v>
      </c>
      <c r="K698" t="s">
        <v>631</v>
      </c>
      <c r="L698">
        <v>60</v>
      </c>
      <c r="M698" t="s">
        <v>692</v>
      </c>
      <c r="N698" t="s">
        <v>558</v>
      </c>
      <c r="O698" t="s">
        <v>559</v>
      </c>
      <c r="P698" t="s">
        <v>560</v>
      </c>
      <c r="R698" t="s">
        <v>561</v>
      </c>
      <c r="T698" t="s">
        <v>562</v>
      </c>
      <c r="U698" t="s">
        <v>185</v>
      </c>
      <c r="V698" t="s">
        <v>43</v>
      </c>
      <c r="W698" t="s">
        <v>563</v>
      </c>
      <c r="X698" t="s">
        <v>100</v>
      </c>
      <c r="Y698" t="s">
        <v>52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t="s">
        <v>687</v>
      </c>
      <c r="G699" t="s">
        <v>26</v>
      </c>
      <c r="H699">
        <v>4</v>
      </c>
      <c r="I699">
        <v>11</v>
      </c>
      <c r="J699">
        <v>2004</v>
      </c>
      <c r="K699" t="s">
        <v>631</v>
      </c>
      <c r="L699">
        <v>60</v>
      </c>
      <c r="M699" t="s">
        <v>692</v>
      </c>
      <c r="N699" t="s">
        <v>489</v>
      </c>
      <c r="O699" t="s">
        <v>490</v>
      </c>
      <c r="P699" t="s">
        <v>491</v>
      </c>
      <c r="R699" t="s">
        <v>492</v>
      </c>
      <c r="T699">
        <v>13008</v>
      </c>
      <c r="U699" t="s">
        <v>42</v>
      </c>
      <c r="V699" t="s">
        <v>43</v>
      </c>
      <c r="W699" t="s">
        <v>493</v>
      </c>
      <c r="X699" t="s">
        <v>494</v>
      </c>
      <c r="Y699" t="s">
        <v>37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38687</v>
      </c>
      <c r="G700" t="s">
        <v>460</v>
      </c>
      <c r="H700">
        <v>1</v>
      </c>
      <c r="I700">
        <v>1</v>
      </c>
      <c r="J700">
        <v>2005</v>
      </c>
      <c r="K700" t="s">
        <v>631</v>
      </c>
      <c r="L700">
        <v>60</v>
      </c>
      <c r="M700" t="s">
        <v>692</v>
      </c>
      <c r="N700" t="s">
        <v>54</v>
      </c>
      <c r="O700">
        <v>6265557265</v>
      </c>
      <c r="P700" t="s">
        <v>55</v>
      </c>
      <c r="R700" t="s">
        <v>56</v>
      </c>
      <c r="S700" t="s">
        <v>57</v>
      </c>
      <c r="T700">
        <v>90003</v>
      </c>
      <c r="U700" t="s">
        <v>33</v>
      </c>
      <c r="V700" t="s">
        <v>34</v>
      </c>
      <c r="W700" t="s">
        <v>58</v>
      </c>
      <c r="X700" t="s">
        <v>59</v>
      </c>
      <c r="Y700" t="s">
        <v>165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38627</v>
      </c>
      <c r="G701" t="s">
        <v>26</v>
      </c>
      <c r="H701">
        <v>1</v>
      </c>
      <c r="I701">
        <v>2</v>
      </c>
      <c r="J701">
        <v>2005</v>
      </c>
      <c r="K701" t="s">
        <v>631</v>
      </c>
      <c r="L701">
        <v>60</v>
      </c>
      <c r="M701" t="s">
        <v>692</v>
      </c>
      <c r="N701" t="s">
        <v>190</v>
      </c>
      <c r="O701" t="s">
        <v>191</v>
      </c>
      <c r="P701" t="s">
        <v>192</v>
      </c>
      <c r="R701" t="s">
        <v>193</v>
      </c>
      <c r="T701">
        <v>28034</v>
      </c>
      <c r="U701" t="s">
        <v>194</v>
      </c>
      <c r="V701" t="s">
        <v>43</v>
      </c>
      <c r="W701" t="s">
        <v>195</v>
      </c>
      <c r="X701" t="s">
        <v>196</v>
      </c>
      <c r="Y701" t="s">
        <v>37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t="s">
        <v>658</v>
      </c>
      <c r="G702" t="s">
        <v>452</v>
      </c>
      <c r="H702">
        <v>2</v>
      </c>
      <c r="I702">
        <v>4</v>
      </c>
      <c r="J702">
        <v>2005</v>
      </c>
      <c r="K702" t="s">
        <v>631</v>
      </c>
      <c r="L702">
        <v>60</v>
      </c>
      <c r="M702" t="s">
        <v>692</v>
      </c>
      <c r="N702" t="s">
        <v>448</v>
      </c>
      <c r="O702">
        <v>4085553659</v>
      </c>
      <c r="P702" t="s">
        <v>449</v>
      </c>
      <c r="R702" t="s">
        <v>450</v>
      </c>
      <c r="S702" t="s">
        <v>57</v>
      </c>
      <c r="T702">
        <v>94217</v>
      </c>
      <c r="U702" t="s">
        <v>33</v>
      </c>
      <c r="V702" t="s">
        <v>34</v>
      </c>
      <c r="W702" t="s">
        <v>108</v>
      </c>
      <c r="X702" t="s">
        <v>451</v>
      </c>
      <c r="Y702" t="s">
        <v>52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t="s">
        <v>688</v>
      </c>
      <c r="G703" t="s">
        <v>334</v>
      </c>
      <c r="H703">
        <v>2</v>
      </c>
      <c r="I703">
        <v>5</v>
      </c>
      <c r="J703">
        <v>2005</v>
      </c>
      <c r="K703" t="s">
        <v>631</v>
      </c>
      <c r="L703">
        <v>60</v>
      </c>
      <c r="M703" t="s">
        <v>692</v>
      </c>
      <c r="N703" t="s">
        <v>167</v>
      </c>
      <c r="O703" t="s">
        <v>168</v>
      </c>
      <c r="P703" t="s">
        <v>169</v>
      </c>
      <c r="Q703" t="s">
        <v>170</v>
      </c>
      <c r="R703" t="s">
        <v>171</v>
      </c>
      <c r="S703" t="s">
        <v>172</v>
      </c>
      <c r="T703">
        <v>2067</v>
      </c>
      <c r="U703" t="s">
        <v>101</v>
      </c>
      <c r="V703" t="s">
        <v>102</v>
      </c>
      <c r="W703" t="s">
        <v>173</v>
      </c>
      <c r="X703" t="s">
        <v>174</v>
      </c>
      <c r="Y703" t="s">
        <v>37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t="s">
        <v>582</v>
      </c>
      <c r="G704" t="s">
        <v>26</v>
      </c>
      <c r="H704">
        <v>1</v>
      </c>
      <c r="I704">
        <v>1</v>
      </c>
      <c r="J704">
        <v>2003</v>
      </c>
      <c r="K704" t="s">
        <v>572</v>
      </c>
      <c r="L704">
        <v>122</v>
      </c>
      <c r="M704" t="s">
        <v>693</v>
      </c>
      <c r="N704" t="s">
        <v>190</v>
      </c>
      <c r="O704" t="s">
        <v>191</v>
      </c>
      <c r="P704" t="s">
        <v>192</v>
      </c>
      <c r="R704" t="s">
        <v>193</v>
      </c>
      <c r="T704">
        <v>28034</v>
      </c>
      <c r="U704" t="s">
        <v>194</v>
      </c>
      <c r="V704" t="s">
        <v>43</v>
      </c>
      <c r="W704" t="s">
        <v>195</v>
      </c>
      <c r="X704" t="s">
        <v>196</v>
      </c>
      <c r="Y704" t="s">
        <v>52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37625</v>
      </c>
      <c r="G705" t="s">
        <v>26</v>
      </c>
      <c r="H705">
        <v>2</v>
      </c>
      <c r="I705">
        <v>4</v>
      </c>
      <c r="J705">
        <v>2003</v>
      </c>
      <c r="K705" t="s">
        <v>572</v>
      </c>
      <c r="L705">
        <v>122</v>
      </c>
      <c r="M705" t="s">
        <v>693</v>
      </c>
      <c r="N705" t="s">
        <v>454</v>
      </c>
      <c r="O705" t="s">
        <v>455</v>
      </c>
      <c r="P705" t="s">
        <v>456</v>
      </c>
      <c r="R705" t="s">
        <v>49</v>
      </c>
      <c r="T705">
        <v>75012</v>
      </c>
      <c r="U705" t="s">
        <v>42</v>
      </c>
      <c r="V705" t="s">
        <v>43</v>
      </c>
      <c r="W705" t="s">
        <v>457</v>
      </c>
      <c r="X705" t="s">
        <v>458</v>
      </c>
      <c r="Y705" t="s">
        <v>52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37686</v>
      </c>
      <c r="G706" t="s">
        <v>26</v>
      </c>
      <c r="H706">
        <v>2</v>
      </c>
      <c r="I706">
        <v>6</v>
      </c>
      <c r="J706">
        <v>2003</v>
      </c>
      <c r="K706" t="s">
        <v>572</v>
      </c>
      <c r="L706">
        <v>122</v>
      </c>
      <c r="M706" t="s">
        <v>693</v>
      </c>
      <c r="N706" t="s">
        <v>537</v>
      </c>
      <c r="O706">
        <v>2125557413</v>
      </c>
      <c r="P706" t="s">
        <v>538</v>
      </c>
      <c r="Q706" t="s">
        <v>539</v>
      </c>
      <c r="R706" t="s">
        <v>31</v>
      </c>
      <c r="S706" t="s">
        <v>32</v>
      </c>
      <c r="T706">
        <v>10022</v>
      </c>
      <c r="U706" t="s">
        <v>33</v>
      </c>
      <c r="V706" t="s">
        <v>34</v>
      </c>
      <c r="W706" t="s">
        <v>58</v>
      </c>
      <c r="X706" t="s">
        <v>540</v>
      </c>
      <c r="Y706" t="s">
        <v>52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37629</v>
      </c>
      <c r="G707" t="s">
        <v>26</v>
      </c>
      <c r="H707">
        <v>3</v>
      </c>
      <c r="I707">
        <v>8</v>
      </c>
      <c r="J707">
        <v>2003</v>
      </c>
      <c r="K707" t="s">
        <v>572</v>
      </c>
      <c r="L707">
        <v>122</v>
      </c>
      <c r="M707" t="s">
        <v>693</v>
      </c>
      <c r="N707" t="s">
        <v>527</v>
      </c>
      <c r="O707" t="s">
        <v>528</v>
      </c>
      <c r="P707" t="s">
        <v>529</v>
      </c>
      <c r="R707" t="s">
        <v>530</v>
      </c>
      <c r="T707" t="s">
        <v>531</v>
      </c>
      <c r="U707" t="s">
        <v>141</v>
      </c>
      <c r="V707" t="s">
        <v>43</v>
      </c>
      <c r="W707" t="s">
        <v>532</v>
      </c>
      <c r="X707" t="s">
        <v>533</v>
      </c>
      <c r="Y707" t="s">
        <v>52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t="s">
        <v>595</v>
      </c>
      <c r="G708" t="s">
        <v>26</v>
      </c>
      <c r="H708">
        <v>3</v>
      </c>
      <c r="I708">
        <v>9</v>
      </c>
      <c r="J708">
        <v>2003</v>
      </c>
      <c r="K708" t="s">
        <v>572</v>
      </c>
      <c r="L708">
        <v>122</v>
      </c>
      <c r="M708" t="s">
        <v>693</v>
      </c>
      <c r="N708" t="s">
        <v>440</v>
      </c>
      <c r="O708" t="s">
        <v>441</v>
      </c>
      <c r="P708" t="s">
        <v>442</v>
      </c>
      <c r="R708" t="s">
        <v>443</v>
      </c>
      <c r="T708">
        <v>90110</v>
      </c>
      <c r="U708" t="s">
        <v>141</v>
      </c>
      <c r="V708" t="s">
        <v>43</v>
      </c>
      <c r="W708" t="s">
        <v>444</v>
      </c>
      <c r="X708" t="s">
        <v>445</v>
      </c>
      <c r="Y708" t="s">
        <v>52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t="s">
        <v>542</v>
      </c>
      <c r="G709" t="s">
        <v>26</v>
      </c>
      <c r="H709">
        <v>4</v>
      </c>
      <c r="I709">
        <v>10</v>
      </c>
      <c r="J709">
        <v>2003</v>
      </c>
      <c r="K709" t="s">
        <v>572</v>
      </c>
      <c r="L709">
        <v>122</v>
      </c>
      <c r="M709" t="s">
        <v>693</v>
      </c>
      <c r="N709" t="s">
        <v>217</v>
      </c>
      <c r="O709" t="s">
        <v>218</v>
      </c>
      <c r="P709" t="s">
        <v>219</v>
      </c>
      <c r="R709" t="s">
        <v>220</v>
      </c>
      <c r="T709">
        <v>79903</v>
      </c>
      <c r="U709" t="s">
        <v>220</v>
      </c>
      <c r="V709" t="s">
        <v>221</v>
      </c>
      <c r="W709" t="s">
        <v>222</v>
      </c>
      <c r="X709" t="s">
        <v>223</v>
      </c>
      <c r="Y709" t="s">
        <v>52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37783</v>
      </c>
      <c r="G710" t="s">
        <v>26</v>
      </c>
      <c r="H710">
        <v>4</v>
      </c>
      <c r="I710">
        <v>11</v>
      </c>
      <c r="J710">
        <v>2003</v>
      </c>
      <c r="K710" t="s">
        <v>572</v>
      </c>
      <c r="L710">
        <v>122</v>
      </c>
      <c r="M710" t="s">
        <v>693</v>
      </c>
      <c r="N710" t="s">
        <v>367</v>
      </c>
      <c r="O710" t="s">
        <v>368</v>
      </c>
      <c r="P710" t="s">
        <v>369</v>
      </c>
      <c r="R710" t="s">
        <v>370</v>
      </c>
      <c r="T710" t="s">
        <v>371</v>
      </c>
      <c r="U710" t="s">
        <v>185</v>
      </c>
      <c r="V710" t="s">
        <v>43</v>
      </c>
      <c r="W710" t="s">
        <v>63</v>
      </c>
      <c r="X710" t="s">
        <v>372</v>
      </c>
      <c r="Y710" t="s">
        <v>52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t="s">
        <v>385</v>
      </c>
      <c r="G711" t="s">
        <v>26</v>
      </c>
      <c r="H711">
        <v>4</v>
      </c>
      <c r="I711">
        <v>11</v>
      </c>
      <c r="J711">
        <v>2003</v>
      </c>
      <c r="K711" t="s">
        <v>572</v>
      </c>
      <c r="L711">
        <v>122</v>
      </c>
      <c r="M711" t="s">
        <v>693</v>
      </c>
      <c r="N711" t="s">
        <v>596</v>
      </c>
      <c r="O711" t="s">
        <v>597</v>
      </c>
      <c r="P711" t="s">
        <v>598</v>
      </c>
      <c r="R711" t="s">
        <v>599</v>
      </c>
      <c r="T711">
        <v>41101</v>
      </c>
      <c r="U711" t="s">
        <v>194</v>
      </c>
      <c r="V711" t="s">
        <v>43</v>
      </c>
      <c r="W711" t="s">
        <v>600</v>
      </c>
      <c r="X711" t="s">
        <v>601</v>
      </c>
      <c r="Y711" t="s">
        <v>52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t="s">
        <v>242</v>
      </c>
      <c r="G712" t="s">
        <v>26</v>
      </c>
      <c r="H712">
        <v>4</v>
      </c>
      <c r="I712">
        <v>11</v>
      </c>
      <c r="J712">
        <v>2003</v>
      </c>
      <c r="K712" t="s">
        <v>572</v>
      </c>
      <c r="L712">
        <v>122</v>
      </c>
      <c r="M712" t="s">
        <v>693</v>
      </c>
      <c r="N712" t="s">
        <v>353</v>
      </c>
      <c r="O712">
        <v>9145554562</v>
      </c>
      <c r="P712" t="s">
        <v>354</v>
      </c>
      <c r="R712" t="s">
        <v>355</v>
      </c>
      <c r="S712" t="s">
        <v>32</v>
      </c>
      <c r="T712">
        <v>24067</v>
      </c>
      <c r="U712" t="s">
        <v>33</v>
      </c>
      <c r="V712" t="s">
        <v>34</v>
      </c>
      <c r="W712" t="s">
        <v>108</v>
      </c>
      <c r="X712" t="s">
        <v>263</v>
      </c>
      <c r="Y712" t="s">
        <v>52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37876</v>
      </c>
      <c r="G713" t="s">
        <v>26</v>
      </c>
      <c r="H713">
        <v>4</v>
      </c>
      <c r="I713">
        <v>12</v>
      </c>
      <c r="J713">
        <v>2003</v>
      </c>
      <c r="K713" t="s">
        <v>572</v>
      </c>
      <c r="L713">
        <v>122</v>
      </c>
      <c r="M713" t="s">
        <v>693</v>
      </c>
      <c r="N713" t="s">
        <v>467</v>
      </c>
      <c r="O713">
        <v>6175552555</v>
      </c>
      <c r="P713" t="s">
        <v>468</v>
      </c>
      <c r="R713" t="s">
        <v>426</v>
      </c>
      <c r="S713" t="s">
        <v>133</v>
      </c>
      <c r="T713">
        <v>51003</v>
      </c>
      <c r="U713" t="s">
        <v>33</v>
      </c>
      <c r="V713" t="s">
        <v>34</v>
      </c>
      <c r="W713" t="s">
        <v>469</v>
      </c>
      <c r="X713" t="s">
        <v>305</v>
      </c>
      <c r="Y713" t="s">
        <v>52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38294</v>
      </c>
      <c r="G714" t="s">
        <v>26</v>
      </c>
      <c r="H714">
        <v>1</v>
      </c>
      <c r="I714">
        <v>3</v>
      </c>
      <c r="J714">
        <v>2004</v>
      </c>
      <c r="K714" t="s">
        <v>572</v>
      </c>
      <c r="L714">
        <v>122</v>
      </c>
      <c r="M714" t="s">
        <v>693</v>
      </c>
      <c r="N714" t="s">
        <v>301</v>
      </c>
      <c r="O714">
        <v>4155551450</v>
      </c>
      <c r="P714" t="s">
        <v>302</v>
      </c>
      <c r="R714" t="s">
        <v>303</v>
      </c>
      <c r="S714" t="s">
        <v>57</v>
      </c>
      <c r="T714">
        <v>97562</v>
      </c>
      <c r="U714" t="s">
        <v>33</v>
      </c>
      <c r="V714" t="s">
        <v>34</v>
      </c>
      <c r="W714" t="s">
        <v>304</v>
      </c>
      <c r="X714" t="s">
        <v>305</v>
      </c>
      <c r="Y714" t="s">
        <v>52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26</v>
      </c>
      <c r="H715">
        <v>2</v>
      </c>
      <c r="I715">
        <v>5</v>
      </c>
      <c r="J715">
        <v>2004</v>
      </c>
      <c r="K715" t="s">
        <v>572</v>
      </c>
      <c r="L715">
        <v>122</v>
      </c>
      <c r="M715" t="s">
        <v>693</v>
      </c>
      <c r="N715" t="s">
        <v>190</v>
      </c>
      <c r="O715" t="s">
        <v>191</v>
      </c>
      <c r="P715" t="s">
        <v>192</v>
      </c>
      <c r="R715" t="s">
        <v>193</v>
      </c>
      <c r="T715">
        <v>28034</v>
      </c>
      <c r="U715" t="s">
        <v>194</v>
      </c>
      <c r="V715" t="s">
        <v>43</v>
      </c>
      <c r="W715" t="s">
        <v>195</v>
      </c>
      <c r="X715" t="s">
        <v>196</v>
      </c>
      <c r="Y715" t="s">
        <v>37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t="s">
        <v>271</v>
      </c>
      <c r="G716" t="s">
        <v>26</v>
      </c>
      <c r="H716">
        <v>2</v>
      </c>
      <c r="I716">
        <v>6</v>
      </c>
      <c r="J716">
        <v>2004</v>
      </c>
      <c r="K716" t="s">
        <v>572</v>
      </c>
      <c r="L716">
        <v>122</v>
      </c>
      <c r="M716" t="s">
        <v>693</v>
      </c>
      <c r="N716" t="s">
        <v>470</v>
      </c>
      <c r="O716" t="s">
        <v>471</v>
      </c>
      <c r="P716" t="s">
        <v>472</v>
      </c>
      <c r="Q716" t="s">
        <v>473</v>
      </c>
      <c r="R716" t="s">
        <v>220</v>
      </c>
      <c r="T716">
        <v>69045</v>
      </c>
      <c r="U716" t="s">
        <v>220</v>
      </c>
      <c r="V716" t="s">
        <v>102</v>
      </c>
      <c r="W716" t="s">
        <v>474</v>
      </c>
      <c r="X716" t="s">
        <v>475</v>
      </c>
      <c r="Y716" t="s">
        <v>52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t="s">
        <v>557</v>
      </c>
      <c r="G717" t="s">
        <v>26</v>
      </c>
      <c r="H717">
        <v>3</v>
      </c>
      <c r="I717">
        <v>7</v>
      </c>
      <c r="J717">
        <v>2004</v>
      </c>
      <c r="K717" t="s">
        <v>572</v>
      </c>
      <c r="L717">
        <v>122</v>
      </c>
      <c r="M717" t="s">
        <v>693</v>
      </c>
      <c r="N717" t="s">
        <v>301</v>
      </c>
      <c r="O717">
        <v>4155551450</v>
      </c>
      <c r="P717" t="s">
        <v>302</v>
      </c>
      <c r="R717" t="s">
        <v>303</v>
      </c>
      <c r="S717" t="s">
        <v>57</v>
      </c>
      <c r="T717">
        <v>97562</v>
      </c>
      <c r="U717" t="s">
        <v>33</v>
      </c>
      <c r="V717" t="s">
        <v>34</v>
      </c>
      <c r="W717" t="s">
        <v>304</v>
      </c>
      <c r="X717" t="s">
        <v>305</v>
      </c>
      <c r="Y717" t="s">
        <v>52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t="s">
        <v>476</v>
      </c>
      <c r="G718" t="s">
        <v>26</v>
      </c>
      <c r="H718">
        <v>3</v>
      </c>
      <c r="I718">
        <v>8</v>
      </c>
      <c r="J718">
        <v>2004</v>
      </c>
      <c r="K718" t="s">
        <v>572</v>
      </c>
      <c r="L718">
        <v>122</v>
      </c>
      <c r="M718" t="s">
        <v>693</v>
      </c>
      <c r="N718" t="s">
        <v>151</v>
      </c>
      <c r="O718">
        <v>2155551555</v>
      </c>
      <c r="P718" t="s">
        <v>152</v>
      </c>
      <c r="R718" t="s">
        <v>153</v>
      </c>
      <c r="S718" t="s">
        <v>154</v>
      </c>
      <c r="T718">
        <v>70267</v>
      </c>
      <c r="U718" t="s">
        <v>33</v>
      </c>
      <c r="V718" t="s">
        <v>34</v>
      </c>
      <c r="W718" t="s">
        <v>35</v>
      </c>
      <c r="X718" t="s">
        <v>155</v>
      </c>
      <c r="Y718" t="s">
        <v>52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38208</v>
      </c>
      <c r="G719" t="s">
        <v>26</v>
      </c>
      <c r="H719">
        <v>3</v>
      </c>
      <c r="I719">
        <v>9</v>
      </c>
      <c r="J719">
        <v>2004</v>
      </c>
      <c r="K719" t="s">
        <v>572</v>
      </c>
      <c r="L719">
        <v>122</v>
      </c>
      <c r="M719" t="s">
        <v>693</v>
      </c>
      <c r="N719" t="s">
        <v>29</v>
      </c>
      <c r="O719">
        <v>2125557818</v>
      </c>
      <c r="P719" t="s">
        <v>30</v>
      </c>
      <c r="R719" t="s">
        <v>31</v>
      </c>
      <c r="S719" t="s">
        <v>32</v>
      </c>
      <c r="T719">
        <v>10022</v>
      </c>
      <c r="U719" t="s">
        <v>33</v>
      </c>
      <c r="V719" t="s">
        <v>34</v>
      </c>
      <c r="W719" t="s">
        <v>35</v>
      </c>
      <c r="X719" t="s">
        <v>36</v>
      </c>
      <c r="Y719" t="s">
        <v>52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t="s">
        <v>477</v>
      </c>
      <c r="G720" t="s">
        <v>26</v>
      </c>
      <c r="H720">
        <v>4</v>
      </c>
      <c r="I720">
        <v>10</v>
      </c>
      <c r="J720">
        <v>2004</v>
      </c>
      <c r="K720" t="s">
        <v>572</v>
      </c>
      <c r="L720">
        <v>122</v>
      </c>
      <c r="M720" t="s">
        <v>693</v>
      </c>
      <c r="N720" t="s">
        <v>130</v>
      </c>
      <c r="O720">
        <v>6175558555</v>
      </c>
      <c r="P720" t="s">
        <v>131</v>
      </c>
      <c r="R720" t="s">
        <v>132</v>
      </c>
      <c r="S720" t="s">
        <v>133</v>
      </c>
      <c r="T720">
        <v>51247</v>
      </c>
      <c r="U720" t="s">
        <v>33</v>
      </c>
      <c r="V720" t="s">
        <v>34</v>
      </c>
      <c r="W720" t="s">
        <v>134</v>
      </c>
      <c r="X720" t="s">
        <v>135</v>
      </c>
      <c r="Y720" t="s">
        <v>52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t="s">
        <v>478</v>
      </c>
      <c r="G721" t="s">
        <v>26</v>
      </c>
      <c r="H721">
        <v>4</v>
      </c>
      <c r="I721">
        <v>10</v>
      </c>
      <c r="J721">
        <v>2004</v>
      </c>
      <c r="K721" t="s">
        <v>572</v>
      </c>
      <c r="L721">
        <v>122</v>
      </c>
      <c r="M721" t="s">
        <v>693</v>
      </c>
      <c r="N721" t="s">
        <v>249</v>
      </c>
      <c r="O721" t="s">
        <v>250</v>
      </c>
      <c r="P721" t="s">
        <v>251</v>
      </c>
      <c r="R721" t="s">
        <v>252</v>
      </c>
      <c r="S721" t="s">
        <v>253</v>
      </c>
      <c r="T721" t="s">
        <v>254</v>
      </c>
      <c r="U721" t="s">
        <v>255</v>
      </c>
      <c r="V721" t="s">
        <v>34</v>
      </c>
      <c r="W721" t="s">
        <v>256</v>
      </c>
      <c r="X721" t="s">
        <v>257</v>
      </c>
      <c r="Y721" t="s">
        <v>52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38118</v>
      </c>
      <c r="G722" t="s">
        <v>26</v>
      </c>
      <c r="H722">
        <v>4</v>
      </c>
      <c r="I722">
        <v>11</v>
      </c>
      <c r="J722">
        <v>2004</v>
      </c>
      <c r="K722" t="s">
        <v>572</v>
      </c>
      <c r="L722">
        <v>122</v>
      </c>
      <c r="M722" t="s">
        <v>693</v>
      </c>
      <c r="N722" t="s">
        <v>105</v>
      </c>
      <c r="O722">
        <v>2125551500</v>
      </c>
      <c r="P722" t="s">
        <v>106</v>
      </c>
      <c r="Q722" t="s">
        <v>107</v>
      </c>
      <c r="R722" t="s">
        <v>31</v>
      </c>
      <c r="S722" t="s">
        <v>32</v>
      </c>
      <c r="T722">
        <v>10022</v>
      </c>
      <c r="U722" t="s">
        <v>33</v>
      </c>
      <c r="V722" t="s">
        <v>34</v>
      </c>
      <c r="W722" t="s">
        <v>108</v>
      </c>
      <c r="X722" t="s">
        <v>109</v>
      </c>
      <c r="Y722" t="s">
        <v>37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t="s">
        <v>479</v>
      </c>
      <c r="G723" t="s">
        <v>452</v>
      </c>
      <c r="H723">
        <v>4</v>
      </c>
      <c r="I723">
        <v>11</v>
      </c>
      <c r="J723">
        <v>2004</v>
      </c>
      <c r="K723" t="s">
        <v>572</v>
      </c>
      <c r="L723">
        <v>122</v>
      </c>
      <c r="M723" t="s">
        <v>693</v>
      </c>
      <c r="N723" t="s">
        <v>201</v>
      </c>
      <c r="O723" t="s">
        <v>202</v>
      </c>
      <c r="P723" t="s">
        <v>203</v>
      </c>
      <c r="R723" t="s">
        <v>204</v>
      </c>
      <c r="T723" t="s">
        <v>205</v>
      </c>
      <c r="U723" t="s">
        <v>206</v>
      </c>
      <c r="V723" t="s">
        <v>43</v>
      </c>
      <c r="W723" t="s">
        <v>207</v>
      </c>
      <c r="X723" t="s">
        <v>208</v>
      </c>
      <c r="Y723" t="s">
        <v>52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37998</v>
      </c>
      <c r="G724" t="s">
        <v>26</v>
      </c>
      <c r="H724">
        <v>4</v>
      </c>
      <c r="I724">
        <v>12</v>
      </c>
      <c r="J724">
        <v>2004</v>
      </c>
      <c r="K724" t="s">
        <v>572</v>
      </c>
      <c r="L724">
        <v>122</v>
      </c>
      <c r="M724" t="s">
        <v>693</v>
      </c>
      <c r="N724" t="s">
        <v>537</v>
      </c>
      <c r="O724">
        <v>2125557413</v>
      </c>
      <c r="P724" t="s">
        <v>538</v>
      </c>
      <c r="Q724" t="s">
        <v>539</v>
      </c>
      <c r="R724" t="s">
        <v>31</v>
      </c>
      <c r="S724" t="s">
        <v>32</v>
      </c>
      <c r="T724">
        <v>10022</v>
      </c>
      <c r="U724" t="s">
        <v>33</v>
      </c>
      <c r="V724" t="s">
        <v>34</v>
      </c>
      <c r="W724" t="s">
        <v>58</v>
      </c>
      <c r="X724" t="s">
        <v>540</v>
      </c>
      <c r="Y724" t="s">
        <v>52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38272</v>
      </c>
      <c r="G725" t="s">
        <v>26</v>
      </c>
      <c r="H725">
        <v>4</v>
      </c>
      <c r="I725">
        <v>12</v>
      </c>
      <c r="J725">
        <v>2004</v>
      </c>
      <c r="K725" t="s">
        <v>572</v>
      </c>
      <c r="L725">
        <v>122</v>
      </c>
      <c r="M725" t="s">
        <v>693</v>
      </c>
      <c r="N725" t="s">
        <v>190</v>
      </c>
      <c r="O725" t="s">
        <v>191</v>
      </c>
      <c r="P725" t="s">
        <v>192</v>
      </c>
      <c r="R725" t="s">
        <v>193</v>
      </c>
      <c r="T725">
        <v>28034</v>
      </c>
      <c r="U725" t="s">
        <v>194</v>
      </c>
      <c r="V725" t="s">
        <v>43</v>
      </c>
      <c r="W725" t="s">
        <v>195</v>
      </c>
      <c r="X725" t="s">
        <v>196</v>
      </c>
      <c r="Y725" t="s">
        <v>37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t="s">
        <v>312</v>
      </c>
      <c r="G726" t="s">
        <v>26</v>
      </c>
      <c r="H726">
        <v>1</v>
      </c>
      <c r="I726">
        <v>1</v>
      </c>
      <c r="J726">
        <v>2005</v>
      </c>
      <c r="K726" t="s">
        <v>572</v>
      </c>
      <c r="L726">
        <v>122</v>
      </c>
      <c r="M726" t="s">
        <v>693</v>
      </c>
      <c r="N726" t="s">
        <v>318</v>
      </c>
      <c r="O726" t="s">
        <v>319</v>
      </c>
      <c r="P726" t="s">
        <v>320</v>
      </c>
      <c r="Q726" t="s">
        <v>321</v>
      </c>
      <c r="R726" t="s">
        <v>322</v>
      </c>
      <c r="S726" t="s">
        <v>172</v>
      </c>
      <c r="T726">
        <v>2060</v>
      </c>
      <c r="U726" t="s">
        <v>101</v>
      </c>
      <c r="V726" t="s">
        <v>102</v>
      </c>
      <c r="W726" t="s">
        <v>323</v>
      </c>
      <c r="X726" t="s">
        <v>324</v>
      </c>
      <c r="Y726" t="s">
        <v>52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t="s">
        <v>694</v>
      </c>
      <c r="G727" t="s">
        <v>26</v>
      </c>
      <c r="H727">
        <v>1</v>
      </c>
      <c r="I727">
        <v>2</v>
      </c>
      <c r="J727">
        <v>2005</v>
      </c>
      <c r="K727" t="s">
        <v>572</v>
      </c>
      <c r="L727">
        <v>122</v>
      </c>
      <c r="M727" t="s">
        <v>693</v>
      </c>
      <c r="N727" t="s">
        <v>190</v>
      </c>
      <c r="O727" t="s">
        <v>191</v>
      </c>
      <c r="P727" t="s">
        <v>192</v>
      </c>
      <c r="R727" t="s">
        <v>193</v>
      </c>
      <c r="T727">
        <v>28034</v>
      </c>
      <c r="U727" t="s">
        <v>194</v>
      </c>
      <c r="V727" t="s">
        <v>43</v>
      </c>
      <c r="W727" t="s">
        <v>195</v>
      </c>
      <c r="X727" t="s">
        <v>196</v>
      </c>
      <c r="Y727" t="s">
        <v>52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38416</v>
      </c>
      <c r="G728" t="s">
        <v>26</v>
      </c>
      <c r="H728">
        <v>2</v>
      </c>
      <c r="I728">
        <v>5</v>
      </c>
      <c r="J728">
        <v>2005</v>
      </c>
      <c r="K728" t="s">
        <v>572</v>
      </c>
      <c r="L728">
        <v>122</v>
      </c>
      <c r="M728" t="s">
        <v>693</v>
      </c>
      <c r="N728" t="s">
        <v>190</v>
      </c>
      <c r="O728" t="s">
        <v>191</v>
      </c>
      <c r="P728" t="s">
        <v>192</v>
      </c>
      <c r="R728" t="s">
        <v>193</v>
      </c>
      <c r="T728">
        <v>28034</v>
      </c>
      <c r="U728" t="s">
        <v>194</v>
      </c>
      <c r="V728" t="s">
        <v>43</v>
      </c>
      <c r="W728" t="s">
        <v>195</v>
      </c>
      <c r="X728" t="s">
        <v>196</v>
      </c>
      <c r="Y728" t="s">
        <v>52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t="s">
        <v>333</v>
      </c>
      <c r="G729" t="s">
        <v>334</v>
      </c>
      <c r="H729">
        <v>2</v>
      </c>
      <c r="I729">
        <v>5</v>
      </c>
      <c r="J729">
        <v>2005</v>
      </c>
      <c r="K729" t="s">
        <v>572</v>
      </c>
      <c r="L729">
        <v>122</v>
      </c>
      <c r="M729" t="s">
        <v>693</v>
      </c>
      <c r="N729" t="s">
        <v>123</v>
      </c>
      <c r="O729" t="s">
        <v>124</v>
      </c>
      <c r="P729" t="s">
        <v>125</v>
      </c>
      <c r="R729" t="s">
        <v>126</v>
      </c>
      <c r="T729">
        <v>44000</v>
      </c>
      <c r="U729" t="s">
        <v>42</v>
      </c>
      <c r="V729" t="s">
        <v>43</v>
      </c>
      <c r="W729" t="s">
        <v>127</v>
      </c>
      <c r="X729" t="s">
        <v>128</v>
      </c>
      <c r="Y729" t="s">
        <v>52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37865</v>
      </c>
      <c r="G730" t="s">
        <v>26</v>
      </c>
      <c r="H730">
        <v>1</v>
      </c>
      <c r="I730">
        <v>1</v>
      </c>
      <c r="J730">
        <v>2003</v>
      </c>
      <c r="K730" t="s">
        <v>631</v>
      </c>
      <c r="L730">
        <v>127</v>
      </c>
      <c r="M730" t="s">
        <v>695</v>
      </c>
      <c r="N730" t="s">
        <v>521</v>
      </c>
      <c r="O730" t="s">
        <v>522</v>
      </c>
      <c r="P730" t="s">
        <v>523</v>
      </c>
      <c r="R730" t="s">
        <v>524</v>
      </c>
      <c r="T730">
        <v>60528</v>
      </c>
      <c r="U730" t="s">
        <v>500</v>
      </c>
      <c r="V730" t="s">
        <v>43</v>
      </c>
      <c r="W730" t="s">
        <v>525</v>
      </c>
      <c r="X730" t="s">
        <v>466</v>
      </c>
      <c r="Y730" t="s">
        <v>52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t="s">
        <v>654</v>
      </c>
      <c r="G731" t="s">
        <v>26</v>
      </c>
      <c r="H731">
        <v>1</v>
      </c>
      <c r="I731">
        <v>3</v>
      </c>
      <c r="J731">
        <v>2003</v>
      </c>
      <c r="K731" t="s">
        <v>631</v>
      </c>
      <c r="L731">
        <v>127</v>
      </c>
      <c r="M731" t="s">
        <v>695</v>
      </c>
      <c r="N731" t="s">
        <v>558</v>
      </c>
      <c r="O731" t="s">
        <v>559</v>
      </c>
      <c r="P731" t="s">
        <v>560</v>
      </c>
      <c r="R731" t="s">
        <v>561</v>
      </c>
      <c r="T731" t="s">
        <v>562</v>
      </c>
      <c r="U731" t="s">
        <v>185</v>
      </c>
      <c r="V731" t="s">
        <v>43</v>
      </c>
      <c r="W731" t="s">
        <v>563</v>
      </c>
      <c r="X731" t="s">
        <v>100</v>
      </c>
      <c r="Y731" t="s">
        <v>52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t="s">
        <v>634</v>
      </c>
      <c r="G732" t="s">
        <v>26</v>
      </c>
      <c r="H732">
        <v>2</v>
      </c>
      <c r="I732">
        <v>5</v>
      </c>
      <c r="J732">
        <v>2003</v>
      </c>
      <c r="K732" t="s">
        <v>631</v>
      </c>
      <c r="L732">
        <v>127</v>
      </c>
      <c r="M732" t="s">
        <v>695</v>
      </c>
      <c r="N732" t="s">
        <v>618</v>
      </c>
      <c r="O732">
        <v>7025551838</v>
      </c>
      <c r="P732" t="s">
        <v>619</v>
      </c>
      <c r="R732" t="s">
        <v>620</v>
      </c>
      <c r="S732" t="s">
        <v>621</v>
      </c>
      <c r="T732">
        <v>83030</v>
      </c>
      <c r="U732" t="s">
        <v>33</v>
      </c>
      <c r="V732" t="s">
        <v>34</v>
      </c>
      <c r="W732" t="s">
        <v>121</v>
      </c>
      <c r="X732" t="s">
        <v>451</v>
      </c>
      <c r="Y732" t="s">
        <v>52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37964</v>
      </c>
      <c r="G733" t="s">
        <v>26</v>
      </c>
      <c r="H733">
        <v>3</v>
      </c>
      <c r="I733">
        <v>9</v>
      </c>
      <c r="J733">
        <v>2003</v>
      </c>
      <c r="K733" t="s">
        <v>631</v>
      </c>
      <c r="L733">
        <v>127</v>
      </c>
      <c r="M733" t="s">
        <v>695</v>
      </c>
      <c r="N733" t="s">
        <v>602</v>
      </c>
      <c r="O733">
        <v>4155554312</v>
      </c>
      <c r="P733" t="s">
        <v>603</v>
      </c>
      <c r="R733" t="s">
        <v>604</v>
      </c>
      <c r="S733" t="s">
        <v>57</v>
      </c>
      <c r="T733">
        <v>94217</v>
      </c>
      <c r="U733" t="s">
        <v>33</v>
      </c>
      <c r="V733" t="s">
        <v>34</v>
      </c>
      <c r="W733" t="s">
        <v>605</v>
      </c>
      <c r="X733" t="s">
        <v>451</v>
      </c>
      <c r="Y733" t="s">
        <v>52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t="s">
        <v>636</v>
      </c>
      <c r="G734" t="s">
        <v>26</v>
      </c>
      <c r="H734">
        <v>4</v>
      </c>
      <c r="I734">
        <v>10</v>
      </c>
      <c r="J734">
        <v>2003</v>
      </c>
      <c r="K734" t="s">
        <v>631</v>
      </c>
      <c r="L734">
        <v>127</v>
      </c>
      <c r="M734" t="s">
        <v>695</v>
      </c>
      <c r="N734" t="s">
        <v>60</v>
      </c>
      <c r="O734">
        <v>6505551386</v>
      </c>
      <c r="P734" t="s">
        <v>61</v>
      </c>
      <c r="R734" t="s">
        <v>62</v>
      </c>
      <c r="S734" t="s">
        <v>57</v>
      </c>
      <c r="U734" t="s">
        <v>33</v>
      </c>
      <c r="V734" t="s">
        <v>34</v>
      </c>
      <c r="W734" t="s">
        <v>63</v>
      </c>
      <c r="X734" t="s">
        <v>59</v>
      </c>
      <c r="Y734" t="s">
        <v>52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37752</v>
      </c>
      <c r="G735" t="s">
        <v>26</v>
      </c>
      <c r="H735">
        <v>4</v>
      </c>
      <c r="I735">
        <v>11</v>
      </c>
      <c r="J735">
        <v>2003</v>
      </c>
      <c r="K735" t="s">
        <v>631</v>
      </c>
      <c r="L735">
        <v>127</v>
      </c>
      <c r="M735" t="s">
        <v>695</v>
      </c>
      <c r="N735" t="s">
        <v>637</v>
      </c>
      <c r="O735" t="s">
        <v>638</v>
      </c>
      <c r="P735" t="s">
        <v>639</v>
      </c>
      <c r="R735" t="s">
        <v>640</v>
      </c>
      <c r="T735">
        <v>24100</v>
      </c>
      <c r="U735" t="s">
        <v>286</v>
      </c>
      <c r="V735" t="s">
        <v>43</v>
      </c>
      <c r="W735" t="s">
        <v>641</v>
      </c>
      <c r="X735" t="s">
        <v>642</v>
      </c>
      <c r="Y735" t="s">
        <v>52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37966</v>
      </c>
      <c r="G736" t="s">
        <v>26</v>
      </c>
      <c r="H736">
        <v>4</v>
      </c>
      <c r="I736">
        <v>11</v>
      </c>
      <c r="J736">
        <v>2003</v>
      </c>
      <c r="K736" t="s">
        <v>631</v>
      </c>
      <c r="L736">
        <v>127</v>
      </c>
      <c r="M736" t="s">
        <v>695</v>
      </c>
      <c r="N736" t="s">
        <v>301</v>
      </c>
      <c r="O736">
        <v>4155551450</v>
      </c>
      <c r="P736" t="s">
        <v>302</v>
      </c>
      <c r="R736" t="s">
        <v>303</v>
      </c>
      <c r="S736" t="s">
        <v>57</v>
      </c>
      <c r="T736">
        <v>97562</v>
      </c>
      <c r="U736" t="s">
        <v>33</v>
      </c>
      <c r="V736" t="s">
        <v>34</v>
      </c>
      <c r="W736" t="s">
        <v>304</v>
      </c>
      <c r="X736" t="s">
        <v>305</v>
      </c>
      <c r="Y736" t="s">
        <v>37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t="s">
        <v>643</v>
      </c>
      <c r="G737" t="s">
        <v>26</v>
      </c>
      <c r="H737">
        <v>4</v>
      </c>
      <c r="I737">
        <v>11</v>
      </c>
      <c r="J737">
        <v>2003</v>
      </c>
      <c r="K737" t="s">
        <v>631</v>
      </c>
      <c r="L737">
        <v>127</v>
      </c>
      <c r="M737" t="s">
        <v>695</v>
      </c>
      <c r="N737" t="s">
        <v>644</v>
      </c>
      <c r="O737" t="s">
        <v>645</v>
      </c>
      <c r="P737" t="s">
        <v>646</v>
      </c>
      <c r="R737" t="s">
        <v>647</v>
      </c>
      <c r="S737" t="s">
        <v>100</v>
      </c>
      <c r="T737">
        <v>3150</v>
      </c>
      <c r="U737" t="s">
        <v>101</v>
      </c>
      <c r="V737" t="s">
        <v>102</v>
      </c>
      <c r="W737" t="s">
        <v>648</v>
      </c>
      <c r="X737" t="s">
        <v>649</v>
      </c>
      <c r="Y737" t="s">
        <v>52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37664</v>
      </c>
      <c r="G738" t="s">
        <v>26</v>
      </c>
      <c r="H738">
        <v>4</v>
      </c>
      <c r="I738">
        <v>12</v>
      </c>
      <c r="J738">
        <v>2003</v>
      </c>
      <c r="K738" t="s">
        <v>631</v>
      </c>
      <c r="L738">
        <v>127</v>
      </c>
      <c r="M738" t="s">
        <v>695</v>
      </c>
      <c r="N738" t="s">
        <v>537</v>
      </c>
      <c r="O738">
        <v>2125557413</v>
      </c>
      <c r="P738" t="s">
        <v>538</v>
      </c>
      <c r="Q738" t="s">
        <v>539</v>
      </c>
      <c r="R738" t="s">
        <v>31</v>
      </c>
      <c r="S738" t="s">
        <v>32</v>
      </c>
      <c r="T738">
        <v>10022</v>
      </c>
      <c r="U738" t="s">
        <v>33</v>
      </c>
      <c r="V738" t="s">
        <v>34</v>
      </c>
      <c r="W738" t="s">
        <v>58</v>
      </c>
      <c r="X738" t="s">
        <v>540</v>
      </c>
      <c r="Y738" t="s">
        <v>52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t="s">
        <v>686</v>
      </c>
      <c r="G739" t="s">
        <v>26</v>
      </c>
      <c r="H739">
        <v>1</v>
      </c>
      <c r="I739">
        <v>1</v>
      </c>
      <c r="J739">
        <v>2004</v>
      </c>
      <c r="K739" t="s">
        <v>631</v>
      </c>
      <c r="L739">
        <v>127</v>
      </c>
      <c r="M739" t="s">
        <v>695</v>
      </c>
      <c r="N739" t="s">
        <v>210</v>
      </c>
      <c r="O739" t="s">
        <v>211</v>
      </c>
      <c r="P739" t="s">
        <v>212</v>
      </c>
      <c r="R739" t="s">
        <v>193</v>
      </c>
      <c r="T739">
        <v>28023</v>
      </c>
      <c r="U739" t="s">
        <v>194</v>
      </c>
      <c r="V739" t="s">
        <v>43</v>
      </c>
      <c r="W739" t="s">
        <v>213</v>
      </c>
      <c r="X739" t="s">
        <v>214</v>
      </c>
      <c r="Y739" t="s">
        <v>52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38020</v>
      </c>
      <c r="G740" t="s">
        <v>26</v>
      </c>
      <c r="H740">
        <v>1</v>
      </c>
      <c r="I740">
        <v>3</v>
      </c>
      <c r="J740">
        <v>2004</v>
      </c>
      <c r="K740" t="s">
        <v>631</v>
      </c>
      <c r="L740">
        <v>127</v>
      </c>
      <c r="M740" t="s">
        <v>695</v>
      </c>
      <c r="N740" t="s">
        <v>243</v>
      </c>
      <c r="O740" t="s">
        <v>244</v>
      </c>
      <c r="P740" t="s">
        <v>245</v>
      </c>
      <c r="R740" t="s">
        <v>246</v>
      </c>
      <c r="T740">
        <v>69004</v>
      </c>
      <c r="U740" t="s">
        <v>42</v>
      </c>
      <c r="V740" t="s">
        <v>43</v>
      </c>
      <c r="W740" t="s">
        <v>247</v>
      </c>
      <c r="X740" t="s">
        <v>248</v>
      </c>
      <c r="Y740" t="s">
        <v>165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t="s">
        <v>696</v>
      </c>
      <c r="G741" t="s">
        <v>26</v>
      </c>
      <c r="H741">
        <v>2</v>
      </c>
      <c r="I741">
        <v>4</v>
      </c>
      <c r="J741">
        <v>2004</v>
      </c>
      <c r="K741" t="s">
        <v>631</v>
      </c>
      <c r="L741">
        <v>127</v>
      </c>
      <c r="M741" t="s">
        <v>695</v>
      </c>
      <c r="N741" t="s">
        <v>467</v>
      </c>
      <c r="O741">
        <v>6175552555</v>
      </c>
      <c r="P741" t="s">
        <v>468</v>
      </c>
      <c r="R741" t="s">
        <v>426</v>
      </c>
      <c r="S741" t="s">
        <v>133</v>
      </c>
      <c r="T741">
        <v>51003</v>
      </c>
      <c r="U741" t="s">
        <v>33</v>
      </c>
      <c r="V741" t="s">
        <v>34</v>
      </c>
      <c r="W741" t="s">
        <v>469</v>
      </c>
      <c r="X741" t="s">
        <v>305</v>
      </c>
      <c r="Y741" t="s">
        <v>52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t="s">
        <v>281</v>
      </c>
      <c r="G742" t="s">
        <v>26</v>
      </c>
      <c r="H742">
        <v>3</v>
      </c>
      <c r="I742">
        <v>8</v>
      </c>
      <c r="J742">
        <v>2004</v>
      </c>
      <c r="K742" t="s">
        <v>631</v>
      </c>
      <c r="L742">
        <v>127</v>
      </c>
      <c r="M742" t="s">
        <v>695</v>
      </c>
      <c r="N742" t="s">
        <v>282</v>
      </c>
      <c r="O742" t="s">
        <v>283</v>
      </c>
      <c r="P742" t="s">
        <v>284</v>
      </c>
      <c r="R742" t="s">
        <v>285</v>
      </c>
      <c r="T742">
        <v>10100</v>
      </c>
      <c r="U742" t="s">
        <v>286</v>
      </c>
      <c r="V742" t="s">
        <v>43</v>
      </c>
      <c r="W742" t="s">
        <v>287</v>
      </c>
      <c r="X742" t="s">
        <v>288</v>
      </c>
      <c r="Y742" t="s">
        <v>52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37995</v>
      </c>
      <c r="G743" t="s">
        <v>26</v>
      </c>
      <c r="H743">
        <v>3</v>
      </c>
      <c r="I743">
        <v>9</v>
      </c>
      <c r="J743">
        <v>2004</v>
      </c>
      <c r="K743" t="s">
        <v>631</v>
      </c>
      <c r="L743">
        <v>127</v>
      </c>
      <c r="M743" t="s">
        <v>695</v>
      </c>
      <c r="N743" t="s">
        <v>470</v>
      </c>
      <c r="O743" t="s">
        <v>471</v>
      </c>
      <c r="P743" t="s">
        <v>472</v>
      </c>
      <c r="Q743" t="s">
        <v>473</v>
      </c>
      <c r="R743" t="s">
        <v>220</v>
      </c>
      <c r="T743">
        <v>69045</v>
      </c>
      <c r="U743" t="s">
        <v>220</v>
      </c>
      <c r="V743" t="s">
        <v>102</v>
      </c>
      <c r="W743" t="s">
        <v>474</v>
      </c>
      <c r="X743" t="s">
        <v>475</v>
      </c>
      <c r="Y743" t="s">
        <v>52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38301</v>
      </c>
      <c r="G744" t="s">
        <v>26</v>
      </c>
      <c r="H744">
        <v>4</v>
      </c>
      <c r="I744">
        <v>10</v>
      </c>
      <c r="J744">
        <v>2004</v>
      </c>
      <c r="K744" t="s">
        <v>631</v>
      </c>
      <c r="L744">
        <v>127</v>
      </c>
      <c r="M744" t="s">
        <v>695</v>
      </c>
      <c r="N744" t="s">
        <v>295</v>
      </c>
      <c r="O744" t="s">
        <v>296</v>
      </c>
      <c r="P744" t="s">
        <v>297</v>
      </c>
      <c r="R744" t="s">
        <v>298</v>
      </c>
      <c r="T744">
        <v>78000</v>
      </c>
      <c r="U744" t="s">
        <v>42</v>
      </c>
      <c r="V744" t="s">
        <v>43</v>
      </c>
      <c r="W744" t="s">
        <v>299</v>
      </c>
      <c r="X744" t="s">
        <v>51</v>
      </c>
      <c r="Y744" t="s">
        <v>37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t="s">
        <v>300</v>
      </c>
      <c r="G745" t="s">
        <v>26</v>
      </c>
      <c r="H745">
        <v>4</v>
      </c>
      <c r="I745">
        <v>10</v>
      </c>
      <c r="J745">
        <v>2004</v>
      </c>
      <c r="K745" t="s">
        <v>631</v>
      </c>
      <c r="L745">
        <v>127</v>
      </c>
      <c r="M745" t="s">
        <v>695</v>
      </c>
      <c r="N745" t="s">
        <v>301</v>
      </c>
      <c r="O745">
        <v>4155551450</v>
      </c>
      <c r="P745" t="s">
        <v>302</v>
      </c>
      <c r="R745" t="s">
        <v>303</v>
      </c>
      <c r="S745" t="s">
        <v>57</v>
      </c>
      <c r="T745">
        <v>97562</v>
      </c>
      <c r="U745" t="s">
        <v>33</v>
      </c>
      <c r="V745" t="s">
        <v>34</v>
      </c>
      <c r="W745" t="s">
        <v>304</v>
      </c>
      <c r="X745" t="s">
        <v>305</v>
      </c>
      <c r="Y745" t="s">
        <v>52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38088</v>
      </c>
      <c r="G746" t="s">
        <v>26</v>
      </c>
      <c r="H746">
        <v>4</v>
      </c>
      <c r="I746">
        <v>11</v>
      </c>
      <c r="J746">
        <v>2004</v>
      </c>
      <c r="K746" t="s">
        <v>631</v>
      </c>
      <c r="L746">
        <v>127</v>
      </c>
      <c r="M746" t="s">
        <v>695</v>
      </c>
      <c r="N746" t="s">
        <v>306</v>
      </c>
      <c r="O746">
        <v>6035558647</v>
      </c>
      <c r="P746" t="s">
        <v>307</v>
      </c>
      <c r="R746" t="s">
        <v>308</v>
      </c>
      <c r="S746" t="s">
        <v>309</v>
      </c>
      <c r="T746">
        <v>62005</v>
      </c>
      <c r="U746" t="s">
        <v>33</v>
      </c>
      <c r="V746" t="s">
        <v>34</v>
      </c>
      <c r="W746" t="s">
        <v>58</v>
      </c>
      <c r="X746" t="s">
        <v>305</v>
      </c>
      <c r="Y746" t="s">
        <v>165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t="s">
        <v>629</v>
      </c>
      <c r="G747" t="s">
        <v>26</v>
      </c>
      <c r="H747">
        <v>4</v>
      </c>
      <c r="I747">
        <v>11</v>
      </c>
      <c r="J747">
        <v>2004</v>
      </c>
      <c r="K747" t="s">
        <v>631</v>
      </c>
      <c r="L747">
        <v>127</v>
      </c>
      <c r="M747" t="s">
        <v>695</v>
      </c>
      <c r="N747" t="s">
        <v>558</v>
      </c>
      <c r="O747" t="s">
        <v>559</v>
      </c>
      <c r="P747" t="s">
        <v>560</v>
      </c>
      <c r="R747" t="s">
        <v>561</v>
      </c>
      <c r="T747" t="s">
        <v>562</v>
      </c>
      <c r="U747" t="s">
        <v>185</v>
      </c>
      <c r="V747" t="s">
        <v>43</v>
      </c>
      <c r="W747" t="s">
        <v>563</v>
      </c>
      <c r="X747" t="s">
        <v>100</v>
      </c>
      <c r="Y747" t="s">
        <v>37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t="s">
        <v>687</v>
      </c>
      <c r="G748" t="s">
        <v>26</v>
      </c>
      <c r="H748">
        <v>4</v>
      </c>
      <c r="I748">
        <v>11</v>
      </c>
      <c r="J748">
        <v>2004</v>
      </c>
      <c r="K748" t="s">
        <v>631</v>
      </c>
      <c r="L748">
        <v>127</v>
      </c>
      <c r="M748" t="s">
        <v>695</v>
      </c>
      <c r="N748" t="s">
        <v>489</v>
      </c>
      <c r="O748" t="s">
        <v>490</v>
      </c>
      <c r="P748" t="s">
        <v>491</v>
      </c>
      <c r="R748" t="s">
        <v>492</v>
      </c>
      <c r="T748">
        <v>13008</v>
      </c>
      <c r="U748" t="s">
        <v>42</v>
      </c>
      <c r="V748" t="s">
        <v>43</v>
      </c>
      <c r="W748" t="s">
        <v>493</v>
      </c>
      <c r="X748" t="s">
        <v>494</v>
      </c>
      <c r="Y748" t="s">
        <v>52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38242</v>
      </c>
      <c r="G749" t="s">
        <v>26</v>
      </c>
      <c r="H749">
        <v>4</v>
      </c>
      <c r="I749">
        <v>12</v>
      </c>
      <c r="J749">
        <v>2004</v>
      </c>
      <c r="K749" t="s">
        <v>631</v>
      </c>
      <c r="L749">
        <v>127</v>
      </c>
      <c r="M749" t="s">
        <v>695</v>
      </c>
      <c r="N749" t="s">
        <v>46</v>
      </c>
      <c r="O749" t="s">
        <v>47</v>
      </c>
      <c r="P749" t="s">
        <v>48</v>
      </c>
      <c r="R749" t="s">
        <v>49</v>
      </c>
      <c r="T749">
        <v>75508</v>
      </c>
      <c r="U749" t="s">
        <v>42</v>
      </c>
      <c r="V749" t="s">
        <v>43</v>
      </c>
      <c r="W749" t="s">
        <v>50</v>
      </c>
      <c r="X749" t="s">
        <v>51</v>
      </c>
      <c r="Y749" t="s">
        <v>52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38687</v>
      </c>
      <c r="G750" t="s">
        <v>460</v>
      </c>
      <c r="H750">
        <v>1</v>
      </c>
      <c r="I750">
        <v>1</v>
      </c>
      <c r="J750">
        <v>2005</v>
      </c>
      <c r="K750" t="s">
        <v>631</v>
      </c>
      <c r="L750">
        <v>127</v>
      </c>
      <c r="M750" t="s">
        <v>695</v>
      </c>
      <c r="N750" t="s">
        <v>54</v>
      </c>
      <c r="O750">
        <v>6265557265</v>
      </c>
      <c r="P750" t="s">
        <v>55</v>
      </c>
      <c r="R750" t="s">
        <v>56</v>
      </c>
      <c r="S750" t="s">
        <v>57</v>
      </c>
      <c r="T750">
        <v>90003</v>
      </c>
      <c r="U750" t="s">
        <v>33</v>
      </c>
      <c r="V750" t="s">
        <v>34</v>
      </c>
      <c r="W750" t="s">
        <v>58</v>
      </c>
      <c r="X750" t="s">
        <v>59</v>
      </c>
      <c r="Y750" t="s">
        <v>52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t="s">
        <v>651</v>
      </c>
      <c r="G751" t="s">
        <v>26</v>
      </c>
      <c r="H751">
        <v>1</v>
      </c>
      <c r="I751">
        <v>2</v>
      </c>
      <c r="J751">
        <v>2005</v>
      </c>
      <c r="K751" t="s">
        <v>631</v>
      </c>
      <c r="L751">
        <v>127</v>
      </c>
      <c r="M751" t="s">
        <v>695</v>
      </c>
      <c r="N751" t="s">
        <v>190</v>
      </c>
      <c r="O751" t="s">
        <v>191</v>
      </c>
      <c r="P751" t="s">
        <v>192</v>
      </c>
      <c r="R751" t="s">
        <v>193</v>
      </c>
      <c r="T751">
        <v>28034</v>
      </c>
      <c r="U751" t="s">
        <v>194</v>
      </c>
      <c r="V751" t="s">
        <v>43</v>
      </c>
      <c r="W751" t="s">
        <v>195</v>
      </c>
      <c r="X751" t="s">
        <v>196</v>
      </c>
      <c r="Y751" t="s">
        <v>52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38445</v>
      </c>
      <c r="G752" t="s">
        <v>26</v>
      </c>
      <c r="H752">
        <v>1</v>
      </c>
      <c r="I752">
        <v>3</v>
      </c>
      <c r="J752">
        <v>2005</v>
      </c>
      <c r="K752" t="s">
        <v>631</v>
      </c>
      <c r="L752">
        <v>127</v>
      </c>
      <c r="M752" t="s">
        <v>695</v>
      </c>
      <c r="N752" t="s">
        <v>301</v>
      </c>
      <c r="O752">
        <v>4155551450</v>
      </c>
      <c r="P752" t="s">
        <v>302</v>
      </c>
      <c r="R752" t="s">
        <v>303</v>
      </c>
      <c r="S752" t="s">
        <v>57</v>
      </c>
      <c r="T752">
        <v>97562</v>
      </c>
      <c r="U752" t="s">
        <v>33</v>
      </c>
      <c r="V752" t="s">
        <v>34</v>
      </c>
      <c r="W752" t="s">
        <v>304</v>
      </c>
      <c r="X752" t="s">
        <v>305</v>
      </c>
      <c r="Y752" t="s">
        <v>52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t="s">
        <v>697</v>
      </c>
      <c r="G753" t="s">
        <v>26</v>
      </c>
      <c r="H753">
        <v>2</v>
      </c>
      <c r="I753">
        <v>4</v>
      </c>
      <c r="J753">
        <v>2005</v>
      </c>
      <c r="K753" t="s">
        <v>631</v>
      </c>
      <c r="L753">
        <v>127</v>
      </c>
      <c r="M753" t="s">
        <v>695</v>
      </c>
      <c r="N753" t="s">
        <v>470</v>
      </c>
      <c r="O753" t="s">
        <v>471</v>
      </c>
      <c r="P753" t="s">
        <v>472</v>
      </c>
      <c r="Q753" t="s">
        <v>473</v>
      </c>
      <c r="R753" t="s">
        <v>220</v>
      </c>
      <c r="T753">
        <v>69045</v>
      </c>
      <c r="U753" t="s">
        <v>220</v>
      </c>
      <c r="V753" t="s">
        <v>102</v>
      </c>
      <c r="W753" t="s">
        <v>474</v>
      </c>
      <c r="X753" t="s">
        <v>475</v>
      </c>
      <c r="Y753" t="s">
        <v>37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t="s">
        <v>688</v>
      </c>
      <c r="G754" t="s">
        <v>334</v>
      </c>
      <c r="H754">
        <v>2</v>
      </c>
      <c r="I754">
        <v>5</v>
      </c>
      <c r="J754">
        <v>2005</v>
      </c>
      <c r="K754" t="s">
        <v>631</v>
      </c>
      <c r="L754">
        <v>127</v>
      </c>
      <c r="M754" t="s">
        <v>695</v>
      </c>
      <c r="N754" t="s">
        <v>167</v>
      </c>
      <c r="O754" t="s">
        <v>168</v>
      </c>
      <c r="P754" t="s">
        <v>169</v>
      </c>
      <c r="Q754" t="s">
        <v>170</v>
      </c>
      <c r="R754" t="s">
        <v>171</v>
      </c>
      <c r="S754" t="s">
        <v>172</v>
      </c>
      <c r="T754">
        <v>2067</v>
      </c>
      <c r="U754" t="s">
        <v>101</v>
      </c>
      <c r="V754" t="s">
        <v>102</v>
      </c>
      <c r="W754" t="s">
        <v>173</v>
      </c>
      <c r="X754" t="s">
        <v>174</v>
      </c>
      <c r="Y754" t="s">
        <v>52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t="s">
        <v>197</v>
      </c>
      <c r="G755" t="s">
        <v>26</v>
      </c>
      <c r="H755">
        <v>1</v>
      </c>
      <c r="I755">
        <v>1</v>
      </c>
      <c r="J755">
        <v>2003</v>
      </c>
      <c r="K755" t="s">
        <v>572</v>
      </c>
      <c r="L755">
        <v>60</v>
      </c>
      <c r="M755" t="s">
        <v>698</v>
      </c>
      <c r="N755" t="s">
        <v>145</v>
      </c>
      <c r="O755" t="s">
        <v>146</v>
      </c>
      <c r="P755" t="s">
        <v>147</v>
      </c>
      <c r="R755" t="s">
        <v>148</v>
      </c>
      <c r="T755">
        <v>4110</v>
      </c>
      <c r="U755" t="s">
        <v>82</v>
      </c>
      <c r="V755" t="s">
        <v>43</v>
      </c>
      <c r="W755" t="s">
        <v>149</v>
      </c>
      <c r="X755" t="s">
        <v>150</v>
      </c>
      <c r="Y755" t="s">
        <v>37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37625</v>
      </c>
      <c r="G756" t="s">
        <v>26</v>
      </c>
      <c r="H756">
        <v>2</v>
      </c>
      <c r="I756">
        <v>4</v>
      </c>
      <c r="J756">
        <v>2003</v>
      </c>
      <c r="K756" t="s">
        <v>572</v>
      </c>
      <c r="L756">
        <v>60</v>
      </c>
      <c r="M756" t="s">
        <v>698</v>
      </c>
      <c r="N756" t="s">
        <v>454</v>
      </c>
      <c r="O756" t="s">
        <v>455</v>
      </c>
      <c r="P756" t="s">
        <v>456</v>
      </c>
      <c r="R756" t="s">
        <v>49</v>
      </c>
      <c r="T756">
        <v>75012</v>
      </c>
      <c r="U756" t="s">
        <v>42</v>
      </c>
      <c r="V756" t="s">
        <v>43</v>
      </c>
      <c r="W756" t="s">
        <v>457</v>
      </c>
      <c r="X756" t="s">
        <v>458</v>
      </c>
      <c r="Y756" t="s">
        <v>52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t="s">
        <v>209</v>
      </c>
      <c r="G757" t="s">
        <v>26</v>
      </c>
      <c r="H757">
        <v>2</v>
      </c>
      <c r="I757">
        <v>5</v>
      </c>
      <c r="J757">
        <v>2003</v>
      </c>
      <c r="K757" t="s">
        <v>572</v>
      </c>
      <c r="L757">
        <v>60</v>
      </c>
      <c r="M757" t="s">
        <v>698</v>
      </c>
      <c r="N757" t="s">
        <v>210</v>
      </c>
      <c r="O757" t="s">
        <v>211</v>
      </c>
      <c r="P757" t="s">
        <v>212</v>
      </c>
      <c r="R757" t="s">
        <v>193</v>
      </c>
      <c r="T757">
        <v>28023</v>
      </c>
      <c r="U757" t="s">
        <v>194</v>
      </c>
      <c r="V757" t="s">
        <v>43</v>
      </c>
      <c r="W757" t="s">
        <v>213</v>
      </c>
      <c r="X757" t="s">
        <v>214</v>
      </c>
      <c r="Y757" t="s">
        <v>37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t="s">
        <v>215</v>
      </c>
      <c r="G758" t="s">
        <v>26</v>
      </c>
      <c r="H758">
        <v>3</v>
      </c>
      <c r="I758">
        <v>7</v>
      </c>
      <c r="J758">
        <v>2003</v>
      </c>
      <c r="K758" t="s">
        <v>572</v>
      </c>
      <c r="L758">
        <v>60</v>
      </c>
      <c r="M758" t="s">
        <v>698</v>
      </c>
      <c r="N758" t="s">
        <v>65</v>
      </c>
      <c r="O758">
        <v>6505556809</v>
      </c>
      <c r="P758" t="s">
        <v>66</v>
      </c>
      <c r="R758" t="s">
        <v>67</v>
      </c>
      <c r="S758" t="s">
        <v>57</v>
      </c>
      <c r="T758">
        <v>94217</v>
      </c>
      <c r="U758" t="s">
        <v>33</v>
      </c>
      <c r="V758" t="s">
        <v>34</v>
      </c>
      <c r="W758" t="s">
        <v>68</v>
      </c>
      <c r="X758" t="s">
        <v>69</v>
      </c>
      <c r="Y758" t="s">
        <v>37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t="s">
        <v>595</v>
      </c>
      <c r="G759" t="s">
        <v>26</v>
      </c>
      <c r="H759">
        <v>3</v>
      </c>
      <c r="I759">
        <v>9</v>
      </c>
      <c r="J759">
        <v>2003</v>
      </c>
      <c r="K759" t="s">
        <v>572</v>
      </c>
      <c r="L759">
        <v>60</v>
      </c>
      <c r="M759" t="s">
        <v>698</v>
      </c>
      <c r="N759" t="s">
        <v>440</v>
      </c>
      <c r="O759" t="s">
        <v>441</v>
      </c>
      <c r="P759" t="s">
        <v>442</v>
      </c>
      <c r="R759" t="s">
        <v>443</v>
      </c>
      <c r="T759">
        <v>90110</v>
      </c>
      <c r="U759" t="s">
        <v>141</v>
      </c>
      <c r="V759" t="s">
        <v>43</v>
      </c>
      <c r="W759" t="s">
        <v>444</v>
      </c>
      <c r="X759" t="s">
        <v>445</v>
      </c>
      <c r="Y759" t="s">
        <v>37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t="s">
        <v>542</v>
      </c>
      <c r="G760" t="s">
        <v>26</v>
      </c>
      <c r="H760">
        <v>4</v>
      </c>
      <c r="I760">
        <v>10</v>
      </c>
      <c r="J760">
        <v>2003</v>
      </c>
      <c r="K760" t="s">
        <v>572</v>
      </c>
      <c r="L760">
        <v>60</v>
      </c>
      <c r="M760" t="s">
        <v>698</v>
      </c>
      <c r="N760" t="s">
        <v>217</v>
      </c>
      <c r="O760" t="s">
        <v>218</v>
      </c>
      <c r="P760" t="s">
        <v>219</v>
      </c>
      <c r="R760" t="s">
        <v>220</v>
      </c>
      <c r="T760">
        <v>79903</v>
      </c>
      <c r="U760" t="s">
        <v>220</v>
      </c>
      <c r="V760" t="s">
        <v>221</v>
      </c>
      <c r="W760" t="s">
        <v>222</v>
      </c>
      <c r="X760" t="s">
        <v>223</v>
      </c>
      <c r="Y760" t="s">
        <v>37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37783</v>
      </c>
      <c r="G761" t="s">
        <v>26</v>
      </c>
      <c r="H761">
        <v>4</v>
      </c>
      <c r="I761">
        <v>11</v>
      </c>
      <c r="J761">
        <v>2003</v>
      </c>
      <c r="K761" t="s">
        <v>572</v>
      </c>
      <c r="L761">
        <v>60</v>
      </c>
      <c r="M761" t="s">
        <v>698</v>
      </c>
      <c r="N761" t="s">
        <v>367</v>
      </c>
      <c r="O761" t="s">
        <v>368</v>
      </c>
      <c r="P761" t="s">
        <v>369</v>
      </c>
      <c r="R761" t="s">
        <v>370</v>
      </c>
      <c r="T761" t="s">
        <v>371</v>
      </c>
      <c r="U761" t="s">
        <v>185</v>
      </c>
      <c r="V761" t="s">
        <v>43</v>
      </c>
      <c r="W761" t="s">
        <v>63</v>
      </c>
      <c r="X761" t="s">
        <v>372</v>
      </c>
      <c r="Y761" t="s">
        <v>37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t="s">
        <v>385</v>
      </c>
      <c r="G762" t="s">
        <v>26</v>
      </c>
      <c r="H762">
        <v>4</v>
      </c>
      <c r="I762">
        <v>11</v>
      </c>
      <c r="J762">
        <v>2003</v>
      </c>
      <c r="K762" t="s">
        <v>572</v>
      </c>
      <c r="L762">
        <v>60</v>
      </c>
      <c r="M762" t="s">
        <v>698</v>
      </c>
      <c r="N762" t="s">
        <v>596</v>
      </c>
      <c r="O762" t="s">
        <v>597</v>
      </c>
      <c r="P762" t="s">
        <v>598</v>
      </c>
      <c r="R762" t="s">
        <v>599</v>
      </c>
      <c r="T762">
        <v>41101</v>
      </c>
      <c r="U762" t="s">
        <v>194</v>
      </c>
      <c r="V762" t="s">
        <v>43</v>
      </c>
      <c r="W762" t="s">
        <v>600</v>
      </c>
      <c r="X762" t="s">
        <v>601</v>
      </c>
      <c r="Y762" t="s">
        <v>37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t="s">
        <v>242</v>
      </c>
      <c r="G763" t="s">
        <v>26</v>
      </c>
      <c r="H763">
        <v>4</v>
      </c>
      <c r="I763">
        <v>11</v>
      </c>
      <c r="J763">
        <v>2003</v>
      </c>
      <c r="K763" t="s">
        <v>572</v>
      </c>
      <c r="L763">
        <v>60</v>
      </c>
      <c r="M763" t="s">
        <v>698</v>
      </c>
      <c r="N763" t="s">
        <v>243</v>
      </c>
      <c r="O763" t="s">
        <v>244</v>
      </c>
      <c r="P763" t="s">
        <v>245</v>
      </c>
      <c r="R763" t="s">
        <v>246</v>
      </c>
      <c r="T763">
        <v>69004</v>
      </c>
      <c r="U763" t="s">
        <v>42</v>
      </c>
      <c r="V763" t="s">
        <v>43</v>
      </c>
      <c r="W763" t="s">
        <v>247</v>
      </c>
      <c r="X763" t="s">
        <v>248</v>
      </c>
      <c r="Y763" t="s">
        <v>52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37876</v>
      </c>
      <c r="G764" t="s">
        <v>26</v>
      </c>
      <c r="H764">
        <v>4</v>
      </c>
      <c r="I764">
        <v>12</v>
      </c>
      <c r="J764">
        <v>2003</v>
      </c>
      <c r="K764" t="s">
        <v>572</v>
      </c>
      <c r="L764">
        <v>60</v>
      </c>
      <c r="M764" t="s">
        <v>698</v>
      </c>
      <c r="N764" t="s">
        <v>467</v>
      </c>
      <c r="O764">
        <v>6175552555</v>
      </c>
      <c r="P764" t="s">
        <v>468</v>
      </c>
      <c r="R764" t="s">
        <v>426</v>
      </c>
      <c r="S764" t="s">
        <v>133</v>
      </c>
      <c r="T764">
        <v>51003</v>
      </c>
      <c r="U764" t="s">
        <v>33</v>
      </c>
      <c r="V764" t="s">
        <v>34</v>
      </c>
      <c r="W764" t="s">
        <v>469</v>
      </c>
      <c r="X764" t="s">
        <v>305</v>
      </c>
      <c r="Y764" t="s">
        <v>37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38079</v>
      </c>
      <c r="G765" t="s">
        <v>26</v>
      </c>
      <c r="H765">
        <v>1</v>
      </c>
      <c r="I765">
        <v>2</v>
      </c>
      <c r="J765">
        <v>2004</v>
      </c>
      <c r="K765" t="s">
        <v>572</v>
      </c>
      <c r="L765">
        <v>60</v>
      </c>
      <c r="M765" t="s">
        <v>698</v>
      </c>
      <c r="N765" t="s">
        <v>470</v>
      </c>
      <c r="O765" t="s">
        <v>471</v>
      </c>
      <c r="P765" t="s">
        <v>472</v>
      </c>
      <c r="Q765" t="s">
        <v>473</v>
      </c>
      <c r="R765" t="s">
        <v>220</v>
      </c>
      <c r="T765">
        <v>69045</v>
      </c>
      <c r="U765" t="s">
        <v>220</v>
      </c>
      <c r="V765" t="s">
        <v>102</v>
      </c>
      <c r="W765" t="s">
        <v>474</v>
      </c>
      <c r="X765" t="s">
        <v>475</v>
      </c>
      <c r="Y765" t="s">
        <v>37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38294</v>
      </c>
      <c r="G766" t="s">
        <v>26</v>
      </c>
      <c r="H766">
        <v>1</v>
      </c>
      <c r="I766">
        <v>3</v>
      </c>
      <c r="J766">
        <v>2004</v>
      </c>
      <c r="K766" t="s">
        <v>572</v>
      </c>
      <c r="L766">
        <v>60</v>
      </c>
      <c r="M766" t="s">
        <v>698</v>
      </c>
      <c r="N766" t="s">
        <v>301</v>
      </c>
      <c r="O766">
        <v>4155551450</v>
      </c>
      <c r="P766" t="s">
        <v>302</v>
      </c>
      <c r="R766" t="s">
        <v>303</v>
      </c>
      <c r="S766" t="s">
        <v>57</v>
      </c>
      <c r="T766">
        <v>97562</v>
      </c>
      <c r="U766" t="s">
        <v>33</v>
      </c>
      <c r="V766" t="s">
        <v>34</v>
      </c>
      <c r="W766" t="s">
        <v>304</v>
      </c>
      <c r="X766" t="s">
        <v>305</v>
      </c>
      <c r="Y766" t="s">
        <v>37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26</v>
      </c>
      <c r="H767">
        <v>2</v>
      </c>
      <c r="I767">
        <v>5</v>
      </c>
      <c r="J767">
        <v>2004</v>
      </c>
      <c r="K767" t="s">
        <v>572</v>
      </c>
      <c r="L767">
        <v>60</v>
      </c>
      <c r="M767" t="s">
        <v>698</v>
      </c>
      <c r="N767" t="s">
        <v>190</v>
      </c>
      <c r="O767" t="s">
        <v>191</v>
      </c>
      <c r="P767" t="s">
        <v>192</v>
      </c>
      <c r="R767" t="s">
        <v>193</v>
      </c>
      <c r="T767">
        <v>28034</v>
      </c>
      <c r="U767" t="s">
        <v>194</v>
      </c>
      <c r="V767" t="s">
        <v>43</v>
      </c>
      <c r="W767" t="s">
        <v>195</v>
      </c>
      <c r="X767" t="s">
        <v>196</v>
      </c>
      <c r="Y767" t="s">
        <v>37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t="s">
        <v>271</v>
      </c>
      <c r="G768" t="s">
        <v>26</v>
      </c>
      <c r="H768">
        <v>2</v>
      </c>
      <c r="I768">
        <v>6</v>
      </c>
      <c r="J768">
        <v>2004</v>
      </c>
      <c r="K768" t="s">
        <v>572</v>
      </c>
      <c r="L768">
        <v>60</v>
      </c>
      <c r="M768" t="s">
        <v>698</v>
      </c>
      <c r="N768" t="s">
        <v>470</v>
      </c>
      <c r="O768" t="s">
        <v>471</v>
      </c>
      <c r="P768" t="s">
        <v>472</v>
      </c>
      <c r="Q768" t="s">
        <v>473</v>
      </c>
      <c r="R768" t="s">
        <v>220</v>
      </c>
      <c r="T768">
        <v>69045</v>
      </c>
      <c r="U768" t="s">
        <v>220</v>
      </c>
      <c r="V768" t="s">
        <v>102</v>
      </c>
      <c r="W768" t="s">
        <v>474</v>
      </c>
      <c r="X768" t="s">
        <v>475</v>
      </c>
      <c r="Y768" t="s">
        <v>37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t="s">
        <v>557</v>
      </c>
      <c r="G769" t="s">
        <v>26</v>
      </c>
      <c r="H769">
        <v>3</v>
      </c>
      <c r="I769">
        <v>7</v>
      </c>
      <c r="J769">
        <v>2004</v>
      </c>
      <c r="K769" t="s">
        <v>572</v>
      </c>
      <c r="L769">
        <v>60</v>
      </c>
      <c r="M769" t="s">
        <v>698</v>
      </c>
      <c r="N769" t="s">
        <v>301</v>
      </c>
      <c r="O769">
        <v>4155551450</v>
      </c>
      <c r="P769" t="s">
        <v>302</v>
      </c>
      <c r="R769" t="s">
        <v>303</v>
      </c>
      <c r="S769" t="s">
        <v>57</v>
      </c>
      <c r="T769">
        <v>97562</v>
      </c>
      <c r="U769" t="s">
        <v>33</v>
      </c>
      <c r="V769" t="s">
        <v>34</v>
      </c>
      <c r="W769" t="s">
        <v>304</v>
      </c>
      <c r="X769" t="s">
        <v>305</v>
      </c>
      <c r="Y769" t="s">
        <v>37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t="s">
        <v>476</v>
      </c>
      <c r="G770" t="s">
        <v>26</v>
      </c>
      <c r="H770">
        <v>3</v>
      </c>
      <c r="I770">
        <v>8</v>
      </c>
      <c r="J770">
        <v>2004</v>
      </c>
      <c r="K770" t="s">
        <v>572</v>
      </c>
      <c r="L770">
        <v>60</v>
      </c>
      <c r="M770" t="s">
        <v>698</v>
      </c>
      <c r="N770" t="s">
        <v>151</v>
      </c>
      <c r="O770">
        <v>2155551555</v>
      </c>
      <c r="P770" t="s">
        <v>152</v>
      </c>
      <c r="R770" t="s">
        <v>153</v>
      </c>
      <c r="S770" t="s">
        <v>154</v>
      </c>
      <c r="T770">
        <v>70267</v>
      </c>
      <c r="U770" t="s">
        <v>33</v>
      </c>
      <c r="V770" t="s">
        <v>34</v>
      </c>
      <c r="W770" t="s">
        <v>35</v>
      </c>
      <c r="X770" t="s">
        <v>155</v>
      </c>
      <c r="Y770" t="s">
        <v>37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38208</v>
      </c>
      <c r="G771" t="s">
        <v>26</v>
      </c>
      <c r="H771">
        <v>3</v>
      </c>
      <c r="I771">
        <v>9</v>
      </c>
      <c r="J771">
        <v>2004</v>
      </c>
      <c r="K771" t="s">
        <v>572</v>
      </c>
      <c r="L771">
        <v>60</v>
      </c>
      <c r="M771" t="s">
        <v>698</v>
      </c>
      <c r="N771" t="s">
        <v>289</v>
      </c>
      <c r="O771" t="s">
        <v>290</v>
      </c>
      <c r="P771" t="s">
        <v>291</v>
      </c>
      <c r="R771" t="s">
        <v>292</v>
      </c>
      <c r="T771" t="s">
        <v>293</v>
      </c>
      <c r="U771" t="s">
        <v>206</v>
      </c>
      <c r="V771" t="s">
        <v>43</v>
      </c>
      <c r="W771" t="s">
        <v>294</v>
      </c>
      <c r="X771" t="s">
        <v>228</v>
      </c>
      <c r="Y771" t="s">
        <v>37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t="s">
        <v>477</v>
      </c>
      <c r="G772" t="s">
        <v>26</v>
      </c>
      <c r="H772">
        <v>4</v>
      </c>
      <c r="I772">
        <v>10</v>
      </c>
      <c r="J772">
        <v>2004</v>
      </c>
      <c r="K772" t="s">
        <v>572</v>
      </c>
      <c r="L772">
        <v>60</v>
      </c>
      <c r="M772" t="s">
        <v>698</v>
      </c>
      <c r="N772" t="s">
        <v>130</v>
      </c>
      <c r="O772">
        <v>6175558555</v>
      </c>
      <c r="P772" t="s">
        <v>131</v>
      </c>
      <c r="R772" t="s">
        <v>132</v>
      </c>
      <c r="S772" t="s">
        <v>133</v>
      </c>
      <c r="T772">
        <v>51247</v>
      </c>
      <c r="U772" t="s">
        <v>33</v>
      </c>
      <c r="V772" t="s">
        <v>34</v>
      </c>
      <c r="W772" t="s">
        <v>134</v>
      </c>
      <c r="X772" t="s">
        <v>135</v>
      </c>
      <c r="Y772" t="s">
        <v>37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t="s">
        <v>478</v>
      </c>
      <c r="G773" t="s">
        <v>26</v>
      </c>
      <c r="H773">
        <v>4</v>
      </c>
      <c r="I773">
        <v>10</v>
      </c>
      <c r="J773">
        <v>2004</v>
      </c>
      <c r="K773" t="s">
        <v>572</v>
      </c>
      <c r="L773">
        <v>60</v>
      </c>
      <c r="M773" t="s">
        <v>698</v>
      </c>
      <c r="N773" t="s">
        <v>249</v>
      </c>
      <c r="O773" t="s">
        <v>250</v>
      </c>
      <c r="P773" t="s">
        <v>251</v>
      </c>
      <c r="R773" t="s">
        <v>252</v>
      </c>
      <c r="S773" t="s">
        <v>253</v>
      </c>
      <c r="T773" t="s">
        <v>254</v>
      </c>
      <c r="U773" t="s">
        <v>255</v>
      </c>
      <c r="V773" t="s">
        <v>34</v>
      </c>
      <c r="W773" t="s">
        <v>256</v>
      </c>
      <c r="X773" t="s">
        <v>257</v>
      </c>
      <c r="Y773" t="s">
        <v>37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38088</v>
      </c>
      <c r="G774" t="s">
        <v>26</v>
      </c>
      <c r="H774">
        <v>4</v>
      </c>
      <c r="I774">
        <v>11</v>
      </c>
      <c r="J774">
        <v>2004</v>
      </c>
      <c r="K774" t="s">
        <v>572</v>
      </c>
      <c r="L774">
        <v>60</v>
      </c>
      <c r="M774" t="s">
        <v>698</v>
      </c>
      <c r="N774" t="s">
        <v>306</v>
      </c>
      <c r="O774">
        <v>6035558647</v>
      </c>
      <c r="P774" t="s">
        <v>307</v>
      </c>
      <c r="R774" t="s">
        <v>308</v>
      </c>
      <c r="S774" t="s">
        <v>309</v>
      </c>
      <c r="T774">
        <v>62005</v>
      </c>
      <c r="U774" t="s">
        <v>33</v>
      </c>
      <c r="V774" t="s">
        <v>34</v>
      </c>
      <c r="W774" t="s">
        <v>58</v>
      </c>
      <c r="X774" t="s">
        <v>305</v>
      </c>
      <c r="Y774" t="s">
        <v>37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t="s">
        <v>479</v>
      </c>
      <c r="G775" t="s">
        <v>452</v>
      </c>
      <c r="H775">
        <v>4</v>
      </c>
      <c r="I775">
        <v>11</v>
      </c>
      <c r="J775">
        <v>2004</v>
      </c>
      <c r="K775" t="s">
        <v>572</v>
      </c>
      <c r="L775">
        <v>60</v>
      </c>
      <c r="M775" t="s">
        <v>698</v>
      </c>
      <c r="N775" t="s">
        <v>201</v>
      </c>
      <c r="O775" t="s">
        <v>202</v>
      </c>
      <c r="P775" t="s">
        <v>203</v>
      </c>
      <c r="R775" t="s">
        <v>204</v>
      </c>
      <c r="T775" t="s">
        <v>205</v>
      </c>
      <c r="U775" t="s">
        <v>206</v>
      </c>
      <c r="V775" t="s">
        <v>43</v>
      </c>
      <c r="W775" t="s">
        <v>207</v>
      </c>
      <c r="X775" t="s">
        <v>208</v>
      </c>
      <c r="Y775" t="s">
        <v>37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t="s">
        <v>311</v>
      </c>
      <c r="G776" t="s">
        <v>26</v>
      </c>
      <c r="H776">
        <v>4</v>
      </c>
      <c r="I776">
        <v>11</v>
      </c>
      <c r="J776">
        <v>2004</v>
      </c>
      <c r="K776" t="s">
        <v>572</v>
      </c>
      <c r="L776">
        <v>60</v>
      </c>
      <c r="M776" t="s">
        <v>698</v>
      </c>
      <c r="N776" t="s">
        <v>95</v>
      </c>
      <c r="O776" t="s">
        <v>96</v>
      </c>
      <c r="P776" t="s">
        <v>97</v>
      </c>
      <c r="Q776" t="s">
        <v>98</v>
      </c>
      <c r="R776" t="s">
        <v>99</v>
      </c>
      <c r="S776" t="s">
        <v>100</v>
      </c>
      <c r="T776">
        <v>3004</v>
      </c>
      <c r="U776" t="s">
        <v>101</v>
      </c>
      <c r="V776" t="s">
        <v>102</v>
      </c>
      <c r="W776" t="s">
        <v>103</v>
      </c>
      <c r="X776" t="s">
        <v>104</v>
      </c>
      <c r="Y776" t="s">
        <v>52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38272</v>
      </c>
      <c r="G777" t="s">
        <v>26</v>
      </c>
      <c r="H777">
        <v>4</v>
      </c>
      <c r="I777">
        <v>12</v>
      </c>
      <c r="J777">
        <v>2004</v>
      </c>
      <c r="K777" t="s">
        <v>572</v>
      </c>
      <c r="L777">
        <v>60</v>
      </c>
      <c r="M777" t="s">
        <v>698</v>
      </c>
      <c r="N777" t="s">
        <v>301</v>
      </c>
      <c r="O777">
        <v>4155551450</v>
      </c>
      <c r="P777" t="s">
        <v>302</v>
      </c>
      <c r="R777" t="s">
        <v>303</v>
      </c>
      <c r="S777" t="s">
        <v>57</v>
      </c>
      <c r="T777">
        <v>97562</v>
      </c>
      <c r="U777" t="s">
        <v>33</v>
      </c>
      <c r="V777" t="s">
        <v>34</v>
      </c>
      <c r="W777" t="s">
        <v>304</v>
      </c>
      <c r="X777" t="s">
        <v>305</v>
      </c>
      <c r="Y777" t="s">
        <v>37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t="s">
        <v>312</v>
      </c>
      <c r="G778" t="s">
        <v>26</v>
      </c>
      <c r="H778">
        <v>1</v>
      </c>
      <c r="I778">
        <v>1</v>
      </c>
      <c r="J778">
        <v>2005</v>
      </c>
      <c r="K778" t="s">
        <v>572</v>
      </c>
      <c r="L778">
        <v>60</v>
      </c>
      <c r="M778" t="s">
        <v>698</v>
      </c>
      <c r="N778" t="s">
        <v>318</v>
      </c>
      <c r="O778" t="s">
        <v>319</v>
      </c>
      <c r="P778" t="s">
        <v>320</v>
      </c>
      <c r="Q778" t="s">
        <v>321</v>
      </c>
      <c r="R778" t="s">
        <v>322</v>
      </c>
      <c r="S778" t="s">
        <v>172</v>
      </c>
      <c r="T778">
        <v>2060</v>
      </c>
      <c r="U778" t="s">
        <v>101</v>
      </c>
      <c r="V778" t="s">
        <v>102</v>
      </c>
      <c r="W778" t="s">
        <v>323</v>
      </c>
      <c r="X778" t="s">
        <v>324</v>
      </c>
      <c r="Y778" t="s">
        <v>37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t="s">
        <v>317</v>
      </c>
      <c r="G779" t="s">
        <v>26</v>
      </c>
      <c r="H779">
        <v>1</v>
      </c>
      <c r="I779">
        <v>2</v>
      </c>
      <c r="J779">
        <v>2005</v>
      </c>
      <c r="K779" t="s">
        <v>572</v>
      </c>
      <c r="L779">
        <v>60</v>
      </c>
      <c r="M779" t="s">
        <v>698</v>
      </c>
      <c r="N779" t="s">
        <v>60</v>
      </c>
      <c r="O779">
        <v>6505551386</v>
      </c>
      <c r="P779" t="s">
        <v>61</v>
      </c>
      <c r="R779" t="s">
        <v>62</v>
      </c>
      <c r="S779" t="s">
        <v>57</v>
      </c>
      <c r="U779" t="s">
        <v>33</v>
      </c>
      <c r="V779" t="s">
        <v>34</v>
      </c>
      <c r="W779" t="s">
        <v>63</v>
      </c>
      <c r="X779" t="s">
        <v>59</v>
      </c>
      <c r="Y779" t="s">
        <v>37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38598</v>
      </c>
      <c r="G780" t="s">
        <v>26</v>
      </c>
      <c r="H780">
        <v>1</v>
      </c>
      <c r="I780">
        <v>3</v>
      </c>
      <c r="J780">
        <v>2005</v>
      </c>
      <c r="K780" t="s">
        <v>572</v>
      </c>
      <c r="L780">
        <v>60</v>
      </c>
      <c r="M780" t="s">
        <v>698</v>
      </c>
      <c r="N780" t="s">
        <v>318</v>
      </c>
      <c r="O780" t="s">
        <v>319</v>
      </c>
      <c r="P780" t="s">
        <v>320</v>
      </c>
      <c r="Q780" t="s">
        <v>321</v>
      </c>
      <c r="R780" t="s">
        <v>322</v>
      </c>
      <c r="S780" t="s">
        <v>172</v>
      </c>
      <c r="T780">
        <v>2060</v>
      </c>
      <c r="U780" t="s">
        <v>101</v>
      </c>
      <c r="V780" t="s">
        <v>102</v>
      </c>
      <c r="W780" t="s">
        <v>323</v>
      </c>
      <c r="X780" t="s">
        <v>324</v>
      </c>
      <c r="Y780" t="s">
        <v>37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38416</v>
      </c>
      <c r="G781" t="s">
        <v>26</v>
      </c>
      <c r="H781">
        <v>2</v>
      </c>
      <c r="I781">
        <v>5</v>
      </c>
      <c r="J781">
        <v>2005</v>
      </c>
      <c r="K781" t="s">
        <v>572</v>
      </c>
      <c r="L781">
        <v>60</v>
      </c>
      <c r="M781" t="s">
        <v>698</v>
      </c>
      <c r="N781" t="s">
        <v>190</v>
      </c>
      <c r="O781" t="s">
        <v>191</v>
      </c>
      <c r="P781" t="s">
        <v>192</v>
      </c>
      <c r="R781" t="s">
        <v>193</v>
      </c>
      <c r="T781">
        <v>28034</v>
      </c>
      <c r="U781" t="s">
        <v>194</v>
      </c>
      <c r="V781" t="s">
        <v>43</v>
      </c>
      <c r="W781" t="s">
        <v>195</v>
      </c>
      <c r="X781" t="s">
        <v>196</v>
      </c>
      <c r="Y781" t="s">
        <v>37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t="s">
        <v>333</v>
      </c>
      <c r="G782" t="s">
        <v>334</v>
      </c>
      <c r="H782">
        <v>2</v>
      </c>
      <c r="I782">
        <v>5</v>
      </c>
      <c r="J782">
        <v>2005</v>
      </c>
      <c r="K782" t="s">
        <v>572</v>
      </c>
      <c r="L782">
        <v>60</v>
      </c>
      <c r="M782" t="s">
        <v>698</v>
      </c>
      <c r="N782" t="s">
        <v>123</v>
      </c>
      <c r="O782" t="s">
        <v>124</v>
      </c>
      <c r="P782" t="s">
        <v>125</v>
      </c>
      <c r="R782" t="s">
        <v>126</v>
      </c>
      <c r="T782">
        <v>44000</v>
      </c>
      <c r="U782" t="s">
        <v>42</v>
      </c>
      <c r="V782" t="s">
        <v>43</v>
      </c>
      <c r="W782" t="s">
        <v>127</v>
      </c>
      <c r="X782" t="s">
        <v>128</v>
      </c>
      <c r="Y782" t="s">
        <v>37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t="s">
        <v>659</v>
      </c>
      <c r="G783" t="s">
        <v>26</v>
      </c>
      <c r="H783">
        <v>1</v>
      </c>
      <c r="I783">
        <v>2</v>
      </c>
      <c r="J783">
        <v>2003</v>
      </c>
      <c r="K783" t="s">
        <v>660</v>
      </c>
      <c r="L783">
        <v>84</v>
      </c>
      <c r="M783" t="s">
        <v>699</v>
      </c>
      <c r="N783" t="s">
        <v>637</v>
      </c>
      <c r="O783" t="s">
        <v>638</v>
      </c>
      <c r="P783" t="s">
        <v>639</v>
      </c>
      <c r="R783" t="s">
        <v>640</v>
      </c>
      <c r="T783">
        <v>24100</v>
      </c>
      <c r="U783" t="s">
        <v>286</v>
      </c>
      <c r="V783" t="s">
        <v>43</v>
      </c>
      <c r="W783" t="s">
        <v>641</v>
      </c>
      <c r="X783" t="s">
        <v>642</v>
      </c>
      <c r="Y783" t="s">
        <v>52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t="s">
        <v>336</v>
      </c>
      <c r="G784" t="s">
        <v>26</v>
      </c>
      <c r="H784">
        <v>2</v>
      </c>
      <c r="I784">
        <v>4</v>
      </c>
      <c r="J784">
        <v>2003</v>
      </c>
      <c r="K784" t="s">
        <v>660</v>
      </c>
      <c r="L784">
        <v>84</v>
      </c>
      <c r="M784" t="s">
        <v>699</v>
      </c>
      <c r="N784" t="s">
        <v>95</v>
      </c>
      <c r="O784" t="s">
        <v>96</v>
      </c>
      <c r="P784" t="s">
        <v>97</v>
      </c>
      <c r="Q784" t="s">
        <v>98</v>
      </c>
      <c r="R784" t="s">
        <v>99</v>
      </c>
      <c r="S784" t="s">
        <v>100</v>
      </c>
      <c r="T784">
        <v>3004</v>
      </c>
      <c r="U784" t="s">
        <v>101</v>
      </c>
      <c r="V784" t="s">
        <v>102</v>
      </c>
      <c r="W784" t="s">
        <v>103</v>
      </c>
      <c r="X784" t="s">
        <v>104</v>
      </c>
      <c r="Y784" t="s">
        <v>37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t="s">
        <v>700</v>
      </c>
      <c r="G785" t="s">
        <v>26</v>
      </c>
      <c r="H785">
        <v>2</v>
      </c>
      <c r="I785">
        <v>6</v>
      </c>
      <c r="J785">
        <v>2003</v>
      </c>
      <c r="K785" t="s">
        <v>660</v>
      </c>
      <c r="L785">
        <v>84</v>
      </c>
      <c r="M785" t="s">
        <v>699</v>
      </c>
      <c r="N785" t="s">
        <v>190</v>
      </c>
      <c r="O785" t="s">
        <v>191</v>
      </c>
      <c r="P785" t="s">
        <v>192</v>
      </c>
      <c r="R785" t="s">
        <v>193</v>
      </c>
      <c r="T785">
        <v>28034</v>
      </c>
      <c r="U785" t="s">
        <v>194</v>
      </c>
      <c r="V785" t="s">
        <v>43</v>
      </c>
      <c r="W785" t="s">
        <v>195</v>
      </c>
      <c r="X785" t="s">
        <v>196</v>
      </c>
      <c r="Y785" t="s">
        <v>52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t="s">
        <v>53</v>
      </c>
      <c r="G786" t="s">
        <v>26</v>
      </c>
      <c r="H786">
        <v>3</v>
      </c>
      <c r="I786">
        <v>8</v>
      </c>
      <c r="J786">
        <v>2003</v>
      </c>
      <c r="K786" t="s">
        <v>660</v>
      </c>
      <c r="L786">
        <v>84</v>
      </c>
      <c r="M786" t="s">
        <v>699</v>
      </c>
      <c r="N786" t="s">
        <v>54</v>
      </c>
      <c r="O786">
        <v>6265557265</v>
      </c>
      <c r="P786" t="s">
        <v>55</v>
      </c>
      <c r="R786" t="s">
        <v>56</v>
      </c>
      <c r="S786" t="s">
        <v>57</v>
      </c>
      <c r="T786">
        <v>90003</v>
      </c>
      <c r="U786" t="s">
        <v>33</v>
      </c>
      <c r="V786" t="s">
        <v>34</v>
      </c>
      <c r="W786" t="s">
        <v>58</v>
      </c>
      <c r="X786" t="s">
        <v>59</v>
      </c>
      <c r="Y786" t="s">
        <v>37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t="s">
        <v>64</v>
      </c>
      <c r="G787" t="s">
        <v>26</v>
      </c>
      <c r="H787">
        <v>4</v>
      </c>
      <c r="I787">
        <v>10</v>
      </c>
      <c r="J787">
        <v>2003</v>
      </c>
      <c r="K787" t="s">
        <v>660</v>
      </c>
      <c r="L787">
        <v>84</v>
      </c>
      <c r="M787" t="s">
        <v>699</v>
      </c>
      <c r="N787" t="s">
        <v>65</v>
      </c>
      <c r="O787">
        <v>6505556809</v>
      </c>
      <c r="P787" t="s">
        <v>66</v>
      </c>
      <c r="R787" t="s">
        <v>67</v>
      </c>
      <c r="S787" t="s">
        <v>57</v>
      </c>
      <c r="T787">
        <v>94217</v>
      </c>
      <c r="U787" t="s">
        <v>33</v>
      </c>
      <c r="V787" t="s">
        <v>34</v>
      </c>
      <c r="W787" t="s">
        <v>68</v>
      </c>
      <c r="X787" t="s">
        <v>69</v>
      </c>
      <c r="Y787" t="s">
        <v>37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38322</v>
      </c>
      <c r="G788" t="s">
        <v>26</v>
      </c>
      <c r="H788">
        <v>1</v>
      </c>
      <c r="I788">
        <v>1</v>
      </c>
      <c r="J788">
        <v>2004</v>
      </c>
      <c r="K788" t="s">
        <v>660</v>
      </c>
      <c r="L788">
        <v>84</v>
      </c>
      <c r="M788" t="s">
        <v>699</v>
      </c>
      <c r="N788" t="s">
        <v>337</v>
      </c>
      <c r="O788" t="s">
        <v>338</v>
      </c>
      <c r="P788" t="s">
        <v>339</v>
      </c>
      <c r="R788" t="s">
        <v>340</v>
      </c>
      <c r="S788" t="s">
        <v>340</v>
      </c>
      <c r="T788" t="s">
        <v>341</v>
      </c>
      <c r="U788" t="s">
        <v>221</v>
      </c>
      <c r="V788" t="s">
        <v>221</v>
      </c>
      <c r="W788" t="s">
        <v>342</v>
      </c>
      <c r="X788" t="s">
        <v>343</v>
      </c>
      <c r="Y788" t="s">
        <v>52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t="s">
        <v>94</v>
      </c>
      <c r="G789" t="s">
        <v>26</v>
      </c>
      <c r="H789">
        <v>1</v>
      </c>
      <c r="I789">
        <v>2</v>
      </c>
      <c r="J789">
        <v>2004</v>
      </c>
      <c r="K789" t="s">
        <v>660</v>
      </c>
      <c r="L789">
        <v>84</v>
      </c>
      <c r="M789" t="s">
        <v>699</v>
      </c>
      <c r="N789" t="s">
        <v>95</v>
      </c>
      <c r="O789" t="s">
        <v>96</v>
      </c>
      <c r="P789" t="s">
        <v>97</v>
      </c>
      <c r="Q789" t="s">
        <v>98</v>
      </c>
      <c r="R789" t="s">
        <v>99</v>
      </c>
      <c r="S789" t="s">
        <v>100</v>
      </c>
      <c r="T789">
        <v>3004</v>
      </c>
      <c r="U789" t="s">
        <v>101</v>
      </c>
      <c r="V789" t="s">
        <v>102</v>
      </c>
      <c r="W789" t="s">
        <v>103</v>
      </c>
      <c r="X789" t="s">
        <v>104</v>
      </c>
      <c r="Y789" t="s">
        <v>52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38021</v>
      </c>
      <c r="G790" t="s">
        <v>26</v>
      </c>
      <c r="H790">
        <v>2</v>
      </c>
      <c r="I790">
        <v>4</v>
      </c>
      <c r="J790">
        <v>2004</v>
      </c>
      <c r="K790" t="s">
        <v>660</v>
      </c>
      <c r="L790">
        <v>84</v>
      </c>
      <c r="M790" t="s">
        <v>699</v>
      </c>
      <c r="N790" t="s">
        <v>418</v>
      </c>
      <c r="O790" t="s">
        <v>419</v>
      </c>
      <c r="P790" t="s">
        <v>420</v>
      </c>
      <c r="R790" t="s">
        <v>421</v>
      </c>
      <c r="S790" t="s">
        <v>253</v>
      </c>
      <c r="T790" t="s">
        <v>422</v>
      </c>
      <c r="U790" t="s">
        <v>255</v>
      </c>
      <c r="V790" t="s">
        <v>34</v>
      </c>
      <c r="W790" t="s">
        <v>423</v>
      </c>
      <c r="X790" t="s">
        <v>187</v>
      </c>
      <c r="Y790" t="s">
        <v>37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38296</v>
      </c>
      <c r="G791" t="s">
        <v>26</v>
      </c>
      <c r="H791">
        <v>2</v>
      </c>
      <c r="I791">
        <v>5</v>
      </c>
      <c r="J791">
        <v>2004</v>
      </c>
      <c r="K791" t="s">
        <v>660</v>
      </c>
      <c r="L791">
        <v>84</v>
      </c>
      <c r="M791" t="s">
        <v>699</v>
      </c>
      <c r="N791" t="s">
        <v>448</v>
      </c>
      <c r="O791">
        <v>4085553659</v>
      </c>
      <c r="P791" t="s">
        <v>449</v>
      </c>
      <c r="R791" t="s">
        <v>450</v>
      </c>
      <c r="S791" t="s">
        <v>57</v>
      </c>
      <c r="T791">
        <v>94217</v>
      </c>
      <c r="U791" t="s">
        <v>33</v>
      </c>
      <c r="V791" t="s">
        <v>34</v>
      </c>
      <c r="W791" t="s">
        <v>108</v>
      </c>
      <c r="X791" t="s">
        <v>451</v>
      </c>
      <c r="Y791" t="s">
        <v>37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t="s">
        <v>116</v>
      </c>
      <c r="G792" t="s">
        <v>26</v>
      </c>
      <c r="H792">
        <v>2</v>
      </c>
      <c r="I792">
        <v>6</v>
      </c>
      <c r="J792">
        <v>2004</v>
      </c>
      <c r="K792" t="s">
        <v>660</v>
      </c>
      <c r="L792">
        <v>84</v>
      </c>
      <c r="M792" t="s">
        <v>699</v>
      </c>
      <c r="N792" t="s">
        <v>117</v>
      </c>
      <c r="O792">
        <v>2035552570</v>
      </c>
      <c r="P792" t="s">
        <v>118</v>
      </c>
      <c r="R792" t="s">
        <v>119</v>
      </c>
      <c r="S792" t="s">
        <v>120</v>
      </c>
      <c r="T792">
        <v>97562</v>
      </c>
      <c r="U792" t="s">
        <v>33</v>
      </c>
      <c r="V792" t="s">
        <v>34</v>
      </c>
      <c r="W792" t="s">
        <v>121</v>
      </c>
      <c r="X792" t="s">
        <v>59</v>
      </c>
      <c r="Y792" t="s">
        <v>37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t="s">
        <v>122</v>
      </c>
      <c r="G793" t="s">
        <v>26</v>
      </c>
      <c r="H793">
        <v>3</v>
      </c>
      <c r="I793">
        <v>7</v>
      </c>
      <c r="J793">
        <v>2004</v>
      </c>
      <c r="K793" t="s">
        <v>660</v>
      </c>
      <c r="L793">
        <v>84</v>
      </c>
      <c r="M793" t="s">
        <v>699</v>
      </c>
      <c r="N793" t="s">
        <v>123</v>
      </c>
      <c r="O793" t="s">
        <v>124</v>
      </c>
      <c r="P793" t="s">
        <v>125</v>
      </c>
      <c r="R793" t="s">
        <v>126</v>
      </c>
      <c r="T793">
        <v>44000</v>
      </c>
      <c r="U793" t="s">
        <v>42</v>
      </c>
      <c r="V793" t="s">
        <v>43</v>
      </c>
      <c r="W793" t="s">
        <v>127</v>
      </c>
      <c r="X793" t="s">
        <v>128</v>
      </c>
      <c r="Y793" t="s">
        <v>52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t="s">
        <v>669</v>
      </c>
      <c r="G794" t="s">
        <v>26</v>
      </c>
      <c r="H794">
        <v>3</v>
      </c>
      <c r="I794">
        <v>8</v>
      </c>
      <c r="J794">
        <v>2004</v>
      </c>
      <c r="K794" t="s">
        <v>660</v>
      </c>
      <c r="L794">
        <v>84</v>
      </c>
      <c r="M794" t="s">
        <v>699</v>
      </c>
      <c r="N794" t="s">
        <v>622</v>
      </c>
      <c r="O794" t="s">
        <v>623</v>
      </c>
      <c r="P794" t="s">
        <v>624</v>
      </c>
      <c r="R794" t="s">
        <v>625</v>
      </c>
      <c r="T794" t="s">
        <v>626</v>
      </c>
      <c r="U794" t="s">
        <v>82</v>
      </c>
      <c r="V794" t="s">
        <v>43</v>
      </c>
      <c r="W794" t="s">
        <v>627</v>
      </c>
      <c r="X794" t="s">
        <v>628</v>
      </c>
      <c r="Y794" t="s">
        <v>37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t="s">
        <v>701</v>
      </c>
      <c r="G795" t="s">
        <v>26</v>
      </c>
      <c r="H795">
        <v>3</v>
      </c>
      <c r="I795">
        <v>9</v>
      </c>
      <c r="J795">
        <v>2004</v>
      </c>
      <c r="K795" t="s">
        <v>660</v>
      </c>
      <c r="L795">
        <v>84</v>
      </c>
      <c r="M795" t="s">
        <v>699</v>
      </c>
      <c r="N795" t="s">
        <v>543</v>
      </c>
      <c r="O795" t="s">
        <v>544</v>
      </c>
      <c r="P795" t="s">
        <v>545</v>
      </c>
      <c r="Q795" t="s">
        <v>546</v>
      </c>
      <c r="R795" t="s">
        <v>547</v>
      </c>
      <c r="T795">
        <v>2</v>
      </c>
      <c r="U795" t="s">
        <v>548</v>
      </c>
      <c r="V795" t="s">
        <v>43</v>
      </c>
      <c r="W795" t="s">
        <v>549</v>
      </c>
      <c r="X795" t="s">
        <v>550</v>
      </c>
      <c r="Y795" t="s">
        <v>37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t="s">
        <v>144</v>
      </c>
      <c r="G796" t="s">
        <v>26</v>
      </c>
      <c r="H796">
        <v>4</v>
      </c>
      <c r="I796">
        <v>10</v>
      </c>
      <c r="J796">
        <v>2004</v>
      </c>
      <c r="K796" t="s">
        <v>660</v>
      </c>
      <c r="L796">
        <v>84</v>
      </c>
      <c r="M796" t="s">
        <v>699</v>
      </c>
      <c r="N796" t="s">
        <v>353</v>
      </c>
      <c r="O796">
        <v>9145554562</v>
      </c>
      <c r="P796" t="s">
        <v>354</v>
      </c>
      <c r="R796" t="s">
        <v>355</v>
      </c>
      <c r="S796" t="s">
        <v>32</v>
      </c>
      <c r="T796">
        <v>24067</v>
      </c>
      <c r="U796" t="s">
        <v>33</v>
      </c>
      <c r="V796" t="s">
        <v>34</v>
      </c>
      <c r="W796" t="s">
        <v>108</v>
      </c>
      <c r="X796" t="s">
        <v>263</v>
      </c>
      <c r="Y796" t="s">
        <v>37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38028</v>
      </c>
      <c r="G797" t="s">
        <v>26</v>
      </c>
      <c r="H797">
        <v>4</v>
      </c>
      <c r="I797">
        <v>11</v>
      </c>
      <c r="J797">
        <v>2004</v>
      </c>
      <c r="K797" t="s">
        <v>660</v>
      </c>
      <c r="L797">
        <v>84</v>
      </c>
      <c r="M797" t="s">
        <v>699</v>
      </c>
      <c r="N797" t="s">
        <v>151</v>
      </c>
      <c r="O797">
        <v>2155551555</v>
      </c>
      <c r="P797" t="s">
        <v>152</v>
      </c>
      <c r="R797" t="s">
        <v>153</v>
      </c>
      <c r="S797" t="s">
        <v>154</v>
      </c>
      <c r="T797">
        <v>70267</v>
      </c>
      <c r="U797" t="s">
        <v>33</v>
      </c>
      <c r="V797" t="s">
        <v>34</v>
      </c>
      <c r="W797" t="s">
        <v>35</v>
      </c>
      <c r="X797" t="s">
        <v>155</v>
      </c>
      <c r="Y797" t="s">
        <v>52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38271</v>
      </c>
      <c r="G798" t="s">
        <v>460</v>
      </c>
      <c r="H798">
        <v>4</v>
      </c>
      <c r="I798">
        <v>11</v>
      </c>
      <c r="J798">
        <v>2004</v>
      </c>
      <c r="K798" t="s">
        <v>660</v>
      </c>
      <c r="L798">
        <v>84</v>
      </c>
      <c r="M798" t="s">
        <v>699</v>
      </c>
      <c r="N798" t="s">
        <v>359</v>
      </c>
      <c r="O798" t="s">
        <v>360</v>
      </c>
      <c r="P798" t="s">
        <v>361</v>
      </c>
      <c r="R798" t="s">
        <v>362</v>
      </c>
      <c r="T798">
        <v>1734</v>
      </c>
      <c r="U798" t="s">
        <v>363</v>
      </c>
      <c r="V798" t="s">
        <v>43</v>
      </c>
      <c r="W798" t="s">
        <v>364</v>
      </c>
      <c r="X798" t="s">
        <v>365</v>
      </c>
      <c r="Y798" t="s">
        <v>52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t="s">
        <v>356</v>
      </c>
      <c r="G799" t="s">
        <v>26</v>
      </c>
      <c r="H799">
        <v>4</v>
      </c>
      <c r="I799">
        <v>11</v>
      </c>
      <c r="J799">
        <v>2004</v>
      </c>
      <c r="K799" t="s">
        <v>660</v>
      </c>
      <c r="L799">
        <v>84</v>
      </c>
      <c r="M799" t="s">
        <v>699</v>
      </c>
      <c r="N799" t="s">
        <v>272</v>
      </c>
      <c r="O799" t="s">
        <v>273</v>
      </c>
      <c r="P799" t="s">
        <v>274</v>
      </c>
      <c r="R799" t="s">
        <v>275</v>
      </c>
      <c r="S799" t="s">
        <v>276</v>
      </c>
      <c r="T799" t="s">
        <v>277</v>
      </c>
      <c r="U799" t="s">
        <v>221</v>
      </c>
      <c r="V799" t="s">
        <v>221</v>
      </c>
      <c r="W799" t="s">
        <v>278</v>
      </c>
      <c r="X799" t="s">
        <v>279</v>
      </c>
      <c r="Y799" t="s">
        <v>37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38089</v>
      </c>
      <c r="G800" t="s">
        <v>26</v>
      </c>
      <c r="H800">
        <v>4</v>
      </c>
      <c r="I800">
        <v>12</v>
      </c>
      <c r="J800">
        <v>2004</v>
      </c>
      <c r="K800" t="s">
        <v>660</v>
      </c>
      <c r="L800">
        <v>84</v>
      </c>
      <c r="M800" t="s">
        <v>699</v>
      </c>
      <c r="N800" t="s">
        <v>663</v>
      </c>
      <c r="O800">
        <v>2035554407</v>
      </c>
      <c r="P800" t="s">
        <v>664</v>
      </c>
      <c r="R800" t="s">
        <v>590</v>
      </c>
      <c r="S800" t="s">
        <v>120</v>
      </c>
      <c r="T800">
        <v>97561</v>
      </c>
      <c r="U800" t="s">
        <v>33</v>
      </c>
      <c r="V800" t="s">
        <v>34</v>
      </c>
      <c r="W800" t="s">
        <v>665</v>
      </c>
      <c r="X800" t="s">
        <v>666</v>
      </c>
      <c r="Y800" t="s">
        <v>52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26</v>
      </c>
      <c r="H801">
        <v>1</v>
      </c>
      <c r="I801">
        <v>2</v>
      </c>
      <c r="J801">
        <v>2005</v>
      </c>
      <c r="K801" t="s">
        <v>660</v>
      </c>
      <c r="L801">
        <v>84</v>
      </c>
      <c r="M801" t="s">
        <v>699</v>
      </c>
      <c r="N801" t="s">
        <v>229</v>
      </c>
      <c r="O801" t="s">
        <v>230</v>
      </c>
      <c r="P801" t="s">
        <v>231</v>
      </c>
      <c r="R801" t="s">
        <v>232</v>
      </c>
      <c r="S801" t="s">
        <v>233</v>
      </c>
      <c r="T801">
        <v>4101</v>
      </c>
      <c r="U801" t="s">
        <v>101</v>
      </c>
      <c r="V801" t="s">
        <v>102</v>
      </c>
      <c r="W801" t="s">
        <v>234</v>
      </c>
      <c r="X801" t="s">
        <v>235</v>
      </c>
      <c r="Y801" t="s">
        <v>37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38355</v>
      </c>
      <c r="G802" t="s">
        <v>460</v>
      </c>
      <c r="H802">
        <v>1</v>
      </c>
      <c r="I802">
        <v>3</v>
      </c>
      <c r="J802">
        <v>2005</v>
      </c>
      <c r="K802" t="s">
        <v>660</v>
      </c>
      <c r="L802">
        <v>84</v>
      </c>
      <c r="M802" t="s">
        <v>699</v>
      </c>
      <c r="N802" t="s">
        <v>190</v>
      </c>
      <c r="O802" t="s">
        <v>191</v>
      </c>
      <c r="P802" t="s">
        <v>192</v>
      </c>
      <c r="R802" t="s">
        <v>193</v>
      </c>
      <c r="T802">
        <v>28034</v>
      </c>
      <c r="U802" t="s">
        <v>194</v>
      </c>
      <c r="V802" t="s">
        <v>43</v>
      </c>
      <c r="W802" t="s">
        <v>195</v>
      </c>
      <c r="X802" t="s">
        <v>196</v>
      </c>
      <c r="Y802" t="s">
        <v>37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t="s">
        <v>684</v>
      </c>
      <c r="G803" t="s">
        <v>26</v>
      </c>
      <c r="H803">
        <v>1</v>
      </c>
      <c r="I803">
        <v>3</v>
      </c>
      <c r="J803">
        <v>2005</v>
      </c>
      <c r="K803" t="s">
        <v>660</v>
      </c>
      <c r="L803">
        <v>84</v>
      </c>
      <c r="M803" t="s">
        <v>699</v>
      </c>
      <c r="N803" t="s">
        <v>38</v>
      </c>
      <c r="O803" t="s">
        <v>39</v>
      </c>
      <c r="P803" t="s">
        <v>40</v>
      </c>
      <c r="R803" t="s">
        <v>41</v>
      </c>
      <c r="T803">
        <v>51100</v>
      </c>
      <c r="U803" t="s">
        <v>42</v>
      </c>
      <c r="V803" t="s">
        <v>43</v>
      </c>
      <c r="W803" t="s">
        <v>44</v>
      </c>
      <c r="X803" t="s">
        <v>45</v>
      </c>
      <c r="Y803" t="s">
        <v>37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38415</v>
      </c>
      <c r="G804" t="s">
        <v>452</v>
      </c>
      <c r="H804">
        <v>2</v>
      </c>
      <c r="I804">
        <v>4</v>
      </c>
      <c r="J804">
        <v>2005</v>
      </c>
      <c r="K804" t="s">
        <v>660</v>
      </c>
      <c r="L804">
        <v>84</v>
      </c>
      <c r="M804" t="s">
        <v>699</v>
      </c>
      <c r="N804" t="s">
        <v>111</v>
      </c>
      <c r="O804">
        <v>2015559350</v>
      </c>
      <c r="P804" t="s">
        <v>112</v>
      </c>
      <c r="R804" t="s">
        <v>113</v>
      </c>
      <c r="S804" t="s">
        <v>114</v>
      </c>
      <c r="T804">
        <v>94019</v>
      </c>
      <c r="U804" t="s">
        <v>33</v>
      </c>
      <c r="V804" t="s">
        <v>34</v>
      </c>
      <c r="W804" t="s">
        <v>63</v>
      </c>
      <c r="X804" t="s">
        <v>115</v>
      </c>
      <c r="Y804" t="s">
        <v>52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38630</v>
      </c>
      <c r="G805" t="s">
        <v>26</v>
      </c>
      <c r="H805">
        <v>2</v>
      </c>
      <c r="I805">
        <v>5</v>
      </c>
      <c r="J805">
        <v>2005</v>
      </c>
      <c r="K805" t="s">
        <v>660</v>
      </c>
      <c r="L805">
        <v>84</v>
      </c>
      <c r="M805" t="s">
        <v>699</v>
      </c>
      <c r="N805" t="s">
        <v>510</v>
      </c>
      <c r="O805" t="s">
        <v>511</v>
      </c>
      <c r="P805" t="s">
        <v>512</v>
      </c>
      <c r="R805" t="s">
        <v>513</v>
      </c>
      <c r="T805">
        <v>42100</v>
      </c>
      <c r="U805" t="s">
        <v>286</v>
      </c>
      <c r="V805" t="s">
        <v>43</v>
      </c>
      <c r="W805" t="s">
        <v>514</v>
      </c>
      <c r="X805" t="s">
        <v>515</v>
      </c>
      <c r="Y805" t="s">
        <v>37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t="s">
        <v>25</v>
      </c>
      <c r="G806" t="s">
        <v>26</v>
      </c>
      <c r="H806">
        <v>1</v>
      </c>
      <c r="I806">
        <v>2</v>
      </c>
      <c r="J806">
        <v>2003</v>
      </c>
      <c r="K806" t="s">
        <v>27</v>
      </c>
      <c r="L806">
        <v>60</v>
      </c>
      <c r="M806" t="s">
        <v>702</v>
      </c>
      <c r="N806" t="s">
        <v>29</v>
      </c>
      <c r="O806">
        <v>2125557818</v>
      </c>
      <c r="P806" t="s">
        <v>30</v>
      </c>
      <c r="R806" t="s">
        <v>31</v>
      </c>
      <c r="S806" t="s">
        <v>32</v>
      </c>
      <c r="T806">
        <v>10022</v>
      </c>
      <c r="U806" t="s">
        <v>33</v>
      </c>
      <c r="V806" t="s">
        <v>34</v>
      </c>
      <c r="W806" t="s">
        <v>35</v>
      </c>
      <c r="X806" t="s">
        <v>36</v>
      </c>
      <c r="Y806" t="s">
        <v>37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t="s">
        <v>336</v>
      </c>
      <c r="G807" t="s">
        <v>26</v>
      </c>
      <c r="H807">
        <v>2</v>
      </c>
      <c r="I807">
        <v>4</v>
      </c>
      <c r="J807">
        <v>2003</v>
      </c>
      <c r="K807" t="s">
        <v>27</v>
      </c>
      <c r="L807">
        <v>60</v>
      </c>
      <c r="M807" t="s">
        <v>702</v>
      </c>
      <c r="N807" t="s">
        <v>95</v>
      </c>
      <c r="O807" t="s">
        <v>96</v>
      </c>
      <c r="P807" t="s">
        <v>97</v>
      </c>
      <c r="Q807" t="s">
        <v>98</v>
      </c>
      <c r="R807" t="s">
        <v>99</v>
      </c>
      <c r="S807" t="s">
        <v>100</v>
      </c>
      <c r="T807">
        <v>3004</v>
      </c>
      <c r="U807" t="s">
        <v>101</v>
      </c>
      <c r="V807" t="s">
        <v>102</v>
      </c>
      <c r="W807" t="s">
        <v>103</v>
      </c>
      <c r="X807" t="s">
        <v>104</v>
      </c>
      <c r="Y807" t="s">
        <v>37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37628</v>
      </c>
      <c r="G808" t="s">
        <v>26</v>
      </c>
      <c r="H808">
        <v>3</v>
      </c>
      <c r="I808">
        <v>7</v>
      </c>
      <c r="J808">
        <v>2003</v>
      </c>
      <c r="K808" t="s">
        <v>27</v>
      </c>
      <c r="L808">
        <v>60</v>
      </c>
      <c r="M808" t="s">
        <v>702</v>
      </c>
      <c r="N808" t="s">
        <v>46</v>
      </c>
      <c r="O808" t="s">
        <v>47</v>
      </c>
      <c r="P808" t="s">
        <v>48</v>
      </c>
      <c r="R808" t="s">
        <v>49</v>
      </c>
      <c r="T808">
        <v>75508</v>
      </c>
      <c r="U808" t="s">
        <v>42</v>
      </c>
      <c r="V808" t="s">
        <v>43</v>
      </c>
      <c r="W808" t="s">
        <v>50</v>
      </c>
      <c r="X808" t="s">
        <v>51</v>
      </c>
      <c r="Y808" t="s">
        <v>37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t="s">
        <v>53</v>
      </c>
      <c r="G809" t="s">
        <v>26</v>
      </c>
      <c r="H809">
        <v>3</v>
      </c>
      <c r="I809">
        <v>8</v>
      </c>
      <c r="J809">
        <v>2003</v>
      </c>
      <c r="K809" t="s">
        <v>27</v>
      </c>
      <c r="L809">
        <v>60</v>
      </c>
      <c r="M809" t="s">
        <v>702</v>
      </c>
      <c r="N809" t="s">
        <v>54</v>
      </c>
      <c r="O809">
        <v>6265557265</v>
      </c>
      <c r="P809" t="s">
        <v>55</v>
      </c>
      <c r="R809" t="s">
        <v>56</v>
      </c>
      <c r="S809" t="s">
        <v>57</v>
      </c>
      <c r="T809">
        <v>90003</v>
      </c>
      <c r="U809" t="s">
        <v>33</v>
      </c>
      <c r="V809" t="s">
        <v>34</v>
      </c>
      <c r="W809" t="s">
        <v>58</v>
      </c>
      <c r="X809" t="s">
        <v>59</v>
      </c>
      <c r="Y809" t="s">
        <v>37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26</v>
      </c>
      <c r="H810">
        <v>4</v>
      </c>
      <c r="I810">
        <v>10</v>
      </c>
      <c r="J810">
        <v>2003</v>
      </c>
      <c r="K810" t="s">
        <v>27</v>
      </c>
      <c r="L810">
        <v>60</v>
      </c>
      <c r="M810" t="s">
        <v>702</v>
      </c>
      <c r="N810" t="s">
        <v>60</v>
      </c>
      <c r="O810">
        <v>6505551386</v>
      </c>
      <c r="P810" t="s">
        <v>61</v>
      </c>
      <c r="R810" t="s">
        <v>62</v>
      </c>
      <c r="S810" t="s">
        <v>57</v>
      </c>
      <c r="U810" t="s">
        <v>33</v>
      </c>
      <c r="V810" t="s">
        <v>34</v>
      </c>
      <c r="W810" t="s">
        <v>63</v>
      </c>
      <c r="X810" t="s">
        <v>59</v>
      </c>
      <c r="Y810" t="s">
        <v>37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t="s">
        <v>64</v>
      </c>
      <c r="G811" t="s">
        <v>26</v>
      </c>
      <c r="H811">
        <v>4</v>
      </c>
      <c r="I811">
        <v>10</v>
      </c>
      <c r="J811">
        <v>2003</v>
      </c>
      <c r="K811" t="s">
        <v>27</v>
      </c>
      <c r="L811">
        <v>60</v>
      </c>
      <c r="M811" t="s">
        <v>702</v>
      </c>
      <c r="N811" t="s">
        <v>65</v>
      </c>
      <c r="O811">
        <v>6505556809</v>
      </c>
      <c r="P811" t="s">
        <v>66</v>
      </c>
      <c r="R811" t="s">
        <v>67</v>
      </c>
      <c r="S811" t="s">
        <v>57</v>
      </c>
      <c r="T811">
        <v>94217</v>
      </c>
      <c r="U811" t="s">
        <v>33</v>
      </c>
      <c r="V811" t="s">
        <v>34</v>
      </c>
      <c r="W811" t="s">
        <v>68</v>
      </c>
      <c r="X811" t="s">
        <v>69</v>
      </c>
      <c r="Y811" t="s">
        <v>37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26</v>
      </c>
      <c r="H812">
        <v>4</v>
      </c>
      <c r="I812">
        <v>11</v>
      </c>
      <c r="J812">
        <v>2003</v>
      </c>
      <c r="K812" t="s">
        <v>27</v>
      </c>
      <c r="L812">
        <v>60</v>
      </c>
      <c r="M812" t="s">
        <v>702</v>
      </c>
      <c r="N812" t="s">
        <v>70</v>
      </c>
      <c r="O812" t="s">
        <v>71</v>
      </c>
      <c r="P812" t="s">
        <v>72</v>
      </c>
      <c r="R812" t="s">
        <v>73</v>
      </c>
      <c r="T812">
        <v>59000</v>
      </c>
      <c r="U812" t="s">
        <v>42</v>
      </c>
      <c r="V812" t="s">
        <v>43</v>
      </c>
      <c r="W812" t="s">
        <v>74</v>
      </c>
      <c r="X812" t="s">
        <v>75</v>
      </c>
      <c r="Y812" t="s">
        <v>37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t="s">
        <v>76</v>
      </c>
      <c r="G813" t="s">
        <v>26</v>
      </c>
      <c r="H813">
        <v>4</v>
      </c>
      <c r="I813">
        <v>11</v>
      </c>
      <c r="J813">
        <v>2003</v>
      </c>
      <c r="K813" t="s">
        <v>27</v>
      </c>
      <c r="L813">
        <v>60</v>
      </c>
      <c r="M813" t="s">
        <v>702</v>
      </c>
      <c r="N813" t="s">
        <v>77</v>
      </c>
      <c r="O813" t="s">
        <v>78</v>
      </c>
      <c r="P813" t="s">
        <v>79</v>
      </c>
      <c r="R813" t="s">
        <v>80</v>
      </c>
      <c r="T813" t="s">
        <v>81</v>
      </c>
      <c r="U813" t="s">
        <v>82</v>
      </c>
      <c r="V813" t="s">
        <v>43</v>
      </c>
      <c r="W813" t="s">
        <v>83</v>
      </c>
      <c r="X813" t="s">
        <v>84</v>
      </c>
      <c r="Y813" t="s">
        <v>37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37633</v>
      </c>
      <c r="G814" t="s">
        <v>26</v>
      </c>
      <c r="H814">
        <v>4</v>
      </c>
      <c r="I814">
        <v>12</v>
      </c>
      <c r="J814">
        <v>2003</v>
      </c>
      <c r="K814" t="s">
        <v>27</v>
      </c>
      <c r="L814">
        <v>60</v>
      </c>
      <c r="M814" t="s">
        <v>702</v>
      </c>
      <c r="N814" t="s">
        <v>85</v>
      </c>
      <c r="O814">
        <v>6505555787</v>
      </c>
      <c r="P814" t="s">
        <v>86</v>
      </c>
      <c r="R814" t="s">
        <v>62</v>
      </c>
      <c r="S814" t="s">
        <v>57</v>
      </c>
      <c r="U814" t="s">
        <v>33</v>
      </c>
      <c r="V814" t="s">
        <v>34</v>
      </c>
      <c r="W814" t="s">
        <v>87</v>
      </c>
      <c r="X814" t="s">
        <v>59</v>
      </c>
      <c r="Y814" t="s">
        <v>37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38322</v>
      </c>
      <c r="G815" t="s">
        <v>26</v>
      </c>
      <c r="H815">
        <v>1</v>
      </c>
      <c r="I815">
        <v>1</v>
      </c>
      <c r="J815">
        <v>2004</v>
      </c>
      <c r="K815" t="s">
        <v>27</v>
      </c>
      <c r="L815">
        <v>60</v>
      </c>
      <c r="M815" t="s">
        <v>702</v>
      </c>
      <c r="N815" t="s">
        <v>337</v>
      </c>
      <c r="O815" t="s">
        <v>338</v>
      </c>
      <c r="P815" t="s">
        <v>339</v>
      </c>
      <c r="R815" t="s">
        <v>340</v>
      </c>
      <c r="S815" t="s">
        <v>340</v>
      </c>
      <c r="T815" t="s">
        <v>341</v>
      </c>
      <c r="U815" t="s">
        <v>221</v>
      </c>
      <c r="V815" t="s">
        <v>221</v>
      </c>
      <c r="W815" t="s">
        <v>342</v>
      </c>
      <c r="X815" t="s">
        <v>343</v>
      </c>
      <c r="Y815" t="s">
        <v>37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t="s">
        <v>94</v>
      </c>
      <c r="G816" t="s">
        <v>26</v>
      </c>
      <c r="H816">
        <v>1</v>
      </c>
      <c r="I816">
        <v>2</v>
      </c>
      <c r="J816">
        <v>2004</v>
      </c>
      <c r="K816" t="s">
        <v>27</v>
      </c>
      <c r="L816">
        <v>60</v>
      </c>
      <c r="M816" t="s">
        <v>702</v>
      </c>
      <c r="N816" t="s">
        <v>95</v>
      </c>
      <c r="O816" t="s">
        <v>96</v>
      </c>
      <c r="P816" t="s">
        <v>97</v>
      </c>
      <c r="Q816" t="s">
        <v>98</v>
      </c>
      <c r="R816" t="s">
        <v>99</v>
      </c>
      <c r="S816" t="s">
        <v>100</v>
      </c>
      <c r="T816">
        <v>3004</v>
      </c>
      <c r="U816" t="s">
        <v>101</v>
      </c>
      <c r="V816" t="s">
        <v>102</v>
      </c>
      <c r="W816" t="s">
        <v>103</v>
      </c>
      <c r="X816" t="s">
        <v>104</v>
      </c>
      <c r="Y816" t="s">
        <v>37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38050</v>
      </c>
      <c r="G817" t="s">
        <v>26</v>
      </c>
      <c r="H817">
        <v>2</v>
      </c>
      <c r="I817">
        <v>4</v>
      </c>
      <c r="J817">
        <v>2004</v>
      </c>
      <c r="K817" t="s">
        <v>27</v>
      </c>
      <c r="L817">
        <v>60</v>
      </c>
      <c r="M817" t="s">
        <v>702</v>
      </c>
      <c r="N817" t="s">
        <v>344</v>
      </c>
      <c r="O817">
        <v>2155559857</v>
      </c>
      <c r="P817" t="s">
        <v>345</v>
      </c>
      <c r="R817" t="s">
        <v>239</v>
      </c>
      <c r="S817" t="s">
        <v>154</v>
      </c>
      <c r="T817">
        <v>71270</v>
      </c>
      <c r="U817" t="s">
        <v>33</v>
      </c>
      <c r="V817" t="s">
        <v>34</v>
      </c>
      <c r="W817" t="s">
        <v>134</v>
      </c>
      <c r="X817" t="s">
        <v>346</v>
      </c>
      <c r="Y817" t="s">
        <v>37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t="s">
        <v>110</v>
      </c>
      <c r="G818" t="s">
        <v>26</v>
      </c>
      <c r="H818">
        <v>2</v>
      </c>
      <c r="I818">
        <v>5</v>
      </c>
      <c r="J818">
        <v>2004</v>
      </c>
      <c r="K818" t="s">
        <v>27</v>
      </c>
      <c r="L818">
        <v>60</v>
      </c>
      <c r="M818" t="s">
        <v>702</v>
      </c>
      <c r="N818" t="s">
        <v>111</v>
      </c>
      <c r="O818">
        <v>2015559350</v>
      </c>
      <c r="P818" t="s">
        <v>112</v>
      </c>
      <c r="R818" t="s">
        <v>113</v>
      </c>
      <c r="S818" t="s">
        <v>114</v>
      </c>
      <c r="T818">
        <v>94019</v>
      </c>
      <c r="U818" t="s">
        <v>33</v>
      </c>
      <c r="V818" t="s">
        <v>34</v>
      </c>
      <c r="W818" t="s">
        <v>63</v>
      </c>
      <c r="X818" t="s">
        <v>115</v>
      </c>
      <c r="Y818" t="s">
        <v>37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t="s">
        <v>116</v>
      </c>
      <c r="G819" t="s">
        <v>26</v>
      </c>
      <c r="H819">
        <v>2</v>
      </c>
      <c r="I819">
        <v>6</v>
      </c>
      <c r="J819">
        <v>2004</v>
      </c>
      <c r="K819" t="s">
        <v>27</v>
      </c>
      <c r="L819">
        <v>60</v>
      </c>
      <c r="M819" t="s">
        <v>702</v>
      </c>
      <c r="N819" t="s">
        <v>117</v>
      </c>
      <c r="O819">
        <v>2035552570</v>
      </c>
      <c r="P819" t="s">
        <v>118</v>
      </c>
      <c r="R819" t="s">
        <v>119</v>
      </c>
      <c r="S819" t="s">
        <v>120</v>
      </c>
      <c r="T819">
        <v>97562</v>
      </c>
      <c r="U819" t="s">
        <v>33</v>
      </c>
      <c r="V819" t="s">
        <v>34</v>
      </c>
      <c r="W819" t="s">
        <v>121</v>
      </c>
      <c r="X819" t="s">
        <v>59</v>
      </c>
      <c r="Y819" t="s">
        <v>37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t="s">
        <v>122</v>
      </c>
      <c r="G820" t="s">
        <v>26</v>
      </c>
      <c r="H820">
        <v>3</v>
      </c>
      <c r="I820">
        <v>7</v>
      </c>
      <c r="J820">
        <v>2004</v>
      </c>
      <c r="K820" t="s">
        <v>27</v>
      </c>
      <c r="L820">
        <v>60</v>
      </c>
      <c r="M820" t="s">
        <v>702</v>
      </c>
      <c r="N820" t="s">
        <v>123</v>
      </c>
      <c r="O820" t="s">
        <v>124</v>
      </c>
      <c r="P820" t="s">
        <v>125</v>
      </c>
      <c r="R820" t="s">
        <v>126</v>
      </c>
      <c r="T820">
        <v>44000</v>
      </c>
      <c r="U820" t="s">
        <v>42</v>
      </c>
      <c r="V820" t="s">
        <v>43</v>
      </c>
      <c r="W820" t="s">
        <v>127</v>
      </c>
      <c r="X820" t="s">
        <v>128</v>
      </c>
      <c r="Y820" t="s">
        <v>37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t="s">
        <v>129</v>
      </c>
      <c r="G821" t="s">
        <v>26</v>
      </c>
      <c r="H821">
        <v>3</v>
      </c>
      <c r="I821">
        <v>8</v>
      </c>
      <c r="J821">
        <v>2004</v>
      </c>
      <c r="K821" t="s">
        <v>27</v>
      </c>
      <c r="L821">
        <v>60</v>
      </c>
      <c r="M821" t="s">
        <v>702</v>
      </c>
      <c r="N821" t="s">
        <v>130</v>
      </c>
      <c r="O821">
        <v>6175558555</v>
      </c>
      <c r="P821" t="s">
        <v>131</v>
      </c>
      <c r="R821" t="s">
        <v>132</v>
      </c>
      <c r="S821" t="s">
        <v>133</v>
      </c>
      <c r="T821">
        <v>51247</v>
      </c>
      <c r="U821" t="s">
        <v>33</v>
      </c>
      <c r="V821" t="s">
        <v>34</v>
      </c>
      <c r="W821" t="s">
        <v>134</v>
      </c>
      <c r="X821" t="s">
        <v>135</v>
      </c>
      <c r="Y821" t="s">
        <v>37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t="s">
        <v>347</v>
      </c>
      <c r="G822" t="s">
        <v>26</v>
      </c>
      <c r="H822">
        <v>3</v>
      </c>
      <c r="I822">
        <v>9</v>
      </c>
      <c r="J822">
        <v>2004</v>
      </c>
      <c r="K822" t="s">
        <v>27</v>
      </c>
      <c r="L822">
        <v>60</v>
      </c>
      <c r="M822" t="s">
        <v>702</v>
      </c>
      <c r="N822" t="s">
        <v>348</v>
      </c>
      <c r="O822" t="s">
        <v>349</v>
      </c>
      <c r="P822" t="s">
        <v>350</v>
      </c>
      <c r="R822" t="s">
        <v>126</v>
      </c>
      <c r="T822">
        <v>44000</v>
      </c>
      <c r="U822" t="s">
        <v>42</v>
      </c>
      <c r="V822" t="s">
        <v>43</v>
      </c>
      <c r="W822" t="s">
        <v>351</v>
      </c>
      <c r="X822" t="s">
        <v>352</v>
      </c>
      <c r="Y822" t="s">
        <v>37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t="s">
        <v>144</v>
      </c>
      <c r="G823" t="s">
        <v>26</v>
      </c>
      <c r="H823">
        <v>4</v>
      </c>
      <c r="I823">
        <v>10</v>
      </c>
      <c r="J823">
        <v>2004</v>
      </c>
      <c r="K823" t="s">
        <v>27</v>
      </c>
      <c r="L823">
        <v>60</v>
      </c>
      <c r="M823" t="s">
        <v>702</v>
      </c>
      <c r="N823" t="s">
        <v>353</v>
      </c>
      <c r="O823">
        <v>9145554562</v>
      </c>
      <c r="P823" t="s">
        <v>354</v>
      </c>
      <c r="R823" t="s">
        <v>355</v>
      </c>
      <c r="S823" t="s">
        <v>32</v>
      </c>
      <c r="T823">
        <v>24067</v>
      </c>
      <c r="U823" t="s">
        <v>33</v>
      </c>
      <c r="V823" t="s">
        <v>34</v>
      </c>
      <c r="W823" t="s">
        <v>108</v>
      </c>
      <c r="X823" t="s">
        <v>263</v>
      </c>
      <c r="Y823" t="s">
        <v>37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38028</v>
      </c>
      <c r="G824" t="s">
        <v>26</v>
      </c>
      <c r="H824">
        <v>4</v>
      </c>
      <c r="I824">
        <v>11</v>
      </c>
      <c r="J824">
        <v>2004</v>
      </c>
      <c r="K824" t="s">
        <v>27</v>
      </c>
      <c r="L824">
        <v>60</v>
      </c>
      <c r="M824" t="s">
        <v>702</v>
      </c>
      <c r="N824" t="s">
        <v>151</v>
      </c>
      <c r="O824">
        <v>2155551555</v>
      </c>
      <c r="P824" t="s">
        <v>152</v>
      </c>
      <c r="R824" t="s">
        <v>153</v>
      </c>
      <c r="S824" t="s">
        <v>154</v>
      </c>
      <c r="T824">
        <v>70267</v>
      </c>
      <c r="U824" t="s">
        <v>33</v>
      </c>
      <c r="V824" t="s">
        <v>34</v>
      </c>
      <c r="W824" t="s">
        <v>35</v>
      </c>
      <c r="X824" t="s">
        <v>155</v>
      </c>
      <c r="Y824" t="s">
        <v>37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t="s">
        <v>156</v>
      </c>
      <c r="G825" t="s">
        <v>26</v>
      </c>
      <c r="H825">
        <v>4</v>
      </c>
      <c r="I825">
        <v>11</v>
      </c>
      <c r="J825">
        <v>2004</v>
      </c>
      <c r="K825" t="s">
        <v>27</v>
      </c>
      <c r="L825">
        <v>60</v>
      </c>
      <c r="M825" t="s">
        <v>702</v>
      </c>
      <c r="N825" t="s">
        <v>29</v>
      </c>
      <c r="O825">
        <v>2125557818</v>
      </c>
      <c r="P825" t="s">
        <v>30</v>
      </c>
      <c r="R825" t="s">
        <v>31</v>
      </c>
      <c r="S825" t="s">
        <v>32</v>
      </c>
      <c r="T825">
        <v>10022</v>
      </c>
      <c r="U825" t="s">
        <v>33</v>
      </c>
      <c r="V825" t="s">
        <v>34</v>
      </c>
      <c r="W825" t="s">
        <v>35</v>
      </c>
      <c r="X825" t="s">
        <v>36</v>
      </c>
      <c r="Y825" t="s">
        <v>52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t="s">
        <v>356</v>
      </c>
      <c r="G826" t="s">
        <v>26</v>
      </c>
      <c r="H826">
        <v>4</v>
      </c>
      <c r="I826">
        <v>11</v>
      </c>
      <c r="J826">
        <v>2004</v>
      </c>
      <c r="K826" t="s">
        <v>27</v>
      </c>
      <c r="L826">
        <v>60</v>
      </c>
      <c r="M826" t="s">
        <v>702</v>
      </c>
      <c r="N826" t="s">
        <v>272</v>
      </c>
      <c r="O826" t="s">
        <v>273</v>
      </c>
      <c r="P826" t="s">
        <v>274</v>
      </c>
      <c r="R826" t="s">
        <v>275</v>
      </c>
      <c r="S826" t="s">
        <v>276</v>
      </c>
      <c r="T826" t="s">
        <v>277</v>
      </c>
      <c r="U826" t="s">
        <v>221</v>
      </c>
      <c r="V826" t="s">
        <v>221</v>
      </c>
      <c r="W826" t="s">
        <v>278</v>
      </c>
      <c r="X826" t="s">
        <v>279</v>
      </c>
      <c r="Y826" t="s">
        <v>37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38473</v>
      </c>
      <c r="G827" t="s">
        <v>26</v>
      </c>
      <c r="H827">
        <v>1</v>
      </c>
      <c r="I827">
        <v>1</v>
      </c>
      <c r="J827">
        <v>2005</v>
      </c>
      <c r="K827" t="s">
        <v>27</v>
      </c>
      <c r="L827">
        <v>60</v>
      </c>
      <c r="M827" t="s">
        <v>702</v>
      </c>
      <c r="N827" t="s">
        <v>65</v>
      </c>
      <c r="O827">
        <v>6505556809</v>
      </c>
      <c r="P827" t="s">
        <v>66</v>
      </c>
      <c r="R827" t="s">
        <v>67</v>
      </c>
      <c r="S827" t="s">
        <v>57</v>
      </c>
      <c r="T827">
        <v>94217</v>
      </c>
      <c r="U827" t="s">
        <v>33</v>
      </c>
      <c r="V827" t="s">
        <v>34</v>
      </c>
      <c r="W827" t="s">
        <v>68</v>
      </c>
      <c r="X827" t="s">
        <v>69</v>
      </c>
      <c r="Y827" t="s">
        <v>37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26</v>
      </c>
      <c r="H828">
        <v>1</v>
      </c>
      <c r="I828">
        <v>2</v>
      </c>
      <c r="J828">
        <v>2005</v>
      </c>
      <c r="K828" t="s">
        <v>27</v>
      </c>
      <c r="L828">
        <v>60</v>
      </c>
      <c r="M828" t="s">
        <v>702</v>
      </c>
      <c r="N828" t="s">
        <v>229</v>
      </c>
      <c r="O828" t="s">
        <v>230</v>
      </c>
      <c r="P828" t="s">
        <v>231</v>
      </c>
      <c r="R828" t="s">
        <v>232</v>
      </c>
      <c r="S828" t="s">
        <v>233</v>
      </c>
      <c r="T828">
        <v>4101</v>
      </c>
      <c r="U828" t="s">
        <v>101</v>
      </c>
      <c r="V828" t="s">
        <v>102</v>
      </c>
      <c r="W828" t="s">
        <v>234</v>
      </c>
      <c r="X828" t="s">
        <v>235</v>
      </c>
      <c r="Y828" t="s">
        <v>37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26</v>
      </c>
      <c r="H829">
        <v>1</v>
      </c>
      <c r="I829">
        <v>3</v>
      </c>
      <c r="J829">
        <v>2005</v>
      </c>
      <c r="K829" t="s">
        <v>27</v>
      </c>
      <c r="L829">
        <v>60</v>
      </c>
      <c r="M829" t="s">
        <v>702</v>
      </c>
      <c r="N829" t="s">
        <v>289</v>
      </c>
      <c r="O829" t="s">
        <v>290</v>
      </c>
      <c r="P829" t="s">
        <v>291</v>
      </c>
      <c r="R829" t="s">
        <v>292</v>
      </c>
      <c r="T829" t="s">
        <v>293</v>
      </c>
      <c r="U829" t="s">
        <v>206</v>
      </c>
      <c r="V829" t="s">
        <v>43</v>
      </c>
      <c r="W829" t="s">
        <v>294</v>
      </c>
      <c r="X829" t="s">
        <v>228</v>
      </c>
      <c r="Y829" t="s">
        <v>52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38537</v>
      </c>
      <c r="G830" t="s">
        <v>26</v>
      </c>
      <c r="H830">
        <v>2</v>
      </c>
      <c r="I830">
        <v>4</v>
      </c>
      <c r="J830">
        <v>2005</v>
      </c>
      <c r="K830" t="s">
        <v>27</v>
      </c>
      <c r="L830">
        <v>60</v>
      </c>
      <c r="M830" t="s">
        <v>702</v>
      </c>
      <c r="N830" t="s">
        <v>89</v>
      </c>
      <c r="O830" t="s">
        <v>90</v>
      </c>
      <c r="P830" t="s">
        <v>91</v>
      </c>
      <c r="R830" t="s">
        <v>49</v>
      </c>
      <c r="T830">
        <v>75016</v>
      </c>
      <c r="U830" t="s">
        <v>42</v>
      </c>
      <c r="V830" t="s">
        <v>43</v>
      </c>
      <c r="W830" t="s">
        <v>92</v>
      </c>
      <c r="X830" t="s">
        <v>93</v>
      </c>
      <c r="Y830" t="s">
        <v>52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t="s">
        <v>188</v>
      </c>
      <c r="G831" t="s">
        <v>189</v>
      </c>
      <c r="H831">
        <v>2</v>
      </c>
      <c r="I831">
        <v>5</v>
      </c>
      <c r="J831">
        <v>2005</v>
      </c>
      <c r="K831" t="s">
        <v>27</v>
      </c>
      <c r="L831">
        <v>60</v>
      </c>
      <c r="M831" t="s">
        <v>702</v>
      </c>
      <c r="N831" t="s">
        <v>190</v>
      </c>
      <c r="O831" t="s">
        <v>191</v>
      </c>
      <c r="P831" t="s">
        <v>192</v>
      </c>
      <c r="R831" t="s">
        <v>193</v>
      </c>
      <c r="T831">
        <v>28034</v>
      </c>
      <c r="U831" t="s">
        <v>194</v>
      </c>
      <c r="V831" t="s">
        <v>43</v>
      </c>
      <c r="W831" t="s">
        <v>195</v>
      </c>
      <c r="X831" t="s">
        <v>196</v>
      </c>
      <c r="Y831" t="s">
        <v>37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37865</v>
      </c>
      <c r="G832" t="s">
        <v>26</v>
      </c>
      <c r="H832">
        <v>1</v>
      </c>
      <c r="I832">
        <v>1</v>
      </c>
      <c r="J832">
        <v>2003</v>
      </c>
      <c r="K832" t="s">
        <v>631</v>
      </c>
      <c r="L832">
        <v>168</v>
      </c>
      <c r="M832" t="s">
        <v>703</v>
      </c>
      <c r="N832" t="s">
        <v>521</v>
      </c>
      <c r="O832" t="s">
        <v>522</v>
      </c>
      <c r="P832" t="s">
        <v>523</v>
      </c>
      <c r="R832" t="s">
        <v>524</v>
      </c>
      <c r="T832">
        <v>60528</v>
      </c>
      <c r="U832" t="s">
        <v>500</v>
      </c>
      <c r="V832" t="s">
        <v>43</v>
      </c>
      <c r="W832" t="s">
        <v>525</v>
      </c>
      <c r="X832" t="s">
        <v>466</v>
      </c>
      <c r="Y832" t="s">
        <v>52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t="s">
        <v>654</v>
      </c>
      <c r="G833" t="s">
        <v>26</v>
      </c>
      <c r="H833">
        <v>1</v>
      </c>
      <c r="I833">
        <v>3</v>
      </c>
      <c r="J833">
        <v>2003</v>
      </c>
      <c r="K833" t="s">
        <v>631</v>
      </c>
      <c r="L833">
        <v>168</v>
      </c>
      <c r="M833" t="s">
        <v>703</v>
      </c>
      <c r="N833" t="s">
        <v>558</v>
      </c>
      <c r="O833" t="s">
        <v>559</v>
      </c>
      <c r="P833" t="s">
        <v>560</v>
      </c>
      <c r="R833" t="s">
        <v>561</v>
      </c>
      <c r="T833" t="s">
        <v>562</v>
      </c>
      <c r="U833" t="s">
        <v>185</v>
      </c>
      <c r="V833" t="s">
        <v>43</v>
      </c>
      <c r="W833" t="s">
        <v>563</v>
      </c>
      <c r="X833" t="s">
        <v>100</v>
      </c>
      <c r="Y833" t="s">
        <v>52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t="s">
        <v>634</v>
      </c>
      <c r="G834" t="s">
        <v>26</v>
      </c>
      <c r="H834">
        <v>2</v>
      </c>
      <c r="I834">
        <v>5</v>
      </c>
      <c r="J834">
        <v>2003</v>
      </c>
      <c r="K834" t="s">
        <v>631</v>
      </c>
      <c r="L834">
        <v>168</v>
      </c>
      <c r="M834" t="s">
        <v>703</v>
      </c>
      <c r="N834" t="s">
        <v>95</v>
      </c>
      <c r="O834" t="s">
        <v>96</v>
      </c>
      <c r="P834" t="s">
        <v>97</v>
      </c>
      <c r="Q834" t="s">
        <v>98</v>
      </c>
      <c r="R834" t="s">
        <v>99</v>
      </c>
      <c r="S834" t="s">
        <v>100</v>
      </c>
      <c r="T834">
        <v>3004</v>
      </c>
      <c r="U834" t="s">
        <v>101</v>
      </c>
      <c r="V834" t="s">
        <v>102</v>
      </c>
      <c r="W834" t="s">
        <v>103</v>
      </c>
      <c r="X834" t="s">
        <v>104</v>
      </c>
      <c r="Y834" t="s">
        <v>52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t="s">
        <v>635</v>
      </c>
      <c r="G835" t="s">
        <v>26</v>
      </c>
      <c r="H835">
        <v>3</v>
      </c>
      <c r="I835">
        <v>7</v>
      </c>
      <c r="J835">
        <v>2003</v>
      </c>
      <c r="K835" t="s">
        <v>631</v>
      </c>
      <c r="L835">
        <v>168</v>
      </c>
      <c r="M835" t="s">
        <v>703</v>
      </c>
      <c r="N835" t="s">
        <v>167</v>
      </c>
      <c r="O835" t="s">
        <v>168</v>
      </c>
      <c r="P835" t="s">
        <v>169</v>
      </c>
      <c r="Q835" t="s">
        <v>170</v>
      </c>
      <c r="R835" t="s">
        <v>171</v>
      </c>
      <c r="S835" t="s">
        <v>172</v>
      </c>
      <c r="T835">
        <v>2067</v>
      </c>
      <c r="U835" t="s">
        <v>101</v>
      </c>
      <c r="V835" t="s">
        <v>102</v>
      </c>
      <c r="W835" t="s">
        <v>173</v>
      </c>
      <c r="X835" t="s">
        <v>174</v>
      </c>
      <c r="Y835" t="s">
        <v>165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37964</v>
      </c>
      <c r="G836" t="s">
        <v>26</v>
      </c>
      <c r="H836">
        <v>3</v>
      </c>
      <c r="I836">
        <v>9</v>
      </c>
      <c r="J836">
        <v>2003</v>
      </c>
      <c r="K836" t="s">
        <v>631</v>
      </c>
      <c r="L836">
        <v>168</v>
      </c>
      <c r="M836" t="s">
        <v>703</v>
      </c>
      <c r="N836" t="s">
        <v>602</v>
      </c>
      <c r="O836">
        <v>4155554312</v>
      </c>
      <c r="P836" t="s">
        <v>603</v>
      </c>
      <c r="R836" t="s">
        <v>604</v>
      </c>
      <c r="S836" t="s">
        <v>57</v>
      </c>
      <c r="T836">
        <v>94217</v>
      </c>
      <c r="U836" t="s">
        <v>33</v>
      </c>
      <c r="V836" t="s">
        <v>34</v>
      </c>
      <c r="W836" t="s">
        <v>605</v>
      </c>
      <c r="X836" t="s">
        <v>451</v>
      </c>
      <c r="Y836" t="s">
        <v>52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t="s">
        <v>636</v>
      </c>
      <c r="G837" t="s">
        <v>26</v>
      </c>
      <c r="H837">
        <v>4</v>
      </c>
      <c r="I837">
        <v>10</v>
      </c>
      <c r="J837">
        <v>2003</v>
      </c>
      <c r="K837" t="s">
        <v>631</v>
      </c>
      <c r="L837">
        <v>168</v>
      </c>
      <c r="M837" t="s">
        <v>703</v>
      </c>
      <c r="N837" t="s">
        <v>60</v>
      </c>
      <c r="O837">
        <v>6505551386</v>
      </c>
      <c r="P837" t="s">
        <v>61</v>
      </c>
      <c r="R837" t="s">
        <v>62</v>
      </c>
      <c r="S837" t="s">
        <v>57</v>
      </c>
      <c r="U837" t="s">
        <v>33</v>
      </c>
      <c r="V837" t="s">
        <v>34</v>
      </c>
      <c r="W837" t="s">
        <v>63</v>
      </c>
      <c r="X837" t="s">
        <v>59</v>
      </c>
      <c r="Y837" t="s">
        <v>165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37752</v>
      </c>
      <c r="G838" t="s">
        <v>26</v>
      </c>
      <c r="H838">
        <v>4</v>
      </c>
      <c r="I838">
        <v>11</v>
      </c>
      <c r="J838">
        <v>2003</v>
      </c>
      <c r="K838" t="s">
        <v>631</v>
      </c>
      <c r="L838">
        <v>168</v>
      </c>
      <c r="M838" t="s">
        <v>703</v>
      </c>
      <c r="N838" t="s">
        <v>637</v>
      </c>
      <c r="O838" t="s">
        <v>638</v>
      </c>
      <c r="P838" t="s">
        <v>639</v>
      </c>
      <c r="R838" t="s">
        <v>640</v>
      </c>
      <c r="T838">
        <v>24100</v>
      </c>
      <c r="U838" t="s">
        <v>286</v>
      </c>
      <c r="V838" t="s">
        <v>43</v>
      </c>
      <c r="W838" t="s">
        <v>641</v>
      </c>
      <c r="X838" t="s">
        <v>642</v>
      </c>
      <c r="Y838" t="s">
        <v>52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37966</v>
      </c>
      <c r="G839" t="s">
        <v>26</v>
      </c>
      <c r="H839">
        <v>4</v>
      </c>
      <c r="I839">
        <v>11</v>
      </c>
      <c r="J839">
        <v>2003</v>
      </c>
      <c r="K839" t="s">
        <v>631</v>
      </c>
      <c r="L839">
        <v>168</v>
      </c>
      <c r="M839" t="s">
        <v>703</v>
      </c>
      <c r="N839" t="s">
        <v>301</v>
      </c>
      <c r="O839">
        <v>4155551450</v>
      </c>
      <c r="P839" t="s">
        <v>302</v>
      </c>
      <c r="R839" t="s">
        <v>303</v>
      </c>
      <c r="S839" t="s">
        <v>57</v>
      </c>
      <c r="T839">
        <v>97562</v>
      </c>
      <c r="U839" t="s">
        <v>33</v>
      </c>
      <c r="V839" t="s">
        <v>34</v>
      </c>
      <c r="W839" t="s">
        <v>304</v>
      </c>
      <c r="X839" t="s">
        <v>305</v>
      </c>
      <c r="Y839" t="s">
        <v>52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t="s">
        <v>643</v>
      </c>
      <c r="G840" t="s">
        <v>26</v>
      </c>
      <c r="H840">
        <v>4</v>
      </c>
      <c r="I840">
        <v>11</v>
      </c>
      <c r="J840">
        <v>2003</v>
      </c>
      <c r="K840" t="s">
        <v>631</v>
      </c>
      <c r="L840">
        <v>168</v>
      </c>
      <c r="M840" t="s">
        <v>703</v>
      </c>
      <c r="N840" t="s">
        <v>644</v>
      </c>
      <c r="O840" t="s">
        <v>645</v>
      </c>
      <c r="P840" t="s">
        <v>646</v>
      </c>
      <c r="R840" t="s">
        <v>647</v>
      </c>
      <c r="S840" t="s">
        <v>100</v>
      </c>
      <c r="T840">
        <v>3150</v>
      </c>
      <c r="U840" t="s">
        <v>101</v>
      </c>
      <c r="V840" t="s">
        <v>102</v>
      </c>
      <c r="W840" t="s">
        <v>648</v>
      </c>
      <c r="X840" t="s">
        <v>649</v>
      </c>
      <c r="Y840" t="s">
        <v>52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37692</v>
      </c>
      <c r="G841" t="s">
        <v>26</v>
      </c>
      <c r="H841">
        <v>4</v>
      </c>
      <c r="I841">
        <v>12</v>
      </c>
      <c r="J841">
        <v>2003</v>
      </c>
      <c r="K841" t="s">
        <v>631</v>
      </c>
      <c r="L841">
        <v>168</v>
      </c>
      <c r="M841" t="s">
        <v>703</v>
      </c>
      <c r="N841" t="s">
        <v>190</v>
      </c>
      <c r="O841" t="s">
        <v>191</v>
      </c>
      <c r="P841" t="s">
        <v>192</v>
      </c>
      <c r="R841" t="s">
        <v>193</v>
      </c>
      <c r="T841">
        <v>28034</v>
      </c>
      <c r="U841" t="s">
        <v>194</v>
      </c>
      <c r="V841" t="s">
        <v>43</v>
      </c>
      <c r="W841" t="s">
        <v>195</v>
      </c>
      <c r="X841" t="s">
        <v>196</v>
      </c>
      <c r="Y841" t="s">
        <v>165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t="s">
        <v>686</v>
      </c>
      <c r="G842" t="s">
        <v>26</v>
      </c>
      <c r="H842">
        <v>1</v>
      </c>
      <c r="I842">
        <v>1</v>
      </c>
      <c r="J842">
        <v>2004</v>
      </c>
      <c r="K842" t="s">
        <v>631</v>
      </c>
      <c r="L842">
        <v>168</v>
      </c>
      <c r="M842" t="s">
        <v>703</v>
      </c>
      <c r="N842" t="s">
        <v>210</v>
      </c>
      <c r="O842" t="s">
        <v>211</v>
      </c>
      <c r="P842" t="s">
        <v>212</v>
      </c>
      <c r="R842" t="s">
        <v>193</v>
      </c>
      <c r="T842">
        <v>28023</v>
      </c>
      <c r="U842" t="s">
        <v>194</v>
      </c>
      <c r="V842" t="s">
        <v>43</v>
      </c>
      <c r="W842" t="s">
        <v>213</v>
      </c>
      <c r="X842" t="s">
        <v>214</v>
      </c>
      <c r="Y842" t="s">
        <v>165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38020</v>
      </c>
      <c r="G843" t="s">
        <v>26</v>
      </c>
      <c r="H843">
        <v>1</v>
      </c>
      <c r="I843">
        <v>3</v>
      </c>
      <c r="J843">
        <v>2004</v>
      </c>
      <c r="K843" t="s">
        <v>631</v>
      </c>
      <c r="L843">
        <v>168</v>
      </c>
      <c r="M843" t="s">
        <v>703</v>
      </c>
      <c r="N843" t="s">
        <v>243</v>
      </c>
      <c r="O843" t="s">
        <v>244</v>
      </c>
      <c r="P843" t="s">
        <v>245</v>
      </c>
      <c r="R843" t="s">
        <v>246</v>
      </c>
      <c r="T843">
        <v>69004</v>
      </c>
      <c r="U843" t="s">
        <v>42</v>
      </c>
      <c r="V843" t="s">
        <v>43</v>
      </c>
      <c r="W843" t="s">
        <v>247</v>
      </c>
      <c r="X843" t="s">
        <v>248</v>
      </c>
      <c r="Y843" t="s">
        <v>52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t="s">
        <v>650</v>
      </c>
      <c r="G844" t="s">
        <v>26</v>
      </c>
      <c r="H844">
        <v>2</v>
      </c>
      <c r="I844">
        <v>4</v>
      </c>
      <c r="J844">
        <v>2004</v>
      </c>
      <c r="K844" t="s">
        <v>631</v>
      </c>
      <c r="L844">
        <v>168</v>
      </c>
      <c r="M844" t="s">
        <v>703</v>
      </c>
      <c r="N844" t="s">
        <v>190</v>
      </c>
      <c r="O844" t="s">
        <v>191</v>
      </c>
      <c r="P844" t="s">
        <v>192</v>
      </c>
      <c r="R844" t="s">
        <v>193</v>
      </c>
      <c r="T844">
        <v>28034</v>
      </c>
      <c r="U844" t="s">
        <v>194</v>
      </c>
      <c r="V844" t="s">
        <v>43</v>
      </c>
      <c r="W844" t="s">
        <v>195</v>
      </c>
      <c r="X844" t="s">
        <v>196</v>
      </c>
      <c r="Y844" t="s">
        <v>52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38083</v>
      </c>
      <c r="G845" t="s">
        <v>26</v>
      </c>
      <c r="H845">
        <v>2</v>
      </c>
      <c r="I845">
        <v>6</v>
      </c>
      <c r="J845">
        <v>2004</v>
      </c>
      <c r="K845" t="s">
        <v>631</v>
      </c>
      <c r="L845">
        <v>168</v>
      </c>
      <c r="M845" t="s">
        <v>703</v>
      </c>
      <c r="N845" t="s">
        <v>608</v>
      </c>
      <c r="O845" t="s">
        <v>609</v>
      </c>
      <c r="P845" t="s">
        <v>610</v>
      </c>
      <c r="R845" t="s">
        <v>611</v>
      </c>
      <c r="T845">
        <v>67000</v>
      </c>
      <c r="U845" t="s">
        <v>42</v>
      </c>
      <c r="V845" t="s">
        <v>43</v>
      </c>
      <c r="W845" t="s">
        <v>612</v>
      </c>
      <c r="X845" t="s">
        <v>613</v>
      </c>
      <c r="Y845" t="s">
        <v>52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t="s">
        <v>281</v>
      </c>
      <c r="G846" t="s">
        <v>26</v>
      </c>
      <c r="H846">
        <v>3</v>
      </c>
      <c r="I846">
        <v>8</v>
      </c>
      <c r="J846">
        <v>2004</v>
      </c>
      <c r="K846" t="s">
        <v>631</v>
      </c>
      <c r="L846">
        <v>168</v>
      </c>
      <c r="M846" t="s">
        <v>703</v>
      </c>
      <c r="N846" t="s">
        <v>282</v>
      </c>
      <c r="O846" t="s">
        <v>283</v>
      </c>
      <c r="P846" t="s">
        <v>284</v>
      </c>
      <c r="R846" t="s">
        <v>285</v>
      </c>
      <c r="T846">
        <v>10100</v>
      </c>
      <c r="U846" t="s">
        <v>286</v>
      </c>
      <c r="V846" t="s">
        <v>43</v>
      </c>
      <c r="W846" t="s">
        <v>287</v>
      </c>
      <c r="X846" t="s">
        <v>288</v>
      </c>
      <c r="Y846" t="s">
        <v>52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38055</v>
      </c>
      <c r="G847" t="s">
        <v>26</v>
      </c>
      <c r="H847">
        <v>3</v>
      </c>
      <c r="I847">
        <v>9</v>
      </c>
      <c r="J847">
        <v>2004</v>
      </c>
      <c r="K847" t="s">
        <v>631</v>
      </c>
      <c r="L847">
        <v>168</v>
      </c>
      <c r="M847" t="s">
        <v>703</v>
      </c>
      <c r="N847" t="s">
        <v>77</v>
      </c>
      <c r="O847" t="s">
        <v>78</v>
      </c>
      <c r="P847" t="s">
        <v>79</v>
      </c>
      <c r="R847" t="s">
        <v>80</v>
      </c>
      <c r="T847" t="s">
        <v>81</v>
      </c>
      <c r="U847" t="s">
        <v>82</v>
      </c>
      <c r="V847" t="s">
        <v>43</v>
      </c>
      <c r="W847" t="s">
        <v>83</v>
      </c>
      <c r="X847" t="s">
        <v>84</v>
      </c>
      <c r="Y847" t="s">
        <v>165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38301</v>
      </c>
      <c r="G848" t="s">
        <v>26</v>
      </c>
      <c r="H848">
        <v>4</v>
      </c>
      <c r="I848">
        <v>10</v>
      </c>
      <c r="J848">
        <v>2004</v>
      </c>
      <c r="K848" t="s">
        <v>631</v>
      </c>
      <c r="L848">
        <v>168</v>
      </c>
      <c r="M848" t="s">
        <v>703</v>
      </c>
      <c r="N848" t="s">
        <v>295</v>
      </c>
      <c r="O848" t="s">
        <v>296</v>
      </c>
      <c r="P848" t="s">
        <v>297</v>
      </c>
      <c r="R848" t="s">
        <v>298</v>
      </c>
      <c r="T848">
        <v>78000</v>
      </c>
      <c r="U848" t="s">
        <v>42</v>
      </c>
      <c r="V848" t="s">
        <v>43</v>
      </c>
      <c r="W848" t="s">
        <v>299</v>
      </c>
      <c r="X848" t="s">
        <v>51</v>
      </c>
      <c r="Y848" t="s">
        <v>52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t="s">
        <v>300</v>
      </c>
      <c r="G849" t="s">
        <v>26</v>
      </c>
      <c r="H849">
        <v>4</v>
      </c>
      <c r="I849">
        <v>10</v>
      </c>
      <c r="J849">
        <v>2004</v>
      </c>
      <c r="K849" t="s">
        <v>631</v>
      </c>
      <c r="L849">
        <v>168</v>
      </c>
      <c r="M849" t="s">
        <v>703</v>
      </c>
      <c r="N849" t="s">
        <v>301</v>
      </c>
      <c r="O849">
        <v>4155551450</v>
      </c>
      <c r="P849" t="s">
        <v>302</v>
      </c>
      <c r="R849" t="s">
        <v>303</v>
      </c>
      <c r="S849" t="s">
        <v>57</v>
      </c>
      <c r="T849">
        <v>97562</v>
      </c>
      <c r="U849" t="s">
        <v>33</v>
      </c>
      <c r="V849" t="s">
        <v>34</v>
      </c>
      <c r="W849" t="s">
        <v>304</v>
      </c>
      <c r="X849" t="s">
        <v>305</v>
      </c>
      <c r="Y849" t="s">
        <v>52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38088</v>
      </c>
      <c r="G850" t="s">
        <v>26</v>
      </c>
      <c r="H850">
        <v>4</v>
      </c>
      <c r="I850">
        <v>11</v>
      </c>
      <c r="J850">
        <v>2004</v>
      </c>
      <c r="K850" t="s">
        <v>631</v>
      </c>
      <c r="L850">
        <v>168</v>
      </c>
      <c r="M850" t="s">
        <v>703</v>
      </c>
      <c r="N850" t="s">
        <v>306</v>
      </c>
      <c r="O850">
        <v>6035558647</v>
      </c>
      <c r="P850" t="s">
        <v>307</v>
      </c>
      <c r="R850" t="s">
        <v>308</v>
      </c>
      <c r="S850" t="s">
        <v>309</v>
      </c>
      <c r="T850">
        <v>62005</v>
      </c>
      <c r="U850" t="s">
        <v>33</v>
      </c>
      <c r="V850" t="s">
        <v>34</v>
      </c>
      <c r="W850" t="s">
        <v>58</v>
      </c>
      <c r="X850" t="s">
        <v>305</v>
      </c>
      <c r="Y850" t="s">
        <v>52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t="s">
        <v>629</v>
      </c>
      <c r="G851" t="s">
        <v>26</v>
      </c>
      <c r="H851">
        <v>4</v>
      </c>
      <c r="I851">
        <v>11</v>
      </c>
      <c r="J851">
        <v>2004</v>
      </c>
      <c r="K851" t="s">
        <v>631</v>
      </c>
      <c r="L851">
        <v>168</v>
      </c>
      <c r="M851" t="s">
        <v>703</v>
      </c>
      <c r="N851" t="s">
        <v>558</v>
      </c>
      <c r="O851" t="s">
        <v>559</v>
      </c>
      <c r="P851" t="s">
        <v>560</v>
      </c>
      <c r="R851" t="s">
        <v>561</v>
      </c>
      <c r="T851" t="s">
        <v>562</v>
      </c>
      <c r="U851" t="s">
        <v>185</v>
      </c>
      <c r="V851" t="s">
        <v>43</v>
      </c>
      <c r="W851" t="s">
        <v>563</v>
      </c>
      <c r="X851" t="s">
        <v>100</v>
      </c>
      <c r="Y851" t="s">
        <v>37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t="s">
        <v>311</v>
      </c>
      <c r="G852" t="s">
        <v>26</v>
      </c>
      <c r="H852">
        <v>4</v>
      </c>
      <c r="I852">
        <v>11</v>
      </c>
      <c r="J852">
        <v>2004</v>
      </c>
      <c r="K852" t="s">
        <v>631</v>
      </c>
      <c r="L852">
        <v>168</v>
      </c>
      <c r="M852" t="s">
        <v>703</v>
      </c>
      <c r="N852" t="s">
        <v>95</v>
      </c>
      <c r="O852" t="s">
        <v>96</v>
      </c>
      <c r="P852" t="s">
        <v>97</v>
      </c>
      <c r="Q852" t="s">
        <v>98</v>
      </c>
      <c r="R852" t="s">
        <v>99</v>
      </c>
      <c r="S852" t="s">
        <v>100</v>
      </c>
      <c r="T852">
        <v>3004</v>
      </c>
      <c r="U852" t="s">
        <v>101</v>
      </c>
      <c r="V852" t="s">
        <v>102</v>
      </c>
      <c r="W852" t="s">
        <v>103</v>
      </c>
      <c r="X852" t="s">
        <v>104</v>
      </c>
      <c r="Y852" t="s">
        <v>52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38242</v>
      </c>
      <c r="G853" t="s">
        <v>26</v>
      </c>
      <c r="H853">
        <v>4</v>
      </c>
      <c r="I853">
        <v>12</v>
      </c>
      <c r="J853">
        <v>2004</v>
      </c>
      <c r="K853" t="s">
        <v>631</v>
      </c>
      <c r="L853">
        <v>168</v>
      </c>
      <c r="M853" t="s">
        <v>703</v>
      </c>
      <c r="N853" t="s">
        <v>46</v>
      </c>
      <c r="O853" t="s">
        <v>47</v>
      </c>
      <c r="P853" t="s">
        <v>48</v>
      </c>
      <c r="R853" t="s">
        <v>49</v>
      </c>
      <c r="T853">
        <v>75508</v>
      </c>
      <c r="U853" t="s">
        <v>42</v>
      </c>
      <c r="V853" t="s">
        <v>43</v>
      </c>
      <c r="W853" t="s">
        <v>50</v>
      </c>
      <c r="X853" t="s">
        <v>51</v>
      </c>
      <c r="Y853" t="s">
        <v>52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38687</v>
      </c>
      <c r="G854" t="s">
        <v>460</v>
      </c>
      <c r="H854">
        <v>1</v>
      </c>
      <c r="I854">
        <v>1</v>
      </c>
      <c r="J854">
        <v>2005</v>
      </c>
      <c r="K854" t="s">
        <v>631</v>
      </c>
      <c r="L854">
        <v>168</v>
      </c>
      <c r="M854" t="s">
        <v>703</v>
      </c>
      <c r="N854" t="s">
        <v>54</v>
      </c>
      <c r="O854">
        <v>6265557265</v>
      </c>
      <c r="P854" t="s">
        <v>55</v>
      </c>
      <c r="R854" t="s">
        <v>56</v>
      </c>
      <c r="S854" t="s">
        <v>57</v>
      </c>
      <c r="T854">
        <v>90003</v>
      </c>
      <c r="U854" t="s">
        <v>33</v>
      </c>
      <c r="V854" t="s">
        <v>34</v>
      </c>
      <c r="W854" t="s">
        <v>58</v>
      </c>
      <c r="X854" t="s">
        <v>59</v>
      </c>
      <c r="Y854" t="s">
        <v>52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t="s">
        <v>651</v>
      </c>
      <c r="G855" t="s">
        <v>26</v>
      </c>
      <c r="H855">
        <v>1</v>
      </c>
      <c r="I855">
        <v>2</v>
      </c>
      <c r="J855">
        <v>2005</v>
      </c>
      <c r="K855" t="s">
        <v>631</v>
      </c>
      <c r="L855">
        <v>168</v>
      </c>
      <c r="M855" t="s">
        <v>703</v>
      </c>
      <c r="N855" t="s">
        <v>190</v>
      </c>
      <c r="O855" t="s">
        <v>191</v>
      </c>
      <c r="P855" t="s">
        <v>192</v>
      </c>
      <c r="R855" t="s">
        <v>193</v>
      </c>
      <c r="T855">
        <v>28034</v>
      </c>
      <c r="U855" t="s">
        <v>194</v>
      </c>
      <c r="V855" t="s">
        <v>43</v>
      </c>
      <c r="W855" t="s">
        <v>195</v>
      </c>
      <c r="X855" t="s">
        <v>196</v>
      </c>
      <c r="Y855" t="s">
        <v>37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38445</v>
      </c>
      <c r="G856" t="s">
        <v>26</v>
      </c>
      <c r="H856">
        <v>1</v>
      </c>
      <c r="I856">
        <v>3</v>
      </c>
      <c r="J856">
        <v>2005</v>
      </c>
      <c r="K856" t="s">
        <v>631</v>
      </c>
      <c r="L856">
        <v>168</v>
      </c>
      <c r="M856" t="s">
        <v>703</v>
      </c>
      <c r="N856" t="s">
        <v>301</v>
      </c>
      <c r="O856">
        <v>4155551450</v>
      </c>
      <c r="P856" t="s">
        <v>302</v>
      </c>
      <c r="R856" t="s">
        <v>303</v>
      </c>
      <c r="S856" t="s">
        <v>57</v>
      </c>
      <c r="T856">
        <v>97562</v>
      </c>
      <c r="U856" t="s">
        <v>33</v>
      </c>
      <c r="V856" t="s">
        <v>34</v>
      </c>
      <c r="W856" t="s">
        <v>304</v>
      </c>
      <c r="X856" t="s">
        <v>305</v>
      </c>
      <c r="Y856" t="s">
        <v>37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t="s">
        <v>688</v>
      </c>
      <c r="G857" t="s">
        <v>334</v>
      </c>
      <c r="H857">
        <v>2</v>
      </c>
      <c r="I857">
        <v>5</v>
      </c>
      <c r="J857">
        <v>2005</v>
      </c>
      <c r="K857" t="s">
        <v>631</v>
      </c>
      <c r="L857">
        <v>168</v>
      </c>
      <c r="M857" t="s">
        <v>703</v>
      </c>
      <c r="N857" t="s">
        <v>301</v>
      </c>
      <c r="O857">
        <v>4155551450</v>
      </c>
      <c r="P857" t="s">
        <v>302</v>
      </c>
      <c r="R857" t="s">
        <v>303</v>
      </c>
      <c r="S857" t="s">
        <v>57</v>
      </c>
      <c r="T857">
        <v>97562</v>
      </c>
      <c r="U857" t="s">
        <v>33</v>
      </c>
      <c r="V857" t="s">
        <v>34</v>
      </c>
      <c r="W857" t="s">
        <v>304</v>
      </c>
      <c r="X857" t="s">
        <v>305</v>
      </c>
      <c r="Y857" t="s">
        <v>52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37897</v>
      </c>
      <c r="G858" t="s">
        <v>26</v>
      </c>
      <c r="H858">
        <v>1</v>
      </c>
      <c r="I858">
        <v>3</v>
      </c>
      <c r="J858">
        <v>2003</v>
      </c>
      <c r="K858" t="s">
        <v>198</v>
      </c>
      <c r="L858">
        <v>132</v>
      </c>
      <c r="M858" t="s">
        <v>704</v>
      </c>
      <c r="N858" t="s">
        <v>344</v>
      </c>
      <c r="O858">
        <v>2155559857</v>
      </c>
      <c r="P858" t="s">
        <v>345</v>
      </c>
      <c r="R858" t="s">
        <v>239</v>
      </c>
      <c r="S858" t="s">
        <v>154</v>
      </c>
      <c r="T858">
        <v>71270</v>
      </c>
      <c r="U858" t="s">
        <v>33</v>
      </c>
      <c r="V858" t="s">
        <v>34</v>
      </c>
      <c r="W858" t="s">
        <v>134</v>
      </c>
      <c r="X858" t="s">
        <v>346</v>
      </c>
      <c r="Y858" t="s">
        <v>52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t="s">
        <v>656</v>
      </c>
      <c r="G859" t="s">
        <v>26</v>
      </c>
      <c r="H859">
        <v>2</v>
      </c>
      <c r="I859">
        <v>5</v>
      </c>
      <c r="J859">
        <v>2003</v>
      </c>
      <c r="K859" t="s">
        <v>198</v>
      </c>
      <c r="L859">
        <v>132</v>
      </c>
      <c r="M859" t="s">
        <v>704</v>
      </c>
      <c r="N859" t="s">
        <v>348</v>
      </c>
      <c r="O859" t="s">
        <v>349</v>
      </c>
      <c r="P859" t="s">
        <v>350</v>
      </c>
      <c r="R859" t="s">
        <v>126</v>
      </c>
      <c r="T859">
        <v>44000</v>
      </c>
      <c r="U859" t="s">
        <v>42</v>
      </c>
      <c r="V859" t="s">
        <v>43</v>
      </c>
      <c r="W859" t="s">
        <v>351</v>
      </c>
      <c r="X859" t="s">
        <v>352</v>
      </c>
      <c r="Y859" t="s">
        <v>52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37901</v>
      </c>
      <c r="G860" t="s">
        <v>26</v>
      </c>
      <c r="H860">
        <v>3</v>
      </c>
      <c r="I860">
        <v>7</v>
      </c>
      <c r="J860">
        <v>2003</v>
      </c>
      <c r="K860" t="s">
        <v>198</v>
      </c>
      <c r="L860">
        <v>132</v>
      </c>
      <c r="M860" t="s">
        <v>704</v>
      </c>
      <c r="N860" t="s">
        <v>38</v>
      </c>
      <c r="O860" t="s">
        <v>39</v>
      </c>
      <c r="P860" t="s">
        <v>40</v>
      </c>
      <c r="R860" t="s">
        <v>41</v>
      </c>
      <c r="T860">
        <v>51100</v>
      </c>
      <c r="U860" t="s">
        <v>42</v>
      </c>
      <c r="V860" t="s">
        <v>43</v>
      </c>
      <c r="W860" t="s">
        <v>44</v>
      </c>
      <c r="X860" t="s">
        <v>45</v>
      </c>
      <c r="Y860" t="s">
        <v>52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37934</v>
      </c>
      <c r="G861" t="s">
        <v>26</v>
      </c>
      <c r="H861">
        <v>3</v>
      </c>
      <c r="I861">
        <v>9</v>
      </c>
      <c r="J861">
        <v>2003</v>
      </c>
      <c r="K861" t="s">
        <v>198</v>
      </c>
      <c r="L861">
        <v>132</v>
      </c>
      <c r="M861" t="s">
        <v>704</v>
      </c>
      <c r="N861" t="s">
        <v>318</v>
      </c>
      <c r="O861" t="s">
        <v>319</v>
      </c>
      <c r="P861" t="s">
        <v>320</v>
      </c>
      <c r="Q861" t="s">
        <v>321</v>
      </c>
      <c r="R861" t="s">
        <v>322</v>
      </c>
      <c r="S861" t="s">
        <v>172</v>
      </c>
      <c r="T861">
        <v>2060</v>
      </c>
      <c r="U861" t="s">
        <v>101</v>
      </c>
      <c r="V861" t="s">
        <v>102</v>
      </c>
      <c r="W861" t="s">
        <v>323</v>
      </c>
      <c r="X861" t="s">
        <v>324</v>
      </c>
      <c r="Y861" t="s">
        <v>52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t="s">
        <v>616</v>
      </c>
      <c r="G862" t="s">
        <v>26</v>
      </c>
      <c r="H862">
        <v>4</v>
      </c>
      <c r="I862">
        <v>10</v>
      </c>
      <c r="J862">
        <v>2003</v>
      </c>
      <c r="K862" t="s">
        <v>198</v>
      </c>
      <c r="L862">
        <v>132</v>
      </c>
      <c r="M862" t="s">
        <v>704</v>
      </c>
      <c r="N862" t="s">
        <v>564</v>
      </c>
      <c r="O862" t="s">
        <v>565</v>
      </c>
      <c r="P862" t="s">
        <v>566</v>
      </c>
      <c r="R862" t="s">
        <v>567</v>
      </c>
      <c r="T862">
        <v>8200</v>
      </c>
      <c r="U862" t="s">
        <v>363</v>
      </c>
      <c r="V862" t="s">
        <v>43</v>
      </c>
      <c r="W862" t="s">
        <v>568</v>
      </c>
      <c r="X862" t="s">
        <v>569</v>
      </c>
      <c r="Y862" t="s">
        <v>52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37752</v>
      </c>
      <c r="G863" t="s">
        <v>26</v>
      </c>
      <c r="H863">
        <v>4</v>
      </c>
      <c r="I863">
        <v>11</v>
      </c>
      <c r="J863">
        <v>2003</v>
      </c>
      <c r="K863" t="s">
        <v>198</v>
      </c>
      <c r="L863">
        <v>132</v>
      </c>
      <c r="M863" t="s">
        <v>704</v>
      </c>
      <c r="N863" t="s">
        <v>117</v>
      </c>
      <c r="O863">
        <v>2035552570</v>
      </c>
      <c r="P863" t="s">
        <v>118</v>
      </c>
      <c r="R863" t="s">
        <v>119</v>
      </c>
      <c r="S863" t="s">
        <v>120</v>
      </c>
      <c r="T863">
        <v>97562</v>
      </c>
      <c r="U863" t="s">
        <v>33</v>
      </c>
      <c r="V863" t="s">
        <v>34</v>
      </c>
      <c r="W863" t="s">
        <v>121</v>
      </c>
      <c r="X863" t="s">
        <v>59</v>
      </c>
      <c r="Y863" t="s">
        <v>52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37966</v>
      </c>
      <c r="G864" t="s">
        <v>26</v>
      </c>
      <c r="H864">
        <v>4</v>
      </c>
      <c r="I864">
        <v>11</v>
      </c>
      <c r="J864">
        <v>2003</v>
      </c>
      <c r="K864" t="s">
        <v>198</v>
      </c>
      <c r="L864">
        <v>132</v>
      </c>
      <c r="M864" t="s">
        <v>704</v>
      </c>
      <c r="N864" t="s">
        <v>77</v>
      </c>
      <c r="O864" t="s">
        <v>78</v>
      </c>
      <c r="P864" t="s">
        <v>79</v>
      </c>
      <c r="R864" t="s">
        <v>80</v>
      </c>
      <c r="T864" t="s">
        <v>81</v>
      </c>
      <c r="U864" t="s">
        <v>82</v>
      </c>
      <c r="V864" t="s">
        <v>43</v>
      </c>
      <c r="W864" t="s">
        <v>83</v>
      </c>
      <c r="X864" t="s">
        <v>84</v>
      </c>
      <c r="Y864" t="s">
        <v>52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t="s">
        <v>495</v>
      </c>
      <c r="G865" t="s">
        <v>26</v>
      </c>
      <c r="H865">
        <v>4</v>
      </c>
      <c r="I865">
        <v>11</v>
      </c>
      <c r="J865">
        <v>2003</v>
      </c>
      <c r="K865" t="s">
        <v>198</v>
      </c>
      <c r="L865">
        <v>132</v>
      </c>
      <c r="M865" t="s">
        <v>704</v>
      </c>
      <c r="N865" t="s">
        <v>306</v>
      </c>
      <c r="O865">
        <v>6035558647</v>
      </c>
      <c r="P865" t="s">
        <v>307</v>
      </c>
      <c r="R865" t="s">
        <v>308</v>
      </c>
      <c r="S865" t="s">
        <v>309</v>
      </c>
      <c r="T865">
        <v>62005</v>
      </c>
      <c r="U865" t="s">
        <v>33</v>
      </c>
      <c r="V865" t="s">
        <v>34</v>
      </c>
      <c r="W865" t="s">
        <v>58</v>
      </c>
      <c r="X865" t="s">
        <v>305</v>
      </c>
      <c r="Y865" t="s">
        <v>52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37664</v>
      </c>
      <c r="G866" t="s">
        <v>26</v>
      </c>
      <c r="H866">
        <v>4</v>
      </c>
      <c r="I866">
        <v>12</v>
      </c>
      <c r="J866">
        <v>2003</v>
      </c>
      <c r="K866" t="s">
        <v>198</v>
      </c>
      <c r="L866">
        <v>132</v>
      </c>
      <c r="M866" t="s">
        <v>704</v>
      </c>
      <c r="N866" t="s">
        <v>537</v>
      </c>
      <c r="O866">
        <v>2125557413</v>
      </c>
      <c r="P866" t="s">
        <v>538</v>
      </c>
      <c r="Q866" t="s">
        <v>539</v>
      </c>
      <c r="R866" t="s">
        <v>31</v>
      </c>
      <c r="S866" t="s">
        <v>32</v>
      </c>
      <c r="T866">
        <v>10022</v>
      </c>
      <c r="U866" t="s">
        <v>33</v>
      </c>
      <c r="V866" t="s">
        <v>34</v>
      </c>
      <c r="W866" t="s">
        <v>58</v>
      </c>
      <c r="X866" t="s">
        <v>540</v>
      </c>
      <c r="Y866" t="s">
        <v>52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t="s">
        <v>587</v>
      </c>
      <c r="G867" t="s">
        <v>26</v>
      </c>
      <c r="H867">
        <v>1</v>
      </c>
      <c r="I867">
        <v>1</v>
      </c>
      <c r="J867">
        <v>2004</v>
      </c>
      <c r="K867" t="s">
        <v>198</v>
      </c>
      <c r="L867">
        <v>132</v>
      </c>
      <c r="M867" t="s">
        <v>704</v>
      </c>
      <c r="N867" t="s">
        <v>190</v>
      </c>
      <c r="O867" t="s">
        <v>191</v>
      </c>
      <c r="P867" t="s">
        <v>192</v>
      </c>
      <c r="R867" t="s">
        <v>193</v>
      </c>
      <c r="T867">
        <v>28034</v>
      </c>
      <c r="U867" t="s">
        <v>194</v>
      </c>
      <c r="V867" t="s">
        <v>43</v>
      </c>
      <c r="W867" t="s">
        <v>195</v>
      </c>
      <c r="X867" t="s">
        <v>196</v>
      </c>
      <c r="Y867" t="s">
        <v>52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t="s">
        <v>657</v>
      </c>
      <c r="G868" t="s">
        <v>26</v>
      </c>
      <c r="H868">
        <v>1</v>
      </c>
      <c r="I868">
        <v>2</v>
      </c>
      <c r="J868">
        <v>2004</v>
      </c>
      <c r="K868" t="s">
        <v>198</v>
      </c>
      <c r="L868">
        <v>132</v>
      </c>
      <c r="M868" t="s">
        <v>704</v>
      </c>
      <c r="N868" t="s">
        <v>404</v>
      </c>
      <c r="O868">
        <v>7605558146</v>
      </c>
      <c r="P868" t="s">
        <v>405</v>
      </c>
      <c r="R868" t="s">
        <v>406</v>
      </c>
      <c r="S868" t="s">
        <v>57</v>
      </c>
      <c r="T868">
        <v>91217</v>
      </c>
      <c r="U868" t="s">
        <v>33</v>
      </c>
      <c r="V868" t="s">
        <v>34</v>
      </c>
      <c r="W868" t="s">
        <v>262</v>
      </c>
      <c r="X868" t="s">
        <v>305</v>
      </c>
      <c r="Y868" t="s">
        <v>52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t="s">
        <v>617</v>
      </c>
      <c r="G869" t="s">
        <v>26</v>
      </c>
      <c r="H869">
        <v>2</v>
      </c>
      <c r="I869">
        <v>4</v>
      </c>
      <c r="J869">
        <v>2004</v>
      </c>
      <c r="K869" t="s">
        <v>198</v>
      </c>
      <c r="L869">
        <v>132</v>
      </c>
      <c r="M869" t="s">
        <v>704</v>
      </c>
      <c r="N869" t="s">
        <v>608</v>
      </c>
      <c r="O869" t="s">
        <v>609</v>
      </c>
      <c r="P869" t="s">
        <v>610</v>
      </c>
      <c r="R869" t="s">
        <v>611</v>
      </c>
      <c r="T869">
        <v>67000</v>
      </c>
      <c r="U869" t="s">
        <v>42</v>
      </c>
      <c r="V869" t="s">
        <v>43</v>
      </c>
      <c r="W869" t="s">
        <v>612</v>
      </c>
      <c r="X869" t="s">
        <v>613</v>
      </c>
      <c r="Y869" t="s">
        <v>52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37992</v>
      </c>
      <c r="G870" t="s">
        <v>378</v>
      </c>
      <c r="H870">
        <v>2</v>
      </c>
      <c r="I870">
        <v>6</v>
      </c>
      <c r="J870">
        <v>2004</v>
      </c>
      <c r="K870" t="s">
        <v>198</v>
      </c>
      <c r="L870">
        <v>132</v>
      </c>
      <c r="M870" t="s">
        <v>704</v>
      </c>
      <c r="N870" t="s">
        <v>180</v>
      </c>
      <c r="O870" t="s">
        <v>181</v>
      </c>
      <c r="P870" t="s">
        <v>182</v>
      </c>
      <c r="R870" t="s">
        <v>183</v>
      </c>
      <c r="T870" t="s">
        <v>184</v>
      </c>
      <c r="U870" t="s">
        <v>185</v>
      </c>
      <c r="V870" t="s">
        <v>43</v>
      </c>
      <c r="W870" t="s">
        <v>186</v>
      </c>
      <c r="X870" t="s">
        <v>187</v>
      </c>
      <c r="Y870" t="s">
        <v>52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38145</v>
      </c>
      <c r="G871" t="s">
        <v>26</v>
      </c>
      <c r="H871">
        <v>3</v>
      </c>
      <c r="I871">
        <v>7</v>
      </c>
      <c r="J871">
        <v>2004</v>
      </c>
      <c r="K871" t="s">
        <v>198</v>
      </c>
      <c r="L871">
        <v>132</v>
      </c>
      <c r="M871" t="s">
        <v>704</v>
      </c>
      <c r="N871" t="s">
        <v>510</v>
      </c>
      <c r="O871" t="s">
        <v>511</v>
      </c>
      <c r="P871" t="s">
        <v>512</v>
      </c>
      <c r="R871" t="s">
        <v>513</v>
      </c>
      <c r="T871">
        <v>42100</v>
      </c>
      <c r="U871" t="s">
        <v>286</v>
      </c>
      <c r="V871" t="s">
        <v>43</v>
      </c>
      <c r="W871" t="s">
        <v>514</v>
      </c>
      <c r="X871" t="s">
        <v>515</v>
      </c>
      <c r="Y871" t="s">
        <v>37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38146</v>
      </c>
      <c r="G872" t="s">
        <v>26</v>
      </c>
      <c r="H872">
        <v>3</v>
      </c>
      <c r="I872">
        <v>8</v>
      </c>
      <c r="J872">
        <v>2004</v>
      </c>
      <c r="K872" t="s">
        <v>198</v>
      </c>
      <c r="L872">
        <v>132</v>
      </c>
      <c r="M872" t="s">
        <v>704</v>
      </c>
      <c r="N872" t="s">
        <v>618</v>
      </c>
      <c r="O872">
        <v>7025551838</v>
      </c>
      <c r="P872" t="s">
        <v>619</v>
      </c>
      <c r="R872" t="s">
        <v>620</v>
      </c>
      <c r="S872" t="s">
        <v>621</v>
      </c>
      <c r="T872">
        <v>83030</v>
      </c>
      <c r="U872" t="s">
        <v>33</v>
      </c>
      <c r="V872" t="s">
        <v>34</v>
      </c>
      <c r="W872" t="s">
        <v>121</v>
      </c>
      <c r="X872" t="s">
        <v>451</v>
      </c>
      <c r="Y872" t="s">
        <v>52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t="s">
        <v>520</v>
      </c>
      <c r="G873" t="s">
        <v>26</v>
      </c>
      <c r="H873">
        <v>3</v>
      </c>
      <c r="I873">
        <v>8</v>
      </c>
      <c r="J873">
        <v>2004</v>
      </c>
      <c r="K873" t="s">
        <v>198</v>
      </c>
      <c r="L873">
        <v>132</v>
      </c>
      <c r="M873" t="s">
        <v>704</v>
      </c>
      <c r="N873" t="s">
        <v>504</v>
      </c>
      <c r="O873" t="s">
        <v>505</v>
      </c>
      <c r="P873" t="s">
        <v>506</v>
      </c>
      <c r="R873" t="s">
        <v>507</v>
      </c>
      <c r="T873">
        <v>1203</v>
      </c>
      <c r="U873" t="s">
        <v>508</v>
      </c>
      <c r="V873" t="s">
        <v>43</v>
      </c>
      <c r="W873" t="s">
        <v>509</v>
      </c>
      <c r="X873" t="s">
        <v>109</v>
      </c>
      <c r="Y873" t="s">
        <v>52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37751</v>
      </c>
      <c r="G874" t="s">
        <v>26</v>
      </c>
      <c r="H874">
        <v>4</v>
      </c>
      <c r="I874">
        <v>10</v>
      </c>
      <c r="J874">
        <v>2003</v>
      </c>
      <c r="K874" t="s">
        <v>198</v>
      </c>
      <c r="L874">
        <v>132</v>
      </c>
      <c r="M874" t="s">
        <v>704</v>
      </c>
      <c r="N874" t="s">
        <v>622</v>
      </c>
      <c r="O874" t="s">
        <v>623</v>
      </c>
      <c r="P874" t="s">
        <v>624</v>
      </c>
      <c r="R874" t="s">
        <v>625</v>
      </c>
      <c r="T874" t="s">
        <v>626</v>
      </c>
      <c r="U874" t="s">
        <v>82</v>
      </c>
      <c r="V874" t="s">
        <v>43</v>
      </c>
      <c r="W874" t="s">
        <v>627</v>
      </c>
      <c r="X874" t="s">
        <v>628</v>
      </c>
      <c r="Y874" t="s">
        <v>52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t="s">
        <v>526</v>
      </c>
      <c r="G875" t="s">
        <v>26</v>
      </c>
      <c r="H875">
        <v>4</v>
      </c>
      <c r="I875">
        <v>10</v>
      </c>
      <c r="J875">
        <v>2004</v>
      </c>
      <c r="K875" t="s">
        <v>198</v>
      </c>
      <c r="L875">
        <v>132</v>
      </c>
      <c r="M875" t="s">
        <v>704</v>
      </c>
      <c r="N875" t="s">
        <v>190</v>
      </c>
      <c r="O875" t="s">
        <v>191</v>
      </c>
      <c r="P875" t="s">
        <v>192</v>
      </c>
      <c r="R875" t="s">
        <v>193</v>
      </c>
      <c r="T875">
        <v>28034</v>
      </c>
      <c r="U875" t="s">
        <v>194</v>
      </c>
      <c r="V875" t="s">
        <v>43</v>
      </c>
      <c r="W875" t="s">
        <v>195</v>
      </c>
      <c r="X875" t="s">
        <v>196</v>
      </c>
      <c r="Y875" t="s">
        <v>52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38088</v>
      </c>
      <c r="G876" t="s">
        <v>26</v>
      </c>
      <c r="H876">
        <v>4</v>
      </c>
      <c r="I876">
        <v>11</v>
      </c>
      <c r="J876">
        <v>2004</v>
      </c>
      <c r="K876" t="s">
        <v>198</v>
      </c>
      <c r="L876">
        <v>132</v>
      </c>
      <c r="M876" t="s">
        <v>704</v>
      </c>
      <c r="N876" t="s">
        <v>175</v>
      </c>
      <c r="O876">
        <v>5085552555</v>
      </c>
      <c r="P876" t="s">
        <v>176</v>
      </c>
      <c r="R876" t="s">
        <v>177</v>
      </c>
      <c r="S876" t="s">
        <v>133</v>
      </c>
      <c r="T876">
        <v>50553</v>
      </c>
      <c r="U876" t="s">
        <v>33</v>
      </c>
      <c r="V876" t="s">
        <v>34</v>
      </c>
      <c r="W876" t="s">
        <v>178</v>
      </c>
      <c r="X876" t="s">
        <v>179</v>
      </c>
      <c r="Y876" t="s">
        <v>37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t="s">
        <v>629</v>
      </c>
      <c r="G877" t="s">
        <v>26</v>
      </c>
      <c r="H877">
        <v>4</v>
      </c>
      <c r="I877">
        <v>11</v>
      </c>
      <c r="J877">
        <v>2004</v>
      </c>
      <c r="K877" t="s">
        <v>198</v>
      </c>
      <c r="L877">
        <v>132</v>
      </c>
      <c r="M877" t="s">
        <v>704</v>
      </c>
      <c r="N877" t="s">
        <v>344</v>
      </c>
      <c r="O877">
        <v>2155559857</v>
      </c>
      <c r="P877" t="s">
        <v>345</v>
      </c>
      <c r="R877" t="s">
        <v>239</v>
      </c>
      <c r="S877" t="s">
        <v>154</v>
      </c>
      <c r="T877">
        <v>71270</v>
      </c>
      <c r="U877" t="s">
        <v>33</v>
      </c>
      <c r="V877" t="s">
        <v>34</v>
      </c>
      <c r="W877" t="s">
        <v>134</v>
      </c>
      <c r="X877" t="s">
        <v>346</v>
      </c>
      <c r="Y877" t="s">
        <v>37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t="s">
        <v>157</v>
      </c>
      <c r="G878" t="s">
        <v>26</v>
      </c>
      <c r="H878">
        <v>4</v>
      </c>
      <c r="I878">
        <v>11</v>
      </c>
      <c r="J878">
        <v>2004</v>
      </c>
      <c r="K878" t="s">
        <v>198</v>
      </c>
      <c r="L878">
        <v>132</v>
      </c>
      <c r="M878" t="s">
        <v>704</v>
      </c>
      <c r="N878" t="s">
        <v>38</v>
      </c>
      <c r="O878" t="s">
        <v>39</v>
      </c>
      <c r="P878" t="s">
        <v>40</v>
      </c>
      <c r="R878" t="s">
        <v>41</v>
      </c>
      <c r="T878">
        <v>51100</v>
      </c>
      <c r="U878" t="s">
        <v>42</v>
      </c>
      <c r="V878" t="s">
        <v>43</v>
      </c>
      <c r="W878" t="s">
        <v>44</v>
      </c>
      <c r="X878" t="s">
        <v>45</v>
      </c>
      <c r="Y878" t="s">
        <v>37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38626</v>
      </c>
      <c r="G879" t="s">
        <v>26</v>
      </c>
      <c r="H879">
        <v>1</v>
      </c>
      <c r="I879">
        <v>1</v>
      </c>
      <c r="J879">
        <v>2005</v>
      </c>
      <c r="K879" t="s">
        <v>198</v>
      </c>
      <c r="L879">
        <v>132</v>
      </c>
      <c r="M879" t="s">
        <v>704</v>
      </c>
      <c r="N879" t="s">
        <v>677</v>
      </c>
      <c r="O879" t="s">
        <v>678</v>
      </c>
      <c r="P879" t="s">
        <v>679</v>
      </c>
      <c r="R879" t="s">
        <v>680</v>
      </c>
      <c r="T879" t="s">
        <v>681</v>
      </c>
      <c r="U879" t="s">
        <v>414</v>
      </c>
      <c r="V879" t="s">
        <v>43</v>
      </c>
      <c r="W879" t="s">
        <v>682</v>
      </c>
      <c r="X879" t="s">
        <v>683</v>
      </c>
      <c r="Y879" t="s">
        <v>52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38627</v>
      </c>
      <c r="G880" t="s">
        <v>26</v>
      </c>
      <c r="H880">
        <v>1</v>
      </c>
      <c r="I880">
        <v>2</v>
      </c>
      <c r="J880">
        <v>2005</v>
      </c>
      <c r="K880" t="s">
        <v>198</v>
      </c>
      <c r="L880">
        <v>132</v>
      </c>
      <c r="M880" t="s">
        <v>704</v>
      </c>
      <c r="N880" t="s">
        <v>190</v>
      </c>
      <c r="O880" t="s">
        <v>191</v>
      </c>
      <c r="P880" t="s">
        <v>192</v>
      </c>
      <c r="R880" t="s">
        <v>193</v>
      </c>
      <c r="T880">
        <v>28034</v>
      </c>
      <c r="U880" t="s">
        <v>194</v>
      </c>
      <c r="V880" t="s">
        <v>43</v>
      </c>
      <c r="W880" t="s">
        <v>195</v>
      </c>
      <c r="X880" t="s">
        <v>196</v>
      </c>
      <c r="Y880" t="s">
        <v>52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t="s">
        <v>658</v>
      </c>
      <c r="G881" t="s">
        <v>452</v>
      </c>
      <c r="H881">
        <v>2</v>
      </c>
      <c r="I881">
        <v>4</v>
      </c>
      <c r="J881">
        <v>2005</v>
      </c>
      <c r="K881" t="s">
        <v>198</v>
      </c>
      <c r="L881">
        <v>132</v>
      </c>
      <c r="M881" t="s">
        <v>704</v>
      </c>
      <c r="N881" t="s">
        <v>448</v>
      </c>
      <c r="O881">
        <v>4085553659</v>
      </c>
      <c r="P881" t="s">
        <v>449</v>
      </c>
      <c r="R881" t="s">
        <v>450</v>
      </c>
      <c r="S881" t="s">
        <v>57</v>
      </c>
      <c r="T881">
        <v>94217</v>
      </c>
      <c r="U881" t="s">
        <v>33</v>
      </c>
      <c r="V881" t="s">
        <v>34</v>
      </c>
      <c r="W881" t="s">
        <v>108</v>
      </c>
      <c r="X881" t="s">
        <v>451</v>
      </c>
      <c r="Y881" t="s">
        <v>52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t="s">
        <v>534</v>
      </c>
      <c r="G882" t="s">
        <v>26</v>
      </c>
      <c r="H882">
        <v>2</v>
      </c>
      <c r="I882">
        <v>5</v>
      </c>
      <c r="J882">
        <v>2005</v>
      </c>
      <c r="K882" t="s">
        <v>198</v>
      </c>
      <c r="L882">
        <v>132</v>
      </c>
      <c r="M882" t="s">
        <v>704</v>
      </c>
      <c r="N882" t="s">
        <v>158</v>
      </c>
      <c r="O882" t="s">
        <v>159</v>
      </c>
      <c r="P882" t="s">
        <v>160</v>
      </c>
      <c r="R882" t="s">
        <v>161</v>
      </c>
      <c r="T882">
        <v>5020</v>
      </c>
      <c r="U882" t="s">
        <v>162</v>
      </c>
      <c r="V882" t="s">
        <v>43</v>
      </c>
      <c r="W882" t="s">
        <v>163</v>
      </c>
      <c r="X882" t="s">
        <v>164</v>
      </c>
      <c r="Y882" t="s">
        <v>165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t="s">
        <v>197</v>
      </c>
      <c r="G883" t="s">
        <v>26</v>
      </c>
      <c r="H883">
        <v>1</v>
      </c>
      <c r="I883">
        <v>1</v>
      </c>
      <c r="J883">
        <v>2003</v>
      </c>
      <c r="K883" t="s">
        <v>631</v>
      </c>
      <c r="L883">
        <v>101</v>
      </c>
      <c r="M883" t="s">
        <v>705</v>
      </c>
      <c r="N883" t="s">
        <v>145</v>
      </c>
      <c r="O883" t="s">
        <v>146</v>
      </c>
      <c r="P883" t="s">
        <v>147</v>
      </c>
      <c r="R883" t="s">
        <v>148</v>
      </c>
      <c r="T883">
        <v>4110</v>
      </c>
      <c r="U883" t="s">
        <v>82</v>
      </c>
      <c r="V883" t="s">
        <v>43</v>
      </c>
      <c r="W883" t="s">
        <v>149</v>
      </c>
      <c r="X883" t="s">
        <v>150</v>
      </c>
      <c r="Y883" t="s">
        <v>37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t="s">
        <v>200</v>
      </c>
      <c r="G884" t="s">
        <v>26</v>
      </c>
      <c r="H884">
        <v>1</v>
      </c>
      <c r="I884">
        <v>3</v>
      </c>
      <c r="J884">
        <v>2003</v>
      </c>
      <c r="K884" t="s">
        <v>631</v>
      </c>
      <c r="L884">
        <v>101</v>
      </c>
      <c r="M884" t="s">
        <v>705</v>
      </c>
      <c r="N884" t="s">
        <v>201</v>
      </c>
      <c r="O884" t="s">
        <v>202</v>
      </c>
      <c r="P884" t="s">
        <v>203</v>
      </c>
      <c r="R884" t="s">
        <v>204</v>
      </c>
      <c r="T884" t="s">
        <v>205</v>
      </c>
      <c r="U884" t="s">
        <v>206</v>
      </c>
      <c r="V884" t="s">
        <v>43</v>
      </c>
      <c r="W884" t="s">
        <v>207</v>
      </c>
      <c r="X884" t="s">
        <v>208</v>
      </c>
      <c r="Y884" t="s">
        <v>37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t="s">
        <v>209</v>
      </c>
      <c r="G885" t="s">
        <v>26</v>
      </c>
      <c r="H885">
        <v>2</v>
      </c>
      <c r="I885">
        <v>5</v>
      </c>
      <c r="J885">
        <v>2003</v>
      </c>
      <c r="K885" t="s">
        <v>631</v>
      </c>
      <c r="L885">
        <v>101</v>
      </c>
      <c r="M885" t="s">
        <v>705</v>
      </c>
      <c r="N885" t="s">
        <v>210</v>
      </c>
      <c r="O885" t="s">
        <v>211</v>
      </c>
      <c r="P885" t="s">
        <v>212</v>
      </c>
      <c r="R885" t="s">
        <v>193</v>
      </c>
      <c r="T885">
        <v>28023</v>
      </c>
      <c r="U885" t="s">
        <v>194</v>
      </c>
      <c r="V885" t="s">
        <v>43</v>
      </c>
      <c r="W885" t="s">
        <v>213</v>
      </c>
      <c r="X885" t="s">
        <v>214</v>
      </c>
      <c r="Y885" t="s">
        <v>37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t="s">
        <v>635</v>
      </c>
      <c r="G886" t="s">
        <v>26</v>
      </c>
      <c r="H886">
        <v>3</v>
      </c>
      <c r="I886">
        <v>7</v>
      </c>
      <c r="J886">
        <v>2003</v>
      </c>
      <c r="K886" t="s">
        <v>631</v>
      </c>
      <c r="L886">
        <v>101</v>
      </c>
      <c r="M886" t="s">
        <v>705</v>
      </c>
      <c r="N886" t="s">
        <v>167</v>
      </c>
      <c r="O886" t="s">
        <v>168</v>
      </c>
      <c r="P886" t="s">
        <v>169</v>
      </c>
      <c r="Q886" t="s">
        <v>170</v>
      </c>
      <c r="R886" t="s">
        <v>171</v>
      </c>
      <c r="S886" t="s">
        <v>172</v>
      </c>
      <c r="T886">
        <v>2067</v>
      </c>
      <c r="U886" t="s">
        <v>101</v>
      </c>
      <c r="V886" t="s">
        <v>102</v>
      </c>
      <c r="W886" t="s">
        <v>173</v>
      </c>
      <c r="X886" t="s">
        <v>174</v>
      </c>
      <c r="Y886" t="s">
        <v>52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t="s">
        <v>216</v>
      </c>
      <c r="G887" t="s">
        <v>26</v>
      </c>
      <c r="H887">
        <v>3</v>
      </c>
      <c r="I887">
        <v>9</v>
      </c>
      <c r="J887">
        <v>2003</v>
      </c>
      <c r="K887" t="s">
        <v>631</v>
      </c>
      <c r="L887">
        <v>101</v>
      </c>
      <c r="M887" t="s">
        <v>705</v>
      </c>
      <c r="N887" t="s">
        <v>217</v>
      </c>
      <c r="O887" t="s">
        <v>218</v>
      </c>
      <c r="P887" t="s">
        <v>219</v>
      </c>
      <c r="R887" t="s">
        <v>220</v>
      </c>
      <c r="T887">
        <v>79903</v>
      </c>
      <c r="U887" t="s">
        <v>220</v>
      </c>
      <c r="V887" t="s">
        <v>221</v>
      </c>
      <c r="W887" t="s">
        <v>222</v>
      </c>
      <c r="X887" t="s">
        <v>223</v>
      </c>
      <c r="Y887" t="s">
        <v>52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t="s">
        <v>224</v>
      </c>
      <c r="G888" t="s">
        <v>26</v>
      </c>
      <c r="H888">
        <v>4</v>
      </c>
      <c r="I888">
        <v>10</v>
      </c>
      <c r="J888">
        <v>2003</v>
      </c>
      <c r="K888" t="s">
        <v>631</v>
      </c>
      <c r="L888">
        <v>101</v>
      </c>
      <c r="M888" t="s">
        <v>705</v>
      </c>
      <c r="N888" t="s">
        <v>225</v>
      </c>
      <c r="O888">
        <v>2125558493</v>
      </c>
      <c r="P888" t="s">
        <v>226</v>
      </c>
      <c r="Q888" t="s">
        <v>227</v>
      </c>
      <c r="R888" t="s">
        <v>31</v>
      </c>
      <c r="S888" t="s">
        <v>32</v>
      </c>
      <c r="T888">
        <v>10022</v>
      </c>
      <c r="U888" t="s">
        <v>33</v>
      </c>
      <c r="V888" t="s">
        <v>34</v>
      </c>
      <c r="W888" t="s">
        <v>134</v>
      </c>
      <c r="X888" t="s">
        <v>228</v>
      </c>
      <c r="Y888" t="s">
        <v>52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37783</v>
      </c>
      <c r="G889" t="s">
        <v>26</v>
      </c>
      <c r="H889">
        <v>4</v>
      </c>
      <c r="I889">
        <v>11</v>
      </c>
      <c r="J889">
        <v>2003</v>
      </c>
      <c r="K889" t="s">
        <v>631</v>
      </c>
      <c r="L889">
        <v>101</v>
      </c>
      <c r="M889" t="s">
        <v>705</v>
      </c>
      <c r="N889" t="s">
        <v>229</v>
      </c>
      <c r="O889" t="s">
        <v>230</v>
      </c>
      <c r="P889" t="s">
        <v>231</v>
      </c>
      <c r="R889" t="s">
        <v>232</v>
      </c>
      <c r="S889" t="s">
        <v>233</v>
      </c>
      <c r="T889">
        <v>4101</v>
      </c>
      <c r="U889" t="s">
        <v>101</v>
      </c>
      <c r="V889" t="s">
        <v>102</v>
      </c>
      <c r="W889" t="s">
        <v>234</v>
      </c>
      <c r="X889" t="s">
        <v>235</v>
      </c>
      <c r="Y889" t="s">
        <v>52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t="s">
        <v>236</v>
      </c>
      <c r="G890" t="s">
        <v>26</v>
      </c>
      <c r="H890">
        <v>4</v>
      </c>
      <c r="I890">
        <v>11</v>
      </c>
      <c r="J890">
        <v>2003</v>
      </c>
      <c r="K890" t="s">
        <v>631</v>
      </c>
      <c r="L890">
        <v>101</v>
      </c>
      <c r="M890" t="s">
        <v>705</v>
      </c>
      <c r="N890" t="s">
        <v>237</v>
      </c>
      <c r="O890">
        <v>2155554695</v>
      </c>
      <c r="P890" t="s">
        <v>238</v>
      </c>
      <c r="R890" t="s">
        <v>239</v>
      </c>
      <c r="S890" t="s">
        <v>154</v>
      </c>
      <c r="T890">
        <v>71270</v>
      </c>
      <c r="U890" t="s">
        <v>33</v>
      </c>
      <c r="V890" t="s">
        <v>34</v>
      </c>
      <c r="W890" t="s">
        <v>240</v>
      </c>
      <c r="X890" t="s">
        <v>241</v>
      </c>
      <c r="Y890" t="s">
        <v>52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t="s">
        <v>643</v>
      </c>
      <c r="G891" t="s">
        <v>26</v>
      </c>
      <c r="H891">
        <v>4</v>
      </c>
      <c r="I891">
        <v>11</v>
      </c>
      <c r="J891">
        <v>2003</v>
      </c>
      <c r="K891" t="s">
        <v>631</v>
      </c>
      <c r="L891">
        <v>101</v>
      </c>
      <c r="M891" t="s">
        <v>705</v>
      </c>
      <c r="N891" t="s">
        <v>644</v>
      </c>
      <c r="O891" t="s">
        <v>645</v>
      </c>
      <c r="P891" t="s">
        <v>646</v>
      </c>
      <c r="R891" t="s">
        <v>647</v>
      </c>
      <c r="S891" t="s">
        <v>100</v>
      </c>
      <c r="T891">
        <v>3150</v>
      </c>
      <c r="U891" t="s">
        <v>101</v>
      </c>
      <c r="V891" t="s">
        <v>102</v>
      </c>
      <c r="W891" t="s">
        <v>648</v>
      </c>
      <c r="X891" t="s">
        <v>649</v>
      </c>
      <c r="Y891" t="s">
        <v>37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37753</v>
      </c>
      <c r="G892" t="s">
        <v>26</v>
      </c>
      <c r="H892">
        <v>4</v>
      </c>
      <c r="I892">
        <v>12</v>
      </c>
      <c r="J892">
        <v>2003</v>
      </c>
      <c r="K892" t="s">
        <v>631</v>
      </c>
      <c r="L892">
        <v>101</v>
      </c>
      <c r="M892" t="s">
        <v>705</v>
      </c>
      <c r="N892" t="s">
        <v>249</v>
      </c>
      <c r="O892" t="s">
        <v>250</v>
      </c>
      <c r="P892" t="s">
        <v>251</v>
      </c>
      <c r="R892" t="s">
        <v>252</v>
      </c>
      <c r="S892" t="s">
        <v>253</v>
      </c>
      <c r="T892" t="s">
        <v>254</v>
      </c>
      <c r="U892" t="s">
        <v>255</v>
      </c>
      <c r="V892" t="s">
        <v>34</v>
      </c>
      <c r="W892" t="s">
        <v>256</v>
      </c>
      <c r="X892" t="s">
        <v>257</v>
      </c>
      <c r="Y892" t="s">
        <v>52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t="s">
        <v>258</v>
      </c>
      <c r="G893" t="s">
        <v>26</v>
      </c>
      <c r="H893">
        <v>1</v>
      </c>
      <c r="I893">
        <v>1</v>
      </c>
      <c r="J893">
        <v>2004</v>
      </c>
      <c r="K893" t="s">
        <v>631</v>
      </c>
      <c r="L893">
        <v>101</v>
      </c>
      <c r="M893" t="s">
        <v>705</v>
      </c>
      <c r="N893" t="s">
        <v>259</v>
      </c>
      <c r="O893">
        <v>3105553722</v>
      </c>
      <c r="P893" t="s">
        <v>260</v>
      </c>
      <c r="R893" t="s">
        <v>261</v>
      </c>
      <c r="S893" t="s">
        <v>57</v>
      </c>
      <c r="T893">
        <v>94019</v>
      </c>
      <c r="U893" t="s">
        <v>33</v>
      </c>
      <c r="V893" t="s">
        <v>34</v>
      </c>
      <c r="W893" t="s">
        <v>262</v>
      </c>
      <c r="X893" t="s">
        <v>263</v>
      </c>
      <c r="Y893" t="s">
        <v>52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38263</v>
      </c>
      <c r="G894" t="s">
        <v>26</v>
      </c>
      <c r="H894">
        <v>1</v>
      </c>
      <c r="I894">
        <v>3</v>
      </c>
      <c r="J894">
        <v>2004</v>
      </c>
      <c r="K894" t="s">
        <v>631</v>
      </c>
      <c r="L894">
        <v>101</v>
      </c>
      <c r="M894" t="s">
        <v>705</v>
      </c>
      <c r="N894" t="s">
        <v>264</v>
      </c>
      <c r="O894">
        <v>6175555555</v>
      </c>
      <c r="P894" t="s">
        <v>265</v>
      </c>
      <c r="R894" t="s">
        <v>132</v>
      </c>
      <c r="S894" t="s">
        <v>133</v>
      </c>
      <c r="T894">
        <v>51247</v>
      </c>
      <c r="U894" t="s">
        <v>33</v>
      </c>
      <c r="V894" t="s">
        <v>34</v>
      </c>
      <c r="W894" t="s">
        <v>266</v>
      </c>
      <c r="X894" t="s">
        <v>155</v>
      </c>
      <c r="Y894" t="s">
        <v>37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t="s">
        <v>650</v>
      </c>
      <c r="G895" t="s">
        <v>26</v>
      </c>
      <c r="H895">
        <v>2</v>
      </c>
      <c r="I895">
        <v>4</v>
      </c>
      <c r="J895">
        <v>2004</v>
      </c>
      <c r="K895" t="s">
        <v>631</v>
      </c>
      <c r="L895">
        <v>101</v>
      </c>
      <c r="M895" t="s">
        <v>705</v>
      </c>
      <c r="N895" t="s">
        <v>190</v>
      </c>
      <c r="O895" t="s">
        <v>191</v>
      </c>
      <c r="P895" t="s">
        <v>192</v>
      </c>
      <c r="R895" t="s">
        <v>193</v>
      </c>
      <c r="T895">
        <v>28034</v>
      </c>
      <c r="U895" t="s">
        <v>194</v>
      </c>
      <c r="V895" t="s">
        <v>43</v>
      </c>
      <c r="W895" t="s">
        <v>195</v>
      </c>
      <c r="X895" t="s">
        <v>196</v>
      </c>
      <c r="Y895" t="s">
        <v>52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t="s">
        <v>706</v>
      </c>
      <c r="G896" t="s">
        <v>26</v>
      </c>
      <c r="H896">
        <v>2</v>
      </c>
      <c r="I896">
        <v>6</v>
      </c>
      <c r="J896">
        <v>2004</v>
      </c>
      <c r="K896" t="s">
        <v>631</v>
      </c>
      <c r="L896">
        <v>101</v>
      </c>
      <c r="M896" t="s">
        <v>705</v>
      </c>
      <c r="N896" t="s">
        <v>448</v>
      </c>
      <c r="O896">
        <v>4085553659</v>
      </c>
      <c r="P896" t="s">
        <v>449</v>
      </c>
      <c r="R896" t="s">
        <v>450</v>
      </c>
      <c r="S896" t="s">
        <v>57</v>
      </c>
      <c r="T896">
        <v>94217</v>
      </c>
      <c r="U896" t="s">
        <v>33</v>
      </c>
      <c r="V896" t="s">
        <v>34</v>
      </c>
      <c r="W896" t="s">
        <v>108</v>
      </c>
      <c r="X896" t="s">
        <v>451</v>
      </c>
      <c r="Y896" t="s">
        <v>52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t="s">
        <v>280</v>
      </c>
      <c r="G897" t="s">
        <v>26</v>
      </c>
      <c r="H897">
        <v>3</v>
      </c>
      <c r="I897">
        <v>7</v>
      </c>
      <c r="J897">
        <v>2004</v>
      </c>
      <c r="K897" t="s">
        <v>631</v>
      </c>
      <c r="L897">
        <v>101</v>
      </c>
      <c r="M897" t="s">
        <v>705</v>
      </c>
      <c r="N897" t="s">
        <v>167</v>
      </c>
      <c r="O897" t="s">
        <v>168</v>
      </c>
      <c r="P897" t="s">
        <v>169</v>
      </c>
      <c r="Q897" t="s">
        <v>170</v>
      </c>
      <c r="R897" t="s">
        <v>171</v>
      </c>
      <c r="S897" t="s">
        <v>172</v>
      </c>
      <c r="T897">
        <v>2067</v>
      </c>
      <c r="U897" t="s">
        <v>101</v>
      </c>
      <c r="V897" t="s">
        <v>102</v>
      </c>
      <c r="W897" t="s">
        <v>173</v>
      </c>
      <c r="X897" t="s">
        <v>174</v>
      </c>
      <c r="Y897" t="s">
        <v>37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t="s">
        <v>281</v>
      </c>
      <c r="G898" t="s">
        <v>26</v>
      </c>
      <c r="H898">
        <v>3</v>
      </c>
      <c r="I898">
        <v>8</v>
      </c>
      <c r="J898">
        <v>2004</v>
      </c>
      <c r="K898" t="s">
        <v>631</v>
      </c>
      <c r="L898">
        <v>101</v>
      </c>
      <c r="M898" t="s">
        <v>705</v>
      </c>
      <c r="N898" t="s">
        <v>282</v>
      </c>
      <c r="O898" t="s">
        <v>283</v>
      </c>
      <c r="P898" t="s">
        <v>284</v>
      </c>
      <c r="R898" t="s">
        <v>285</v>
      </c>
      <c r="T898">
        <v>10100</v>
      </c>
      <c r="U898" t="s">
        <v>286</v>
      </c>
      <c r="V898" t="s">
        <v>43</v>
      </c>
      <c r="W898" t="s">
        <v>287</v>
      </c>
      <c r="X898" t="s">
        <v>288</v>
      </c>
      <c r="Y898" t="s">
        <v>52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38208</v>
      </c>
      <c r="G899" t="s">
        <v>26</v>
      </c>
      <c r="H899">
        <v>3</v>
      </c>
      <c r="I899">
        <v>9</v>
      </c>
      <c r="J899">
        <v>2004</v>
      </c>
      <c r="K899" t="s">
        <v>631</v>
      </c>
      <c r="L899">
        <v>101</v>
      </c>
      <c r="M899" t="s">
        <v>705</v>
      </c>
      <c r="N899" t="s">
        <v>289</v>
      </c>
      <c r="O899" t="s">
        <v>290</v>
      </c>
      <c r="P899" t="s">
        <v>291</v>
      </c>
      <c r="R899" t="s">
        <v>292</v>
      </c>
      <c r="T899" t="s">
        <v>293</v>
      </c>
      <c r="U899" t="s">
        <v>206</v>
      </c>
      <c r="V899" t="s">
        <v>43</v>
      </c>
      <c r="W899" t="s">
        <v>294</v>
      </c>
      <c r="X899" t="s">
        <v>228</v>
      </c>
      <c r="Y899" t="s">
        <v>52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38301</v>
      </c>
      <c r="G900" t="s">
        <v>26</v>
      </c>
      <c r="H900">
        <v>4</v>
      </c>
      <c r="I900">
        <v>10</v>
      </c>
      <c r="J900">
        <v>2004</v>
      </c>
      <c r="K900" t="s">
        <v>631</v>
      </c>
      <c r="L900">
        <v>101</v>
      </c>
      <c r="M900" t="s">
        <v>705</v>
      </c>
      <c r="N900" t="s">
        <v>295</v>
      </c>
      <c r="O900" t="s">
        <v>296</v>
      </c>
      <c r="P900" t="s">
        <v>297</v>
      </c>
      <c r="R900" t="s">
        <v>298</v>
      </c>
      <c r="T900">
        <v>78000</v>
      </c>
      <c r="U900" t="s">
        <v>42</v>
      </c>
      <c r="V900" t="s">
        <v>43</v>
      </c>
      <c r="W900" t="s">
        <v>299</v>
      </c>
      <c r="X900" t="s">
        <v>51</v>
      </c>
      <c r="Y900" t="s">
        <v>52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t="s">
        <v>300</v>
      </c>
      <c r="G901" t="s">
        <v>26</v>
      </c>
      <c r="H901">
        <v>4</v>
      </c>
      <c r="I901">
        <v>10</v>
      </c>
      <c r="J901">
        <v>2004</v>
      </c>
      <c r="K901" t="s">
        <v>631</v>
      </c>
      <c r="L901">
        <v>101</v>
      </c>
      <c r="M901" t="s">
        <v>705</v>
      </c>
      <c r="N901" t="s">
        <v>301</v>
      </c>
      <c r="O901">
        <v>4155551450</v>
      </c>
      <c r="P901" t="s">
        <v>302</v>
      </c>
      <c r="R901" t="s">
        <v>303</v>
      </c>
      <c r="S901" t="s">
        <v>57</v>
      </c>
      <c r="T901">
        <v>97562</v>
      </c>
      <c r="U901" t="s">
        <v>33</v>
      </c>
      <c r="V901" t="s">
        <v>34</v>
      </c>
      <c r="W901" t="s">
        <v>304</v>
      </c>
      <c r="X901" t="s">
        <v>305</v>
      </c>
      <c r="Y901" t="s">
        <v>52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38088</v>
      </c>
      <c r="G902" t="s">
        <v>26</v>
      </c>
      <c r="H902">
        <v>4</v>
      </c>
      <c r="I902">
        <v>11</v>
      </c>
      <c r="J902">
        <v>2004</v>
      </c>
      <c r="K902" t="s">
        <v>631</v>
      </c>
      <c r="L902">
        <v>101</v>
      </c>
      <c r="M902" t="s">
        <v>705</v>
      </c>
      <c r="N902" t="s">
        <v>306</v>
      </c>
      <c r="O902">
        <v>6035558647</v>
      </c>
      <c r="P902" t="s">
        <v>307</v>
      </c>
      <c r="R902" t="s">
        <v>308</v>
      </c>
      <c r="S902" t="s">
        <v>309</v>
      </c>
      <c r="T902">
        <v>62005</v>
      </c>
      <c r="U902" t="s">
        <v>33</v>
      </c>
      <c r="V902" t="s">
        <v>34</v>
      </c>
      <c r="W902" t="s">
        <v>58</v>
      </c>
      <c r="X902" t="s">
        <v>305</v>
      </c>
      <c r="Y902" t="s">
        <v>52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t="s">
        <v>310</v>
      </c>
      <c r="G903" t="s">
        <v>26</v>
      </c>
      <c r="H903">
        <v>4</v>
      </c>
      <c r="I903">
        <v>11</v>
      </c>
      <c r="J903">
        <v>2004</v>
      </c>
      <c r="K903" t="s">
        <v>631</v>
      </c>
      <c r="L903">
        <v>101</v>
      </c>
      <c r="M903" t="s">
        <v>705</v>
      </c>
      <c r="N903" t="s">
        <v>85</v>
      </c>
      <c r="O903">
        <v>6505555787</v>
      </c>
      <c r="P903" t="s">
        <v>86</v>
      </c>
      <c r="R903" t="s">
        <v>62</v>
      </c>
      <c r="S903" t="s">
        <v>57</v>
      </c>
      <c r="U903" t="s">
        <v>33</v>
      </c>
      <c r="V903" t="s">
        <v>34</v>
      </c>
      <c r="W903" t="s">
        <v>87</v>
      </c>
      <c r="X903" t="s">
        <v>59</v>
      </c>
      <c r="Y903" t="s">
        <v>37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t="s">
        <v>311</v>
      </c>
      <c r="G904" t="s">
        <v>26</v>
      </c>
      <c r="H904">
        <v>4</v>
      </c>
      <c r="I904">
        <v>11</v>
      </c>
      <c r="J904">
        <v>2004</v>
      </c>
      <c r="K904" t="s">
        <v>631</v>
      </c>
      <c r="L904">
        <v>101</v>
      </c>
      <c r="M904" t="s">
        <v>705</v>
      </c>
      <c r="N904" t="s">
        <v>95</v>
      </c>
      <c r="O904" t="s">
        <v>96</v>
      </c>
      <c r="P904" t="s">
        <v>97</v>
      </c>
      <c r="Q904" t="s">
        <v>98</v>
      </c>
      <c r="R904" t="s">
        <v>99</v>
      </c>
      <c r="S904" t="s">
        <v>100</v>
      </c>
      <c r="T904">
        <v>3004</v>
      </c>
      <c r="U904" t="s">
        <v>101</v>
      </c>
      <c r="V904" t="s">
        <v>102</v>
      </c>
      <c r="W904" t="s">
        <v>103</v>
      </c>
      <c r="X904" t="s">
        <v>104</v>
      </c>
      <c r="Y904" t="s">
        <v>52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38272</v>
      </c>
      <c r="G905" t="s">
        <v>26</v>
      </c>
      <c r="H905">
        <v>4</v>
      </c>
      <c r="I905">
        <v>12</v>
      </c>
      <c r="J905">
        <v>2004</v>
      </c>
      <c r="K905" t="s">
        <v>631</v>
      </c>
      <c r="L905">
        <v>101</v>
      </c>
      <c r="M905" t="s">
        <v>705</v>
      </c>
      <c r="N905" t="s">
        <v>301</v>
      </c>
      <c r="O905">
        <v>4155551450</v>
      </c>
      <c r="P905" t="s">
        <v>302</v>
      </c>
      <c r="R905" t="s">
        <v>303</v>
      </c>
      <c r="S905" t="s">
        <v>57</v>
      </c>
      <c r="T905">
        <v>97562</v>
      </c>
      <c r="U905" t="s">
        <v>33</v>
      </c>
      <c r="V905" t="s">
        <v>34</v>
      </c>
      <c r="W905" t="s">
        <v>304</v>
      </c>
      <c r="X905" t="s">
        <v>305</v>
      </c>
      <c r="Y905" t="s">
        <v>52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t="s">
        <v>312</v>
      </c>
      <c r="G906" t="s">
        <v>26</v>
      </c>
      <c r="H906">
        <v>1</v>
      </c>
      <c r="I906">
        <v>1</v>
      </c>
      <c r="J906">
        <v>2005</v>
      </c>
      <c r="K906" t="s">
        <v>631</v>
      </c>
      <c r="L906">
        <v>101</v>
      </c>
      <c r="M906" t="s">
        <v>705</v>
      </c>
      <c r="N906" t="s">
        <v>313</v>
      </c>
      <c r="O906">
        <v>6175558555</v>
      </c>
      <c r="P906" t="s">
        <v>314</v>
      </c>
      <c r="R906" t="s">
        <v>315</v>
      </c>
      <c r="S906" t="s">
        <v>133</v>
      </c>
      <c r="T906">
        <v>58339</v>
      </c>
      <c r="U906" t="s">
        <v>33</v>
      </c>
      <c r="V906" t="s">
        <v>34</v>
      </c>
      <c r="W906" t="s">
        <v>304</v>
      </c>
      <c r="X906" t="s">
        <v>316</v>
      </c>
      <c r="Y906" t="s">
        <v>52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t="s">
        <v>317</v>
      </c>
      <c r="G907" t="s">
        <v>26</v>
      </c>
      <c r="H907">
        <v>1</v>
      </c>
      <c r="I907">
        <v>2</v>
      </c>
      <c r="J907">
        <v>2005</v>
      </c>
      <c r="K907" t="s">
        <v>631</v>
      </c>
      <c r="L907">
        <v>101</v>
      </c>
      <c r="M907" t="s">
        <v>705</v>
      </c>
      <c r="N907" t="s">
        <v>60</v>
      </c>
      <c r="O907">
        <v>6505551386</v>
      </c>
      <c r="P907" t="s">
        <v>61</v>
      </c>
      <c r="R907" t="s">
        <v>62</v>
      </c>
      <c r="S907" t="s">
        <v>57</v>
      </c>
      <c r="U907" t="s">
        <v>33</v>
      </c>
      <c r="V907" t="s">
        <v>34</v>
      </c>
      <c r="W907" t="s">
        <v>63</v>
      </c>
      <c r="X907" t="s">
        <v>59</v>
      </c>
      <c r="Y907" t="s">
        <v>52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38598</v>
      </c>
      <c r="G908" t="s">
        <v>26</v>
      </c>
      <c r="H908">
        <v>1</v>
      </c>
      <c r="I908">
        <v>3</v>
      </c>
      <c r="J908">
        <v>2005</v>
      </c>
      <c r="K908" t="s">
        <v>631</v>
      </c>
      <c r="L908">
        <v>101</v>
      </c>
      <c r="M908" t="s">
        <v>705</v>
      </c>
      <c r="N908" t="s">
        <v>318</v>
      </c>
      <c r="O908" t="s">
        <v>319</v>
      </c>
      <c r="P908" t="s">
        <v>320</v>
      </c>
      <c r="Q908" t="s">
        <v>321</v>
      </c>
      <c r="R908" t="s">
        <v>322</v>
      </c>
      <c r="S908" t="s">
        <v>172</v>
      </c>
      <c r="T908">
        <v>2060</v>
      </c>
      <c r="U908" t="s">
        <v>101</v>
      </c>
      <c r="V908" t="s">
        <v>102</v>
      </c>
      <c r="W908" t="s">
        <v>323</v>
      </c>
      <c r="X908" t="s">
        <v>324</v>
      </c>
      <c r="Y908" t="s">
        <v>37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t="s">
        <v>652</v>
      </c>
      <c r="G909" t="s">
        <v>334</v>
      </c>
      <c r="H909">
        <v>2</v>
      </c>
      <c r="I909">
        <v>5</v>
      </c>
      <c r="J909">
        <v>2005</v>
      </c>
      <c r="K909" t="s">
        <v>631</v>
      </c>
      <c r="L909">
        <v>101</v>
      </c>
      <c r="M909" t="s">
        <v>705</v>
      </c>
      <c r="N909" t="s">
        <v>409</v>
      </c>
      <c r="O909" t="s">
        <v>410</v>
      </c>
      <c r="P909" t="s">
        <v>411</v>
      </c>
      <c r="R909" t="s">
        <v>412</v>
      </c>
      <c r="T909" t="s">
        <v>413</v>
      </c>
      <c r="U909" t="s">
        <v>414</v>
      </c>
      <c r="V909" t="s">
        <v>43</v>
      </c>
      <c r="W909" t="s">
        <v>415</v>
      </c>
      <c r="X909" t="s">
        <v>416</v>
      </c>
      <c r="Y909" t="s">
        <v>37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t="s">
        <v>197</v>
      </c>
      <c r="G910" t="s">
        <v>26</v>
      </c>
      <c r="H910">
        <v>1</v>
      </c>
      <c r="I910">
        <v>1</v>
      </c>
      <c r="J910">
        <v>2003</v>
      </c>
      <c r="K910" t="s">
        <v>631</v>
      </c>
      <c r="L910">
        <v>62</v>
      </c>
      <c r="M910" t="s">
        <v>707</v>
      </c>
      <c r="N910" t="s">
        <v>145</v>
      </c>
      <c r="O910" t="s">
        <v>146</v>
      </c>
      <c r="P910" t="s">
        <v>147</v>
      </c>
      <c r="R910" t="s">
        <v>148</v>
      </c>
      <c r="T910">
        <v>4110</v>
      </c>
      <c r="U910" t="s">
        <v>82</v>
      </c>
      <c r="V910" t="s">
        <v>43</v>
      </c>
      <c r="W910" t="s">
        <v>149</v>
      </c>
      <c r="X910" t="s">
        <v>150</v>
      </c>
      <c r="Y910" t="s">
        <v>37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t="s">
        <v>633</v>
      </c>
      <c r="G911" t="s">
        <v>26</v>
      </c>
      <c r="H911">
        <v>1</v>
      </c>
      <c r="I911">
        <v>3</v>
      </c>
      <c r="J911">
        <v>2003</v>
      </c>
      <c r="K911" t="s">
        <v>631</v>
      </c>
      <c r="L911">
        <v>62</v>
      </c>
      <c r="M911" t="s">
        <v>707</v>
      </c>
      <c r="N911" t="s">
        <v>85</v>
      </c>
      <c r="O911">
        <v>6505555787</v>
      </c>
      <c r="P911" t="s">
        <v>86</v>
      </c>
      <c r="R911" t="s">
        <v>62</v>
      </c>
      <c r="S911" t="s">
        <v>57</v>
      </c>
      <c r="U911" t="s">
        <v>33</v>
      </c>
      <c r="V911" t="s">
        <v>34</v>
      </c>
      <c r="W911" t="s">
        <v>87</v>
      </c>
      <c r="X911" t="s">
        <v>59</v>
      </c>
      <c r="Y911" t="s">
        <v>37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t="s">
        <v>209</v>
      </c>
      <c r="G912" t="s">
        <v>26</v>
      </c>
      <c r="H912">
        <v>2</v>
      </c>
      <c r="I912">
        <v>5</v>
      </c>
      <c r="J912">
        <v>2003</v>
      </c>
      <c r="K912" t="s">
        <v>631</v>
      </c>
      <c r="L912">
        <v>62</v>
      </c>
      <c r="M912" t="s">
        <v>707</v>
      </c>
      <c r="N912" t="s">
        <v>210</v>
      </c>
      <c r="O912" t="s">
        <v>211</v>
      </c>
      <c r="P912" t="s">
        <v>212</v>
      </c>
      <c r="R912" t="s">
        <v>193</v>
      </c>
      <c r="T912">
        <v>28023</v>
      </c>
      <c r="U912" t="s">
        <v>194</v>
      </c>
      <c r="V912" t="s">
        <v>43</v>
      </c>
      <c r="W912" t="s">
        <v>213</v>
      </c>
      <c r="X912" t="s">
        <v>214</v>
      </c>
      <c r="Y912" t="s">
        <v>52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t="s">
        <v>635</v>
      </c>
      <c r="G913" t="s">
        <v>26</v>
      </c>
      <c r="H913">
        <v>3</v>
      </c>
      <c r="I913">
        <v>7</v>
      </c>
      <c r="J913">
        <v>2003</v>
      </c>
      <c r="K913" t="s">
        <v>631</v>
      </c>
      <c r="L913">
        <v>62</v>
      </c>
      <c r="M913" t="s">
        <v>707</v>
      </c>
      <c r="N913" t="s">
        <v>167</v>
      </c>
      <c r="O913" t="s">
        <v>168</v>
      </c>
      <c r="P913" t="s">
        <v>169</v>
      </c>
      <c r="Q913" t="s">
        <v>170</v>
      </c>
      <c r="R913" t="s">
        <v>171</v>
      </c>
      <c r="S913" t="s">
        <v>172</v>
      </c>
      <c r="T913">
        <v>2067</v>
      </c>
      <c r="U913" t="s">
        <v>101</v>
      </c>
      <c r="V913" t="s">
        <v>102</v>
      </c>
      <c r="W913" t="s">
        <v>173</v>
      </c>
      <c r="X913" t="s">
        <v>174</v>
      </c>
      <c r="Y913" t="s">
        <v>37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t="s">
        <v>216</v>
      </c>
      <c r="G914" t="s">
        <v>26</v>
      </c>
      <c r="H914">
        <v>3</v>
      </c>
      <c r="I914">
        <v>9</v>
      </c>
      <c r="J914">
        <v>2003</v>
      </c>
      <c r="K914" t="s">
        <v>631</v>
      </c>
      <c r="L914">
        <v>62</v>
      </c>
      <c r="M914" t="s">
        <v>707</v>
      </c>
      <c r="N914" t="s">
        <v>217</v>
      </c>
      <c r="O914" t="s">
        <v>218</v>
      </c>
      <c r="P914" t="s">
        <v>219</v>
      </c>
      <c r="R914" t="s">
        <v>220</v>
      </c>
      <c r="T914">
        <v>79903</v>
      </c>
      <c r="U914" t="s">
        <v>220</v>
      </c>
      <c r="V914" t="s">
        <v>221</v>
      </c>
      <c r="W914" t="s">
        <v>222</v>
      </c>
      <c r="X914" t="s">
        <v>223</v>
      </c>
      <c r="Y914" t="s">
        <v>37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t="s">
        <v>224</v>
      </c>
      <c r="G915" t="s">
        <v>26</v>
      </c>
      <c r="H915">
        <v>4</v>
      </c>
      <c r="I915">
        <v>10</v>
      </c>
      <c r="J915">
        <v>2003</v>
      </c>
      <c r="K915" t="s">
        <v>631</v>
      </c>
      <c r="L915">
        <v>62</v>
      </c>
      <c r="M915" t="s">
        <v>707</v>
      </c>
      <c r="N915" t="s">
        <v>225</v>
      </c>
      <c r="O915">
        <v>2125558493</v>
      </c>
      <c r="P915" t="s">
        <v>226</v>
      </c>
      <c r="Q915" t="s">
        <v>227</v>
      </c>
      <c r="R915" t="s">
        <v>31</v>
      </c>
      <c r="S915" t="s">
        <v>32</v>
      </c>
      <c r="T915">
        <v>10022</v>
      </c>
      <c r="U915" t="s">
        <v>33</v>
      </c>
      <c r="V915" t="s">
        <v>34</v>
      </c>
      <c r="W915" t="s">
        <v>134</v>
      </c>
      <c r="X915" t="s">
        <v>228</v>
      </c>
      <c r="Y915" t="s">
        <v>52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37752</v>
      </c>
      <c r="G916" t="s">
        <v>26</v>
      </c>
      <c r="H916">
        <v>4</v>
      </c>
      <c r="I916">
        <v>11</v>
      </c>
      <c r="J916">
        <v>2003</v>
      </c>
      <c r="K916" t="s">
        <v>631</v>
      </c>
      <c r="L916">
        <v>62</v>
      </c>
      <c r="M916" t="s">
        <v>707</v>
      </c>
      <c r="N916" t="s">
        <v>637</v>
      </c>
      <c r="O916" t="s">
        <v>638</v>
      </c>
      <c r="P916" t="s">
        <v>639</v>
      </c>
      <c r="R916" t="s">
        <v>640</v>
      </c>
      <c r="T916">
        <v>24100</v>
      </c>
      <c r="U916" t="s">
        <v>286</v>
      </c>
      <c r="V916" t="s">
        <v>43</v>
      </c>
      <c r="W916" t="s">
        <v>641</v>
      </c>
      <c r="X916" t="s">
        <v>642</v>
      </c>
      <c r="Y916" t="s">
        <v>37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t="s">
        <v>236</v>
      </c>
      <c r="G917" t="s">
        <v>26</v>
      </c>
      <c r="H917">
        <v>4</v>
      </c>
      <c r="I917">
        <v>11</v>
      </c>
      <c r="J917">
        <v>2003</v>
      </c>
      <c r="K917" t="s">
        <v>631</v>
      </c>
      <c r="L917">
        <v>62</v>
      </c>
      <c r="M917" t="s">
        <v>707</v>
      </c>
      <c r="N917" t="s">
        <v>237</v>
      </c>
      <c r="O917">
        <v>2155554695</v>
      </c>
      <c r="P917" t="s">
        <v>238</v>
      </c>
      <c r="R917" t="s">
        <v>239</v>
      </c>
      <c r="S917" t="s">
        <v>154</v>
      </c>
      <c r="T917">
        <v>71270</v>
      </c>
      <c r="U917" t="s">
        <v>33</v>
      </c>
      <c r="V917" t="s">
        <v>34</v>
      </c>
      <c r="W917" t="s">
        <v>240</v>
      </c>
      <c r="X917" t="s">
        <v>241</v>
      </c>
      <c r="Y917" t="s">
        <v>37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t="s">
        <v>643</v>
      </c>
      <c r="G918" t="s">
        <v>26</v>
      </c>
      <c r="H918">
        <v>4</v>
      </c>
      <c r="I918">
        <v>11</v>
      </c>
      <c r="J918">
        <v>2003</v>
      </c>
      <c r="K918" t="s">
        <v>631</v>
      </c>
      <c r="L918">
        <v>62</v>
      </c>
      <c r="M918" t="s">
        <v>707</v>
      </c>
      <c r="N918" t="s">
        <v>644</v>
      </c>
      <c r="O918" t="s">
        <v>645</v>
      </c>
      <c r="P918" t="s">
        <v>646</v>
      </c>
      <c r="R918" t="s">
        <v>647</v>
      </c>
      <c r="S918" t="s">
        <v>100</v>
      </c>
      <c r="T918">
        <v>3150</v>
      </c>
      <c r="U918" t="s">
        <v>101</v>
      </c>
      <c r="V918" t="s">
        <v>102</v>
      </c>
      <c r="W918" t="s">
        <v>648</v>
      </c>
      <c r="X918" t="s">
        <v>649</v>
      </c>
      <c r="Y918" t="s">
        <v>37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37753</v>
      </c>
      <c r="G919" t="s">
        <v>26</v>
      </c>
      <c r="H919">
        <v>4</v>
      </c>
      <c r="I919">
        <v>12</v>
      </c>
      <c r="J919">
        <v>2003</v>
      </c>
      <c r="K919" t="s">
        <v>631</v>
      </c>
      <c r="L919">
        <v>62</v>
      </c>
      <c r="M919" t="s">
        <v>707</v>
      </c>
      <c r="N919" t="s">
        <v>249</v>
      </c>
      <c r="O919" t="s">
        <v>250</v>
      </c>
      <c r="P919" t="s">
        <v>251</v>
      </c>
      <c r="R919" t="s">
        <v>252</v>
      </c>
      <c r="S919" t="s">
        <v>253</v>
      </c>
      <c r="T919" t="s">
        <v>254</v>
      </c>
      <c r="U919" t="s">
        <v>255</v>
      </c>
      <c r="V919" t="s">
        <v>34</v>
      </c>
      <c r="W919" t="s">
        <v>256</v>
      </c>
      <c r="X919" t="s">
        <v>257</v>
      </c>
      <c r="Y919" t="s">
        <v>37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t="s">
        <v>258</v>
      </c>
      <c r="G920" t="s">
        <v>26</v>
      </c>
      <c r="H920">
        <v>1</v>
      </c>
      <c r="I920">
        <v>1</v>
      </c>
      <c r="J920">
        <v>2004</v>
      </c>
      <c r="K920" t="s">
        <v>631</v>
      </c>
      <c r="L920">
        <v>62</v>
      </c>
      <c r="M920" t="s">
        <v>707</v>
      </c>
      <c r="N920" t="s">
        <v>259</v>
      </c>
      <c r="O920">
        <v>3105553722</v>
      </c>
      <c r="P920" t="s">
        <v>260</v>
      </c>
      <c r="R920" t="s">
        <v>261</v>
      </c>
      <c r="S920" t="s">
        <v>57</v>
      </c>
      <c r="T920">
        <v>94019</v>
      </c>
      <c r="U920" t="s">
        <v>33</v>
      </c>
      <c r="V920" t="s">
        <v>34</v>
      </c>
      <c r="W920" t="s">
        <v>262</v>
      </c>
      <c r="X920" t="s">
        <v>263</v>
      </c>
      <c r="Y920" t="s">
        <v>37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38263</v>
      </c>
      <c r="G921" t="s">
        <v>26</v>
      </c>
      <c r="H921">
        <v>1</v>
      </c>
      <c r="I921">
        <v>3</v>
      </c>
      <c r="J921">
        <v>2004</v>
      </c>
      <c r="K921" t="s">
        <v>631</v>
      </c>
      <c r="L921">
        <v>62</v>
      </c>
      <c r="M921" t="s">
        <v>707</v>
      </c>
      <c r="N921" t="s">
        <v>264</v>
      </c>
      <c r="O921">
        <v>6175555555</v>
      </c>
      <c r="P921" t="s">
        <v>265</v>
      </c>
      <c r="R921" t="s">
        <v>132</v>
      </c>
      <c r="S921" t="s">
        <v>133</v>
      </c>
      <c r="T921">
        <v>51247</v>
      </c>
      <c r="U921" t="s">
        <v>33</v>
      </c>
      <c r="V921" t="s">
        <v>34</v>
      </c>
      <c r="W921" t="s">
        <v>266</v>
      </c>
      <c r="X921" t="s">
        <v>155</v>
      </c>
      <c r="Y921" t="s">
        <v>37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t="s">
        <v>650</v>
      </c>
      <c r="G922" t="s">
        <v>26</v>
      </c>
      <c r="H922">
        <v>2</v>
      </c>
      <c r="I922">
        <v>4</v>
      </c>
      <c r="J922">
        <v>2004</v>
      </c>
      <c r="K922" t="s">
        <v>631</v>
      </c>
      <c r="L922">
        <v>62</v>
      </c>
      <c r="M922" t="s">
        <v>707</v>
      </c>
      <c r="N922" t="s">
        <v>190</v>
      </c>
      <c r="O922" t="s">
        <v>191</v>
      </c>
      <c r="P922" t="s">
        <v>192</v>
      </c>
      <c r="R922" t="s">
        <v>193</v>
      </c>
      <c r="T922">
        <v>28034</v>
      </c>
      <c r="U922" t="s">
        <v>194</v>
      </c>
      <c r="V922" t="s">
        <v>43</v>
      </c>
      <c r="W922" t="s">
        <v>195</v>
      </c>
      <c r="X922" t="s">
        <v>196</v>
      </c>
      <c r="Y922" t="s">
        <v>37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t="s">
        <v>706</v>
      </c>
      <c r="G923" t="s">
        <v>26</v>
      </c>
      <c r="H923">
        <v>2</v>
      </c>
      <c r="I923">
        <v>6</v>
      </c>
      <c r="J923">
        <v>2004</v>
      </c>
      <c r="K923" t="s">
        <v>631</v>
      </c>
      <c r="L923">
        <v>62</v>
      </c>
      <c r="M923" t="s">
        <v>707</v>
      </c>
      <c r="N923" t="s">
        <v>448</v>
      </c>
      <c r="O923">
        <v>4085553659</v>
      </c>
      <c r="P923" t="s">
        <v>449</v>
      </c>
      <c r="R923" t="s">
        <v>450</v>
      </c>
      <c r="S923" t="s">
        <v>57</v>
      </c>
      <c r="T923">
        <v>94217</v>
      </c>
      <c r="U923" t="s">
        <v>33</v>
      </c>
      <c r="V923" t="s">
        <v>34</v>
      </c>
      <c r="W923" t="s">
        <v>108</v>
      </c>
      <c r="X923" t="s">
        <v>451</v>
      </c>
      <c r="Y923" t="s">
        <v>37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t="s">
        <v>708</v>
      </c>
      <c r="G924" t="s">
        <v>26</v>
      </c>
      <c r="H924">
        <v>3</v>
      </c>
      <c r="I924">
        <v>7</v>
      </c>
      <c r="J924">
        <v>2004</v>
      </c>
      <c r="K924" t="s">
        <v>631</v>
      </c>
      <c r="L924">
        <v>62</v>
      </c>
      <c r="M924" t="s">
        <v>707</v>
      </c>
      <c r="N924" t="s">
        <v>158</v>
      </c>
      <c r="O924" t="s">
        <v>159</v>
      </c>
      <c r="P924" t="s">
        <v>160</v>
      </c>
      <c r="R924" t="s">
        <v>161</v>
      </c>
      <c r="T924">
        <v>5020</v>
      </c>
      <c r="U924" t="s">
        <v>162</v>
      </c>
      <c r="V924" t="s">
        <v>43</v>
      </c>
      <c r="W924" t="s">
        <v>163</v>
      </c>
      <c r="X924" t="s">
        <v>164</v>
      </c>
      <c r="Y924" t="s">
        <v>37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t="s">
        <v>281</v>
      </c>
      <c r="G925" t="s">
        <v>26</v>
      </c>
      <c r="H925">
        <v>3</v>
      </c>
      <c r="I925">
        <v>8</v>
      </c>
      <c r="J925">
        <v>2004</v>
      </c>
      <c r="K925" t="s">
        <v>631</v>
      </c>
      <c r="L925">
        <v>62</v>
      </c>
      <c r="M925" t="s">
        <v>707</v>
      </c>
      <c r="N925" t="s">
        <v>282</v>
      </c>
      <c r="O925" t="s">
        <v>283</v>
      </c>
      <c r="P925" t="s">
        <v>284</v>
      </c>
      <c r="R925" t="s">
        <v>285</v>
      </c>
      <c r="T925">
        <v>10100</v>
      </c>
      <c r="U925" t="s">
        <v>286</v>
      </c>
      <c r="V925" t="s">
        <v>43</v>
      </c>
      <c r="W925" t="s">
        <v>287</v>
      </c>
      <c r="X925" t="s">
        <v>288</v>
      </c>
      <c r="Y925" t="s">
        <v>37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38208</v>
      </c>
      <c r="G926" t="s">
        <v>26</v>
      </c>
      <c r="H926">
        <v>3</v>
      </c>
      <c r="I926">
        <v>9</v>
      </c>
      <c r="J926">
        <v>2004</v>
      </c>
      <c r="K926" t="s">
        <v>631</v>
      </c>
      <c r="L926">
        <v>62</v>
      </c>
      <c r="M926" t="s">
        <v>707</v>
      </c>
      <c r="N926" t="s">
        <v>289</v>
      </c>
      <c r="O926" t="s">
        <v>290</v>
      </c>
      <c r="P926" t="s">
        <v>291</v>
      </c>
      <c r="R926" t="s">
        <v>292</v>
      </c>
      <c r="T926" t="s">
        <v>293</v>
      </c>
      <c r="U926" t="s">
        <v>206</v>
      </c>
      <c r="V926" t="s">
        <v>43</v>
      </c>
      <c r="W926" t="s">
        <v>294</v>
      </c>
      <c r="X926" t="s">
        <v>228</v>
      </c>
      <c r="Y926" t="s">
        <v>37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38301</v>
      </c>
      <c r="G927" t="s">
        <v>26</v>
      </c>
      <c r="H927">
        <v>4</v>
      </c>
      <c r="I927">
        <v>10</v>
      </c>
      <c r="J927">
        <v>2004</v>
      </c>
      <c r="K927" t="s">
        <v>631</v>
      </c>
      <c r="L927">
        <v>62</v>
      </c>
      <c r="M927" t="s">
        <v>707</v>
      </c>
      <c r="N927" t="s">
        <v>295</v>
      </c>
      <c r="O927" t="s">
        <v>296</v>
      </c>
      <c r="P927" t="s">
        <v>297</v>
      </c>
      <c r="R927" t="s">
        <v>298</v>
      </c>
      <c r="T927">
        <v>78000</v>
      </c>
      <c r="U927" t="s">
        <v>42</v>
      </c>
      <c r="V927" t="s">
        <v>43</v>
      </c>
      <c r="W927" t="s">
        <v>299</v>
      </c>
      <c r="X927" t="s">
        <v>51</v>
      </c>
      <c r="Y927" t="s">
        <v>37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t="s">
        <v>300</v>
      </c>
      <c r="G928" t="s">
        <v>26</v>
      </c>
      <c r="H928">
        <v>4</v>
      </c>
      <c r="I928">
        <v>10</v>
      </c>
      <c r="J928">
        <v>2004</v>
      </c>
      <c r="K928" t="s">
        <v>631</v>
      </c>
      <c r="L928">
        <v>62</v>
      </c>
      <c r="M928" t="s">
        <v>707</v>
      </c>
      <c r="N928" t="s">
        <v>301</v>
      </c>
      <c r="O928">
        <v>4155551450</v>
      </c>
      <c r="P928" t="s">
        <v>302</v>
      </c>
      <c r="R928" t="s">
        <v>303</v>
      </c>
      <c r="S928" t="s">
        <v>57</v>
      </c>
      <c r="T928">
        <v>97562</v>
      </c>
      <c r="U928" t="s">
        <v>33</v>
      </c>
      <c r="V928" t="s">
        <v>34</v>
      </c>
      <c r="W928" t="s">
        <v>304</v>
      </c>
      <c r="X928" t="s">
        <v>305</v>
      </c>
      <c r="Y928" t="s">
        <v>37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38088</v>
      </c>
      <c r="G929" t="s">
        <v>26</v>
      </c>
      <c r="H929">
        <v>4</v>
      </c>
      <c r="I929">
        <v>11</v>
      </c>
      <c r="J929">
        <v>2004</v>
      </c>
      <c r="K929" t="s">
        <v>631</v>
      </c>
      <c r="L929">
        <v>62</v>
      </c>
      <c r="M929" t="s">
        <v>707</v>
      </c>
      <c r="N929" t="s">
        <v>306</v>
      </c>
      <c r="O929">
        <v>6035558647</v>
      </c>
      <c r="P929" t="s">
        <v>307</v>
      </c>
      <c r="R929" t="s">
        <v>308</v>
      </c>
      <c r="S929" t="s">
        <v>309</v>
      </c>
      <c r="T929">
        <v>62005</v>
      </c>
      <c r="U929" t="s">
        <v>33</v>
      </c>
      <c r="V929" t="s">
        <v>34</v>
      </c>
      <c r="W929" t="s">
        <v>58</v>
      </c>
      <c r="X929" t="s">
        <v>305</v>
      </c>
      <c r="Y929" t="s">
        <v>37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t="s">
        <v>629</v>
      </c>
      <c r="G930" t="s">
        <v>26</v>
      </c>
      <c r="H930">
        <v>4</v>
      </c>
      <c r="I930">
        <v>11</v>
      </c>
      <c r="J930">
        <v>2004</v>
      </c>
      <c r="K930" t="s">
        <v>631</v>
      </c>
      <c r="L930">
        <v>62</v>
      </c>
      <c r="M930" t="s">
        <v>707</v>
      </c>
      <c r="N930" t="s">
        <v>558</v>
      </c>
      <c r="O930" t="s">
        <v>559</v>
      </c>
      <c r="P930" t="s">
        <v>560</v>
      </c>
      <c r="R930" t="s">
        <v>561</v>
      </c>
      <c r="T930" t="s">
        <v>562</v>
      </c>
      <c r="U930" t="s">
        <v>185</v>
      </c>
      <c r="V930" t="s">
        <v>43</v>
      </c>
      <c r="W930" t="s">
        <v>563</v>
      </c>
      <c r="X930" t="s">
        <v>100</v>
      </c>
      <c r="Y930" t="s">
        <v>37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t="s">
        <v>311</v>
      </c>
      <c r="G931" t="s">
        <v>26</v>
      </c>
      <c r="H931">
        <v>4</v>
      </c>
      <c r="I931">
        <v>11</v>
      </c>
      <c r="J931">
        <v>2004</v>
      </c>
      <c r="K931" t="s">
        <v>631</v>
      </c>
      <c r="L931">
        <v>62</v>
      </c>
      <c r="M931" t="s">
        <v>707</v>
      </c>
      <c r="N931" t="s">
        <v>95</v>
      </c>
      <c r="O931" t="s">
        <v>96</v>
      </c>
      <c r="P931" t="s">
        <v>97</v>
      </c>
      <c r="Q931" t="s">
        <v>98</v>
      </c>
      <c r="R931" t="s">
        <v>99</v>
      </c>
      <c r="S931" t="s">
        <v>100</v>
      </c>
      <c r="T931">
        <v>3004</v>
      </c>
      <c r="U931" t="s">
        <v>101</v>
      </c>
      <c r="V931" t="s">
        <v>102</v>
      </c>
      <c r="W931" t="s">
        <v>103</v>
      </c>
      <c r="X931" t="s">
        <v>104</v>
      </c>
      <c r="Y931" t="s">
        <v>37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38272</v>
      </c>
      <c r="G932" t="s">
        <v>26</v>
      </c>
      <c r="H932">
        <v>4</v>
      </c>
      <c r="I932">
        <v>12</v>
      </c>
      <c r="J932">
        <v>2004</v>
      </c>
      <c r="K932" t="s">
        <v>631</v>
      </c>
      <c r="L932">
        <v>62</v>
      </c>
      <c r="M932" t="s">
        <v>707</v>
      </c>
      <c r="N932" t="s">
        <v>301</v>
      </c>
      <c r="O932">
        <v>4155551450</v>
      </c>
      <c r="P932" t="s">
        <v>302</v>
      </c>
      <c r="R932" t="s">
        <v>303</v>
      </c>
      <c r="S932" t="s">
        <v>57</v>
      </c>
      <c r="T932">
        <v>97562</v>
      </c>
      <c r="U932" t="s">
        <v>33</v>
      </c>
      <c r="V932" t="s">
        <v>34</v>
      </c>
      <c r="W932" t="s">
        <v>304</v>
      </c>
      <c r="X932" t="s">
        <v>305</v>
      </c>
      <c r="Y932" t="s">
        <v>52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t="s">
        <v>312</v>
      </c>
      <c r="G933" t="s">
        <v>26</v>
      </c>
      <c r="H933">
        <v>1</v>
      </c>
      <c r="I933">
        <v>1</v>
      </c>
      <c r="J933">
        <v>2005</v>
      </c>
      <c r="K933" t="s">
        <v>631</v>
      </c>
      <c r="L933">
        <v>62</v>
      </c>
      <c r="M933" t="s">
        <v>707</v>
      </c>
      <c r="N933" t="s">
        <v>313</v>
      </c>
      <c r="O933">
        <v>6175558555</v>
      </c>
      <c r="P933" t="s">
        <v>314</v>
      </c>
      <c r="R933" t="s">
        <v>315</v>
      </c>
      <c r="S933" t="s">
        <v>133</v>
      </c>
      <c r="T933">
        <v>58339</v>
      </c>
      <c r="U933" t="s">
        <v>33</v>
      </c>
      <c r="V933" t="s">
        <v>34</v>
      </c>
      <c r="W933" t="s">
        <v>304</v>
      </c>
      <c r="X933" t="s">
        <v>316</v>
      </c>
      <c r="Y933" t="s">
        <v>37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t="s">
        <v>317</v>
      </c>
      <c r="G934" t="s">
        <v>26</v>
      </c>
      <c r="H934">
        <v>1</v>
      </c>
      <c r="I934">
        <v>2</v>
      </c>
      <c r="J934">
        <v>2005</v>
      </c>
      <c r="K934" t="s">
        <v>631</v>
      </c>
      <c r="L934">
        <v>62</v>
      </c>
      <c r="M934" t="s">
        <v>707</v>
      </c>
      <c r="N934" t="s">
        <v>60</v>
      </c>
      <c r="O934">
        <v>6505551386</v>
      </c>
      <c r="P934" t="s">
        <v>61</v>
      </c>
      <c r="R934" t="s">
        <v>62</v>
      </c>
      <c r="S934" t="s">
        <v>57</v>
      </c>
      <c r="U934" t="s">
        <v>33</v>
      </c>
      <c r="V934" t="s">
        <v>34</v>
      </c>
      <c r="W934" t="s">
        <v>63</v>
      </c>
      <c r="X934" t="s">
        <v>59</v>
      </c>
      <c r="Y934" t="s">
        <v>37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38628</v>
      </c>
      <c r="G935" t="s">
        <v>26</v>
      </c>
      <c r="H935">
        <v>1</v>
      </c>
      <c r="I935">
        <v>3</v>
      </c>
      <c r="J935">
        <v>2005</v>
      </c>
      <c r="K935" t="s">
        <v>631</v>
      </c>
      <c r="L935">
        <v>62</v>
      </c>
      <c r="M935" t="s">
        <v>707</v>
      </c>
      <c r="N935" t="s">
        <v>461</v>
      </c>
      <c r="O935" t="s">
        <v>462</v>
      </c>
      <c r="P935" t="s">
        <v>463</v>
      </c>
      <c r="R935" t="s">
        <v>464</v>
      </c>
      <c r="T935">
        <v>8010</v>
      </c>
      <c r="U935" t="s">
        <v>162</v>
      </c>
      <c r="V935" t="s">
        <v>43</v>
      </c>
      <c r="W935" t="s">
        <v>465</v>
      </c>
      <c r="X935" t="s">
        <v>466</v>
      </c>
      <c r="Y935" t="s">
        <v>37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t="s">
        <v>652</v>
      </c>
      <c r="G936" t="s">
        <v>334</v>
      </c>
      <c r="H936">
        <v>2</v>
      </c>
      <c r="I936">
        <v>5</v>
      </c>
      <c r="J936">
        <v>2005</v>
      </c>
      <c r="K936" t="s">
        <v>631</v>
      </c>
      <c r="L936">
        <v>62</v>
      </c>
      <c r="M936" t="s">
        <v>707</v>
      </c>
      <c r="N936" t="s">
        <v>409</v>
      </c>
      <c r="O936" t="s">
        <v>410</v>
      </c>
      <c r="P936" t="s">
        <v>411</v>
      </c>
      <c r="R936" t="s">
        <v>412</v>
      </c>
      <c r="T936" t="s">
        <v>413</v>
      </c>
      <c r="U936" t="s">
        <v>414</v>
      </c>
      <c r="V936" t="s">
        <v>43</v>
      </c>
      <c r="W936" t="s">
        <v>415</v>
      </c>
      <c r="X936" t="s">
        <v>416</v>
      </c>
      <c r="Y936" t="s">
        <v>37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t="s">
        <v>659</v>
      </c>
      <c r="G937" t="s">
        <v>26</v>
      </c>
      <c r="H937">
        <v>1</v>
      </c>
      <c r="I937">
        <v>2</v>
      </c>
      <c r="J937">
        <v>2003</v>
      </c>
      <c r="K937" t="s">
        <v>709</v>
      </c>
      <c r="L937">
        <v>86</v>
      </c>
      <c r="M937" t="s">
        <v>710</v>
      </c>
      <c r="N937" t="s">
        <v>637</v>
      </c>
      <c r="O937" t="s">
        <v>638</v>
      </c>
      <c r="P937" t="s">
        <v>639</v>
      </c>
      <c r="R937" t="s">
        <v>640</v>
      </c>
      <c r="T937">
        <v>24100</v>
      </c>
      <c r="U937" t="s">
        <v>286</v>
      </c>
      <c r="V937" t="s">
        <v>43</v>
      </c>
      <c r="W937" t="s">
        <v>641</v>
      </c>
      <c r="X937" t="s">
        <v>642</v>
      </c>
      <c r="Y937" t="s">
        <v>52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t="s">
        <v>366</v>
      </c>
      <c r="G938" t="s">
        <v>26</v>
      </c>
      <c r="H938">
        <v>2</v>
      </c>
      <c r="I938">
        <v>4</v>
      </c>
      <c r="J938">
        <v>2003</v>
      </c>
      <c r="K938" t="s">
        <v>709</v>
      </c>
      <c r="L938">
        <v>86</v>
      </c>
      <c r="M938" t="s">
        <v>710</v>
      </c>
      <c r="N938" t="s">
        <v>158</v>
      </c>
      <c r="O938" t="s">
        <v>159</v>
      </c>
      <c r="P938" t="s">
        <v>160</v>
      </c>
      <c r="R938" t="s">
        <v>161</v>
      </c>
      <c r="T938">
        <v>5020</v>
      </c>
      <c r="U938" t="s">
        <v>162</v>
      </c>
      <c r="V938" t="s">
        <v>43</v>
      </c>
      <c r="W938" t="s">
        <v>163</v>
      </c>
      <c r="X938" t="s">
        <v>164</v>
      </c>
      <c r="Y938" t="s">
        <v>37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t="s">
        <v>662</v>
      </c>
      <c r="G939" t="s">
        <v>26</v>
      </c>
      <c r="H939">
        <v>2</v>
      </c>
      <c r="I939">
        <v>6</v>
      </c>
      <c r="J939">
        <v>2003</v>
      </c>
      <c r="K939" t="s">
        <v>709</v>
      </c>
      <c r="L939">
        <v>86</v>
      </c>
      <c r="M939" t="s">
        <v>710</v>
      </c>
      <c r="N939" t="s">
        <v>711</v>
      </c>
      <c r="O939">
        <v>6175558428</v>
      </c>
      <c r="P939" t="s">
        <v>712</v>
      </c>
      <c r="R939" t="s">
        <v>315</v>
      </c>
      <c r="S939" t="s">
        <v>133</v>
      </c>
      <c r="T939">
        <v>58339</v>
      </c>
      <c r="U939" t="s">
        <v>33</v>
      </c>
      <c r="V939" t="s">
        <v>34</v>
      </c>
      <c r="W939" t="s">
        <v>605</v>
      </c>
      <c r="X939" t="s">
        <v>270</v>
      </c>
      <c r="Y939" t="s">
        <v>52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37902</v>
      </c>
      <c r="G940" t="s">
        <v>26</v>
      </c>
      <c r="H940">
        <v>3</v>
      </c>
      <c r="I940">
        <v>8</v>
      </c>
      <c r="J940">
        <v>2003</v>
      </c>
      <c r="K940" t="s">
        <v>709</v>
      </c>
      <c r="L940">
        <v>86</v>
      </c>
      <c r="M940" t="s">
        <v>710</v>
      </c>
      <c r="N940" t="s">
        <v>373</v>
      </c>
      <c r="O940">
        <v>5085559555</v>
      </c>
      <c r="P940" t="s">
        <v>374</v>
      </c>
      <c r="R940" t="s">
        <v>177</v>
      </c>
      <c r="S940" t="s">
        <v>133</v>
      </c>
      <c r="T940">
        <v>50553</v>
      </c>
      <c r="U940" t="s">
        <v>33</v>
      </c>
      <c r="V940" t="s">
        <v>34</v>
      </c>
      <c r="W940" t="s">
        <v>375</v>
      </c>
      <c r="X940" t="s">
        <v>376</v>
      </c>
      <c r="Y940" t="s">
        <v>52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37782</v>
      </c>
      <c r="G941" t="s">
        <v>26</v>
      </c>
      <c r="H941">
        <v>4</v>
      </c>
      <c r="I941">
        <v>10</v>
      </c>
      <c r="J941">
        <v>2003</v>
      </c>
      <c r="K941" t="s">
        <v>709</v>
      </c>
      <c r="L941">
        <v>86</v>
      </c>
      <c r="M941" t="s">
        <v>710</v>
      </c>
      <c r="N941" t="s">
        <v>137</v>
      </c>
      <c r="O941" t="s">
        <v>138</v>
      </c>
      <c r="P941" t="s">
        <v>139</v>
      </c>
      <c r="R941" t="s">
        <v>140</v>
      </c>
      <c r="T941">
        <v>21240</v>
      </c>
      <c r="U941" t="s">
        <v>141</v>
      </c>
      <c r="V941" t="s">
        <v>43</v>
      </c>
      <c r="W941" t="s">
        <v>142</v>
      </c>
      <c r="X941" t="s">
        <v>143</v>
      </c>
      <c r="Y941" t="s">
        <v>52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t="s">
        <v>377</v>
      </c>
      <c r="G942" t="s">
        <v>378</v>
      </c>
      <c r="H942">
        <v>4</v>
      </c>
      <c r="I942">
        <v>10</v>
      </c>
      <c r="J942">
        <v>2003</v>
      </c>
      <c r="K942" t="s">
        <v>709</v>
      </c>
      <c r="L942">
        <v>86</v>
      </c>
      <c r="M942" t="s">
        <v>710</v>
      </c>
      <c r="N942" t="s">
        <v>289</v>
      </c>
      <c r="O942" t="s">
        <v>290</v>
      </c>
      <c r="P942" t="s">
        <v>291</v>
      </c>
      <c r="R942" t="s">
        <v>292</v>
      </c>
      <c r="T942" t="s">
        <v>293</v>
      </c>
      <c r="U942" t="s">
        <v>206</v>
      </c>
      <c r="V942" t="s">
        <v>43</v>
      </c>
      <c r="W942" t="s">
        <v>294</v>
      </c>
      <c r="X942" t="s">
        <v>228</v>
      </c>
      <c r="Y942" t="s">
        <v>52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37844</v>
      </c>
      <c r="G943" t="s">
        <v>26</v>
      </c>
      <c r="H943">
        <v>4</v>
      </c>
      <c r="I943">
        <v>11</v>
      </c>
      <c r="J943">
        <v>2003</v>
      </c>
      <c r="K943" t="s">
        <v>709</v>
      </c>
      <c r="L943">
        <v>86</v>
      </c>
      <c r="M943" t="s">
        <v>710</v>
      </c>
      <c r="N943" t="s">
        <v>379</v>
      </c>
      <c r="O943" t="s">
        <v>380</v>
      </c>
      <c r="P943" t="s">
        <v>381</v>
      </c>
      <c r="R943" t="s">
        <v>382</v>
      </c>
      <c r="T943">
        <v>31000</v>
      </c>
      <c r="U943" t="s">
        <v>42</v>
      </c>
      <c r="V943" t="s">
        <v>43</v>
      </c>
      <c r="W943" t="s">
        <v>383</v>
      </c>
      <c r="X943" t="s">
        <v>384</v>
      </c>
      <c r="Y943" t="s">
        <v>52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t="s">
        <v>385</v>
      </c>
      <c r="G944" t="s">
        <v>26</v>
      </c>
      <c r="H944">
        <v>4</v>
      </c>
      <c r="I944">
        <v>11</v>
      </c>
      <c r="J944">
        <v>2003</v>
      </c>
      <c r="K944" t="s">
        <v>709</v>
      </c>
      <c r="L944">
        <v>86</v>
      </c>
      <c r="M944" t="s">
        <v>710</v>
      </c>
      <c r="N944" t="s">
        <v>386</v>
      </c>
      <c r="O944" t="s">
        <v>387</v>
      </c>
      <c r="P944" t="s">
        <v>388</v>
      </c>
      <c r="R944" t="s">
        <v>370</v>
      </c>
      <c r="T944" t="s">
        <v>389</v>
      </c>
      <c r="U944" t="s">
        <v>185</v>
      </c>
      <c r="V944" t="s">
        <v>43</v>
      </c>
      <c r="W944" t="s">
        <v>390</v>
      </c>
      <c r="X944" t="s">
        <v>391</v>
      </c>
      <c r="Y944" t="s">
        <v>37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t="s">
        <v>392</v>
      </c>
      <c r="G945" t="s">
        <v>26</v>
      </c>
      <c r="H945">
        <v>4</v>
      </c>
      <c r="I945">
        <v>11</v>
      </c>
      <c r="J945">
        <v>2003</v>
      </c>
      <c r="K945" t="s">
        <v>709</v>
      </c>
      <c r="L945">
        <v>86</v>
      </c>
      <c r="M945" t="s">
        <v>710</v>
      </c>
      <c r="N945" t="s">
        <v>393</v>
      </c>
      <c r="O945" t="s">
        <v>394</v>
      </c>
      <c r="P945" t="s">
        <v>395</v>
      </c>
      <c r="R945" t="s">
        <v>396</v>
      </c>
      <c r="T945">
        <v>8022</v>
      </c>
      <c r="U945" t="s">
        <v>194</v>
      </c>
      <c r="V945" t="s">
        <v>43</v>
      </c>
      <c r="W945" t="s">
        <v>397</v>
      </c>
      <c r="X945" t="s">
        <v>398</v>
      </c>
      <c r="Y945" t="s">
        <v>52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38231</v>
      </c>
      <c r="G946" t="s">
        <v>26</v>
      </c>
      <c r="H946">
        <v>1</v>
      </c>
      <c r="I946">
        <v>1</v>
      </c>
      <c r="J946">
        <v>2004</v>
      </c>
      <c r="K946" t="s">
        <v>709</v>
      </c>
      <c r="L946">
        <v>86</v>
      </c>
      <c r="M946" t="s">
        <v>710</v>
      </c>
      <c r="N946" t="s">
        <v>399</v>
      </c>
      <c r="O946">
        <v>2155554369</v>
      </c>
      <c r="P946" t="s">
        <v>400</v>
      </c>
      <c r="R946" t="s">
        <v>401</v>
      </c>
      <c r="S946" t="s">
        <v>57</v>
      </c>
      <c r="U946" t="s">
        <v>33</v>
      </c>
      <c r="V946" t="s">
        <v>34</v>
      </c>
      <c r="W946" t="s">
        <v>402</v>
      </c>
      <c r="X946" t="s">
        <v>109</v>
      </c>
      <c r="Y946" t="s">
        <v>37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t="s">
        <v>403</v>
      </c>
      <c r="G947" t="s">
        <v>26</v>
      </c>
      <c r="H947">
        <v>1</v>
      </c>
      <c r="I947">
        <v>2</v>
      </c>
      <c r="J947">
        <v>2004</v>
      </c>
      <c r="K947" t="s">
        <v>709</v>
      </c>
      <c r="L947">
        <v>86</v>
      </c>
      <c r="M947" t="s">
        <v>710</v>
      </c>
      <c r="N947" t="s">
        <v>404</v>
      </c>
      <c r="O947">
        <v>7605558146</v>
      </c>
      <c r="P947" t="s">
        <v>405</v>
      </c>
      <c r="R947" t="s">
        <v>406</v>
      </c>
      <c r="S947" t="s">
        <v>57</v>
      </c>
      <c r="T947">
        <v>91217</v>
      </c>
      <c r="U947" t="s">
        <v>33</v>
      </c>
      <c r="V947" t="s">
        <v>34</v>
      </c>
      <c r="W947" t="s">
        <v>262</v>
      </c>
      <c r="X947" t="s">
        <v>305</v>
      </c>
      <c r="Y947" t="s">
        <v>52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38173</v>
      </c>
      <c r="G948" t="s">
        <v>378</v>
      </c>
      <c r="H948">
        <v>2</v>
      </c>
      <c r="I948">
        <v>5</v>
      </c>
      <c r="J948">
        <v>2004</v>
      </c>
      <c r="K948" t="s">
        <v>709</v>
      </c>
      <c r="L948">
        <v>86</v>
      </c>
      <c r="M948" t="s">
        <v>710</v>
      </c>
      <c r="N948" t="s">
        <v>29</v>
      </c>
      <c r="O948">
        <v>2125557818</v>
      </c>
      <c r="P948" t="s">
        <v>30</v>
      </c>
      <c r="R948" t="s">
        <v>31</v>
      </c>
      <c r="S948" t="s">
        <v>32</v>
      </c>
      <c r="T948">
        <v>10022</v>
      </c>
      <c r="U948" t="s">
        <v>33</v>
      </c>
      <c r="V948" t="s">
        <v>34</v>
      </c>
      <c r="W948" t="s">
        <v>35</v>
      </c>
      <c r="X948" t="s">
        <v>36</v>
      </c>
      <c r="Y948" t="s">
        <v>37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t="s">
        <v>668</v>
      </c>
      <c r="G949" t="s">
        <v>378</v>
      </c>
      <c r="H949">
        <v>2</v>
      </c>
      <c r="I949">
        <v>6</v>
      </c>
      <c r="J949">
        <v>2004</v>
      </c>
      <c r="K949" t="s">
        <v>709</v>
      </c>
      <c r="L949">
        <v>86</v>
      </c>
      <c r="M949" t="s">
        <v>710</v>
      </c>
      <c r="N949" t="s">
        <v>190</v>
      </c>
      <c r="O949" t="s">
        <v>191</v>
      </c>
      <c r="P949" t="s">
        <v>192</v>
      </c>
      <c r="R949" t="s">
        <v>193</v>
      </c>
      <c r="T949">
        <v>28034</v>
      </c>
      <c r="U949" t="s">
        <v>194</v>
      </c>
      <c r="V949" t="s">
        <v>43</v>
      </c>
      <c r="W949" t="s">
        <v>195</v>
      </c>
      <c r="X949" t="s">
        <v>196</v>
      </c>
      <c r="Y949" t="s">
        <v>37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t="s">
        <v>408</v>
      </c>
      <c r="G950" t="s">
        <v>26</v>
      </c>
      <c r="H950">
        <v>3</v>
      </c>
      <c r="I950">
        <v>7</v>
      </c>
      <c r="J950">
        <v>2004</v>
      </c>
      <c r="K950" t="s">
        <v>709</v>
      </c>
      <c r="L950">
        <v>86</v>
      </c>
      <c r="M950" t="s">
        <v>710</v>
      </c>
      <c r="N950" t="s">
        <v>409</v>
      </c>
      <c r="O950" t="s">
        <v>410</v>
      </c>
      <c r="P950" t="s">
        <v>411</v>
      </c>
      <c r="R950" t="s">
        <v>412</v>
      </c>
      <c r="T950" t="s">
        <v>413</v>
      </c>
      <c r="U950" t="s">
        <v>414</v>
      </c>
      <c r="V950" t="s">
        <v>43</v>
      </c>
      <c r="W950" t="s">
        <v>415</v>
      </c>
      <c r="X950" t="s">
        <v>416</v>
      </c>
      <c r="Y950" t="s">
        <v>52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t="s">
        <v>417</v>
      </c>
      <c r="G951" t="s">
        <v>26</v>
      </c>
      <c r="H951">
        <v>3</v>
      </c>
      <c r="I951">
        <v>8</v>
      </c>
      <c r="J951">
        <v>2004</v>
      </c>
      <c r="K951" t="s">
        <v>709</v>
      </c>
      <c r="L951">
        <v>86</v>
      </c>
      <c r="M951" t="s">
        <v>710</v>
      </c>
      <c r="N951" t="s">
        <v>418</v>
      </c>
      <c r="O951" t="s">
        <v>419</v>
      </c>
      <c r="P951" t="s">
        <v>420</v>
      </c>
      <c r="R951" t="s">
        <v>421</v>
      </c>
      <c r="S951" t="s">
        <v>253</v>
      </c>
      <c r="T951" t="s">
        <v>422</v>
      </c>
      <c r="U951" t="s">
        <v>255</v>
      </c>
      <c r="V951" t="s">
        <v>34</v>
      </c>
      <c r="W951" t="s">
        <v>423</v>
      </c>
      <c r="X951" t="s">
        <v>187</v>
      </c>
      <c r="Y951" t="s">
        <v>37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t="s">
        <v>670</v>
      </c>
      <c r="G952" t="s">
        <v>26</v>
      </c>
      <c r="H952">
        <v>3</v>
      </c>
      <c r="I952">
        <v>9</v>
      </c>
      <c r="J952">
        <v>2004</v>
      </c>
      <c r="K952" t="s">
        <v>709</v>
      </c>
      <c r="L952">
        <v>86</v>
      </c>
      <c r="M952" t="s">
        <v>710</v>
      </c>
      <c r="N952" t="s">
        <v>671</v>
      </c>
      <c r="O952" t="s">
        <v>672</v>
      </c>
      <c r="P952" t="s">
        <v>673</v>
      </c>
      <c r="R952" t="s">
        <v>674</v>
      </c>
      <c r="T952">
        <v>80686</v>
      </c>
      <c r="U952" t="s">
        <v>500</v>
      </c>
      <c r="V952" t="s">
        <v>43</v>
      </c>
      <c r="W952" t="s">
        <v>675</v>
      </c>
      <c r="X952" t="s">
        <v>109</v>
      </c>
      <c r="Y952" t="s">
        <v>37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t="s">
        <v>428</v>
      </c>
      <c r="G953" t="s">
        <v>26</v>
      </c>
      <c r="H953">
        <v>4</v>
      </c>
      <c r="I953">
        <v>10</v>
      </c>
      <c r="J953">
        <v>2004</v>
      </c>
      <c r="K953" t="s">
        <v>709</v>
      </c>
      <c r="L953">
        <v>86</v>
      </c>
      <c r="M953" t="s">
        <v>710</v>
      </c>
      <c r="N953" t="s">
        <v>237</v>
      </c>
      <c r="O953">
        <v>2155554695</v>
      </c>
      <c r="P953" t="s">
        <v>238</v>
      </c>
      <c r="R953" t="s">
        <v>239</v>
      </c>
      <c r="S953" t="s">
        <v>154</v>
      </c>
      <c r="T953">
        <v>71270</v>
      </c>
      <c r="U953" t="s">
        <v>33</v>
      </c>
      <c r="V953" t="s">
        <v>34</v>
      </c>
      <c r="W953" t="s">
        <v>240</v>
      </c>
      <c r="X953" t="s">
        <v>241</v>
      </c>
      <c r="Y953" t="s">
        <v>37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37997</v>
      </c>
      <c r="G954" t="s">
        <v>26</v>
      </c>
      <c r="H954">
        <v>4</v>
      </c>
      <c r="I954">
        <v>11</v>
      </c>
      <c r="J954">
        <v>2004</v>
      </c>
      <c r="K954" t="s">
        <v>709</v>
      </c>
      <c r="L954">
        <v>86</v>
      </c>
      <c r="M954" t="s">
        <v>710</v>
      </c>
      <c r="N954" t="s">
        <v>429</v>
      </c>
      <c r="O954" t="s">
        <v>430</v>
      </c>
      <c r="P954" t="s">
        <v>431</v>
      </c>
      <c r="R954" t="s">
        <v>432</v>
      </c>
      <c r="S954" t="s">
        <v>433</v>
      </c>
      <c r="T954" t="s">
        <v>434</v>
      </c>
      <c r="U954" t="s">
        <v>185</v>
      </c>
      <c r="V954" t="s">
        <v>43</v>
      </c>
      <c r="W954" t="s">
        <v>435</v>
      </c>
      <c r="X954" t="s">
        <v>436</v>
      </c>
      <c r="Y954" t="s">
        <v>37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38271</v>
      </c>
      <c r="G955" t="s">
        <v>460</v>
      </c>
      <c r="H955">
        <v>4</v>
      </c>
      <c r="I955">
        <v>11</v>
      </c>
      <c r="J955">
        <v>2004</v>
      </c>
      <c r="K955" t="s">
        <v>709</v>
      </c>
      <c r="L955">
        <v>86</v>
      </c>
      <c r="M955" t="s">
        <v>710</v>
      </c>
      <c r="N955" t="s">
        <v>359</v>
      </c>
      <c r="O955" t="s">
        <v>360</v>
      </c>
      <c r="P955" t="s">
        <v>361</v>
      </c>
      <c r="R955" t="s">
        <v>362</v>
      </c>
      <c r="T955">
        <v>1734</v>
      </c>
      <c r="U955" t="s">
        <v>363</v>
      </c>
      <c r="V955" t="s">
        <v>43</v>
      </c>
      <c r="W955" t="s">
        <v>364</v>
      </c>
      <c r="X955" t="s">
        <v>365</v>
      </c>
      <c r="Y955" t="s">
        <v>37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t="s">
        <v>676</v>
      </c>
      <c r="G956" t="s">
        <v>26</v>
      </c>
      <c r="H956">
        <v>4</v>
      </c>
      <c r="I956">
        <v>11</v>
      </c>
      <c r="J956">
        <v>2004</v>
      </c>
      <c r="K956" t="s">
        <v>709</v>
      </c>
      <c r="L956">
        <v>86</v>
      </c>
      <c r="M956" t="s">
        <v>710</v>
      </c>
      <c r="N956" t="s">
        <v>677</v>
      </c>
      <c r="O956" t="s">
        <v>678</v>
      </c>
      <c r="P956" t="s">
        <v>679</v>
      </c>
      <c r="R956" t="s">
        <v>680</v>
      </c>
      <c r="T956" t="s">
        <v>681</v>
      </c>
      <c r="U956" t="s">
        <v>414</v>
      </c>
      <c r="V956" t="s">
        <v>43</v>
      </c>
      <c r="W956" t="s">
        <v>682</v>
      </c>
      <c r="X956" t="s">
        <v>683</v>
      </c>
      <c r="Y956" t="s">
        <v>37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38029</v>
      </c>
      <c r="G957" t="s">
        <v>26</v>
      </c>
      <c r="H957">
        <v>4</v>
      </c>
      <c r="I957">
        <v>12</v>
      </c>
      <c r="J957">
        <v>2004</v>
      </c>
      <c r="K957" t="s">
        <v>709</v>
      </c>
      <c r="L957">
        <v>86</v>
      </c>
      <c r="M957" t="s">
        <v>710</v>
      </c>
      <c r="N957" t="s">
        <v>190</v>
      </c>
      <c r="O957" t="s">
        <v>191</v>
      </c>
      <c r="P957" t="s">
        <v>192</v>
      </c>
      <c r="R957" t="s">
        <v>193</v>
      </c>
      <c r="T957">
        <v>28034</v>
      </c>
      <c r="U957" t="s">
        <v>194</v>
      </c>
      <c r="V957" t="s">
        <v>43</v>
      </c>
      <c r="W957" t="s">
        <v>195</v>
      </c>
      <c r="X957" t="s">
        <v>196</v>
      </c>
      <c r="Y957" t="s">
        <v>37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t="s">
        <v>439</v>
      </c>
      <c r="G958" t="s">
        <v>26</v>
      </c>
      <c r="H958">
        <v>1</v>
      </c>
      <c r="I958">
        <v>1</v>
      </c>
      <c r="J958">
        <v>2005</v>
      </c>
      <c r="K958" t="s">
        <v>709</v>
      </c>
      <c r="L958">
        <v>86</v>
      </c>
      <c r="M958" t="s">
        <v>710</v>
      </c>
      <c r="N958" t="s">
        <v>440</v>
      </c>
      <c r="O958" t="s">
        <v>441</v>
      </c>
      <c r="P958" t="s">
        <v>442</v>
      </c>
      <c r="R958" t="s">
        <v>443</v>
      </c>
      <c r="T958">
        <v>90110</v>
      </c>
      <c r="U958" t="s">
        <v>141</v>
      </c>
      <c r="V958" t="s">
        <v>43</v>
      </c>
      <c r="W958" t="s">
        <v>444</v>
      </c>
      <c r="X958" t="s">
        <v>445</v>
      </c>
      <c r="Y958" t="s">
        <v>37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38355</v>
      </c>
      <c r="G959" t="s">
        <v>460</v>
      </c>
      <c r="H959">
        <v>1</v>
      </c>
      <c r="I959">
        <v>3</v>
      </c>
      <c r="J959">
        <v>2005</v>
      </c>
      <c r="K959" t="s">
        <v>709</v>
      </c>
      <c r="L959">
        <v>86</v>
      </c>
      <c r="M959" t="s">
        <v>710</v>
      </c>
      <c r="N959" t="s">
        <v>190</v>
      </c>
      <c r="O959" t="s">
        <v>191</v>
      </c>
      <c r="P959" t="s">
        <v>192</v>
      </c>
      <c r="R959" t="s">
        <v>193</v>
      </c>
      <c r="T959">
        <v>28034</v>
      </c>
      <c r="U959" t="s">
        <v>194</v>
      </c>
      <c r="V959" t="s">
        <v>43</v>
      </c>
      <c r="W959" t="s">
        <v>195</v>
      </c>
      <c r="X959" t="s">
        <v>196</v>
      </c>
      <c r="Y959" t="s">
        <v>52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t="s">
        <v>684</v>
      </c>
      <c r="G960" t="s">
        <v>26</v>
      </c>
      <c r="H960">
        <v>1</v>
      </c>
      <c r="I960">
        <v>3</v>
      </c>
      <c r="J960">
        <v>2005</v>
      </c>
      <c r="K960" t="s">
        <v>709</v>
      </c>
      <c r="L960">
        <v>86</v>
      </c>
      <c r="M960" t="s">
        <v>710</v>
      </c>
      <c r="N960" t="s">
        <v>38</v>
      </c>
      <c r="O960" t="s">
        <v>39</v>
      </c>
      <c r="P960" t="s">
        <v>40</v>
      </c>
      <c r="R960" t="s">
        <v>41</v>
      </c>
      <c r="T960">
        <v>51100</v>
      </c>
      <c r="U960" t="s">
        <v>42</v>
      </c>
      <c r="V960" t="s">
        <v>43</v>
      </c>
      <c r="W960" t="s">
        <v>44</v>
      </c>
      <c r="X960" t="s">
        <v>45</v>
      </c>
      <c r="Y960" t="s">
        <v>37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38356</v>
      </c>
      <c r="G961" t="s">
        <v>26</v>
      </c>
      <c r="H961">
        <v>2</v>
      </c>
      <c r="I961">
        <v>4</v>
      </c>
      <c r="J961">
        <v>2005</v>
      </c>
      <c r="K961" t="s">
        <v>709</v>
      </c>
      <c r="L961">
        <v>86</v>
      </c>
      <c r="M961" t="s">
        <v>710</v>
      </c>
      <c r="N961" t="s">
        <v>448</v>
      </c>
      <c r="O961">
        <v>4085553659</v>
      </c>
      <c r="P961" t="s">
        <v>449</v>
      </c>
      <c r="R961" t="s">
        <v>450</v>
      </c>
      <c r="S961" t="s">
        <v>57</v>
      </c>
      <c r="T961">
        <v>94217</v>
      </c>
      <c r="U961" t="s">
        <v>33</v>
      </c>
      <c r="V961" t="s">
        <v>34</v>
      </c>
      <c r="W961" t="s">
        <v>108</v>
      </c>
      <c r="X961" t="s">
        <v>451</v>
      </c>
      <c r="Y961" t="s">
        <v>37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38508</v>
      </c>
      <c r="G962" t="s">
        <v>452</v>
      </c>
      <c r="H962">
        <v>2</v>
      </c>
      <c r="I962">
        <v>5</v>
      </c>
      <c r="J962">
        <v>2005</v>
      </c>
      <c r="K962" t="s">
        <v>709</v>
      </c>
      <c r="L962">
        <v>86</v>
      </c>
      <c r="M962" t="s">
        <v>710</v>
      </c>
      <c r="N962" t="s">
        <v>424</v>
      </c>
      <c r="O962">
        <v>6175559555</v>
      </c>
      <c r="P962" t="s">
        <v>425</v>
      </c>
      <c r="R962" t="s">
        <v>426</v>
      </c>
      <c r="S962" t="s">
        <v>133</v>
      </c>
      <c r="T962">
        <v>51003</v>
      </c>
      <c r="U962" t="s">
        <v>33</v>
      </c>
      <c r="V962" t="s">
        <v>34</v>
      </c>
      <c r="W962" t="s">
        <v>427</v>
      </c>
      <c r="X962" t="s">
        <v>69</v>
      </c>
      <c r="Y962" t="s">
        <v>52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t="s">
        <v>197</v>
      </c>
      <c r="G963" t="s">
        <v>26</v>
      </c>
      <c r="H963">
        <v>1</v>
      </c>
      <c r="I963">
        <v>1</v>
      </c>
      <c r="J963">
        <v>2003</v>
      </c>
      <c r="K963" t="s">
        <v>631</v>
      </c>
      <c r="L963">
        <v>104</v>
      </c>
      <c r="M963" t="s">
        <v>713</v>
      </c>
      <c r="N963" t="s">
        <v>145</v>
      </c>
      <c r="O963" t="s">
        <v>146</v>
      </c>
      <c r="P963" t="s">
        <v>147</v>
      </c>
      <c r="R963" t="s">
        <v>148</v>
      </c>
      <c r="T963">
        <v>4110</v>
      </c>
      <c r="U963" t="s">
        <v>82</v>
      </c>
      <c r="V963" t="s">
        <v>43</v>
      </c>
      <c r="W963" t="s">
        <v>149</v>
      </c>
      <c r="X963" t="s">
        <v>150</v>
      </c>
      <c r="Y963" t="s">
        <v>37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t="s">
        <v>633</v>
      </c>
      <c r="G964" t="s">
        <v>26</v>
      </c>
      <c r="H964">
        <v>1</v>
      </c>
      <c r="I964">
        <v>3</v>
      </c>
      <c r="J964">
        <v>2003</v>
      </c>
      <c r="K964" t="s">
        <v>631</v>
      </c>
      <c r="L964">
        <v>104</v>
      </c>
      <c r="M964" t="s">
        <v>713</v>
      </c>
      <c r="N964" t="s">
        <v>85</v>
      </c>
      <c r="O964">
        <v>6505555787</v>
      </c>
      <c r="P964" t="s">
        <v>86</v>
      </c>
      <c r="R964" t="s">
        <v>62</v>
      </c>
      <c r="S964" t="s">
        <v>57</v>
      </c>
      <c r="U964" t="s">
        <v>33</v>
      </c>
      <c r="V964" t="s">
        <v>34</v>
      </c>
      <c r="W964" t="s">
        <v>87</v>
      </c>
      <c r="X964" t="s">
        <v>59</v>
      </c>
      <c r="Y964" t="s">
        <v>52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t="s">
        <v>209</v>
      </c>
      <c r="G965" t="s">
        <v>26</v>
      </c>
      <c r="H965">
        <v>2</v>
      </c>
      <c r="I965">
        <v>5</v>
      </c>
      <c r="J965">
        <v>2003</v>
      </c>
      <c r="K965" t="s">
        <v>631</v>
      </c>
      <c r="L965">
        <v>104</v>
      </c>
      <c r="M965" t="s">
        <v>713</v>
      </c>
      <c r="N965" t="s">
        <v>210</v>
      </c>
      <c r="O965" t="s">
        <v>211</v>
      </c>
      <c r="P965" t="s">
        <v>212</v>
      </c>
      <c r="R965" t="s">
        <v>193</v>
      </c>
      <c r="T965">
        <v>28023</v>
      </c>
      <c r="U965" t="s">
        <v>194</v>
      </c>
      <c r="V965" t="s">
        <v>43</v>
      </c>
      <c r="W965" t="s">
        <v>213</v>
      </c>
      <c r="X965" t="s">
        <v>214</v>
      </c>
      <c r="Y965" t="s">
        <v>37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t="s">
        <v>635</v>
      </c>
      <c r="G966" t="s">
        <v>26</v>
      </c>
      <c r="H966">
        <v>3</v>
      </c>
      <c r="I966">
        <v>7</v>
      </c>
      <c r="J966">
        <v>2003</v>
      </c>
      <c r="K966" t="s">
        <v>631</v>
      </c>
      <c r="L966">
        <v>104</v>
      </c>
      <c r="M966" t="s">
        <v>713</v>
      </c>
      <c r="N966" t="s">
        <v>167</v>
      </c>
      <c r="O966" t="s">
        <v>168</v>
      </c>
      <c r="P966" t="s">
        <v>169</v>
      </c>
      <c r="Q966" t="s">
        <v>170</v>
      </c>
      <c r="R966" t="s">
        <v>171</v>
      </c>
      <c r="S966" t="s">
        <v>172</v>
      </c>
      <c r="T966">
        <v>2067</v>
      </c>
      <c r="U966" t="s">
        <v>101</v>
      </c>
      <c r="V966" t="s">
        <v>102</v>
      </c>
      <c r="W966" t="s">
        <v>173</v>
      </c>
      <c r="X966" t="s">
        <v>174</v>
      </c>
      <c r="Y966" t="s">
        <v>37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t="s">
        <v>216</v>
      </c>
      <c r="G967" t="s">
        <v>26</v>
      </c>
      <c r="H967">
        <v>3</v>
      </c>
      <c r="I967">
        <v>9</v>
      </c>
      <c r="J967">
        <v>2003</v>
      </c>
      <c r="K967" t="s">
        <v>631</v>
      </c>
      <c r="L967">
        <v>104</v>
      </c>
      <c r="M967" t="s">
        <v>713</v>
      </c>
      <c r="N967" t="s">
        <v>217</v>
      </c>
      <c r="O967" t="s">
        <v>218</v>
      </c>
      <c r="P967" t="s">
        <v>219</v>
      </c>
      <c r="R967" t="s">
        <v>220</v>
      </c>
      <c r="T967">
        <v>79903</v>
      </c>
      <c r="U967" t="s">
        <v>220</v>
      </c>
      <c r="V967" t="s">
        <v>221</v>
      </c>
      <c r="W967" t="s">
        <v>222</v>
      </c>
      <c r="X967" t="s">
        <v>223</v>
      </c>
      <c r="Y967" t="s">
        <v>37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t="s">
        <v>224</v>
      </c>
      <c r="G968" t="s">
        <v>26</v>
      </c>
      <c r="H968">
        <v>4</v>
      </c>
      <c r="I968">
        <v>10</v>
      </c>
      <c r="J968">
        <v>2003</v>
      </c>
      <c r="K968" t="s">
        <v>631</v>
      </c>
      <c r="L968">
        <v>104</v>
      </c>
      <c r="M968" t="s">
        <v>713</v>
      </c>
      <c r="N968" t="s">
        <v>225</v>
      </c>
      <c r="O968">
        <v>2125558493</v>
      </c>
      <c r="P968" t="s">
        <v>226</v>
      </c>
      <c r="Q968" t="s">
        <v>227</v>
      </c>
      <c r="R968" t="s">
        <v>31</v>
      </c>
      <c r="S968" t="s">
        <v>32</v>
      </c>
      <c r="T968">
        <v>10022</v>
      </c>
      <c r="U968" t="s">
        <v>33</v>
      </c>
      <c r="V968" t="s">
        <v>34</v>
      </c>
      <c r="W968" t="s">
        <v>134</v>
      </c>
      <c r="X968" t="s">
        <v>228</v>
      </c>
      <c r="Y968" t="s">
        <v>52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37752</v>
      </c>
      <c r="G969" t="s">
        <v>26</v>
      </c>
      <c r="H969">
        <v>4</v>
      </c>
      <c r="I969">
        <v>11</v>
      </c>
      <c r="J969">
        <v>2003</v>
      </c>
      <c r="K969" t="s">
        <v>631</v>
      </c>
      <c r="L969">
        <v>104</v>
      </c>
      <c r="M969" t="s">
        <v>713</v>
      </c>
      <c r="N969" t="s">
        <v>637</v>
      </c>
      <c r="O969" t="s">
        <v>638</v>
      </c>
      <c r="P969" t="s">
        <v>639</v>
      </c>
      <c r="R969" t="s">
        <v>640</v>
      </c>
      <c r="T969">
        <v>24100</v>
      </c>
      <c r="U969" t="s">
        <v>286</v>
      </c>
      <c r="V969" t="s">
        <v>43</v>
      </c>
      <c r="W969" t="s">
        <v>641</v>
      </c>
      <c r="X969" t="s">
        <v>642</v>
      </c>
      <c r="Y969" t="s">
        <v>37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t="s">
        <v>236</v>
      </c>
      <c r="G970" t="s">
        <v>26</v>
      </c>
      <c r="H970">
        <v>4</v>
      </c>
      <c r="I970">
        <v>11</v>
      </c>
      <c r="J970">
        <v>2003</v>
      </c>
      <c r="K970" t="s">
        <v>631</v>
      </c>
      <c r="L970">
        <v>104</v>
      </c>
      <c r="M970" t="s">
        <v>713</v>
      </c>
      <c r="N970" t="s">
        <v>237</v>
      </c>
      <c r="O970">
        <v>2155554695</v>
      </c>
      <c r="P970" t="s">
        <v>238</v>
      </c>
      <c r="R970" t="s">
        <v>239</v>
      </c>
      <c r="S970" t="s">
        <v>154</v>
      </c>
      <c r="T970">
        <v>71270</v>
      </c>
      <c r="U970" t="s">
        <v>33</v>
      </c>
      <c r="V970" t="s">
        <v>34</v>
      </c>
      <c r="W970" t="s">
        <v>240</v>
      </c>
      <c r="X970" t="s">
        <v>241</v>
      </c>
      <c r="Y970" t="s">
        <v>37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t="s">
        <v>643</v>
      </c>
      <c r="G971" t="s">
        <v>26</v>
      </c>
      <c r="H971">
        <v>4</v>
      </c>
      <c r="I971">
        <v>11</v>
      </c>
      <c r="J971">
        <v>2003</v>
      </c>
      <c r="K971" t="s">
        <v>631</v>
      </c>
      <c r="L971">
        <v>104</v>
      </c>
      <c r="M971" t="s">
        <v>713</v>
      </c>
      <c r="N971" t="s">
        <v>644</v>
      </c>
      <c r="O971" t="s">
        <v>645</v>
      </c>
      <c r="P971" t="s">
        <v>646</v>
      </c>
      <c r="R971" t="s">
        <v>647</v>
      </c>
      <c r="S971" t="s">
        <v>100</v>
      </c>
      <c r="T971">
        <v>3150</v>
      </c>
      <c r="U971" t="s">
        <v>101</v>
      </c>
      <c r="V971" t="s">
        <v>102</v>
      </c>
      <c r="W971" t="s">
        <v>648</v>
      </c>
      <c r="X971" t="s">
        <v>649</v>
      </c>
      <c r="Y971" t="s">
        <v>37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37753</v>
      </c>
      <c r="G972" t="s">
        <v>26</v>
      </c>
      <c r="H972">
        <v>4</v>
      </c>
      <c r="I972">
        <v>12</v>
      </c>
      <c r="J972">
        <v>2003</v>
      </c>
      <c r="K972" t="s">
        <v>631</v>
      </c>
      <c r="L972">
        <v>104</v>
      </c>
      <c r="M972" t="s">
        <v>713</v>
      </c>
      <c r="N972" t="s">
        <v>249</v>
      </c>
      <c r="O972" t="s">
        <v>250</v>
      </c>
      <c r="P972" t="s">
        <v>251</v>
      </c>
      <c r="R972" t="s">
        <v>252</v>
      </c>
      <c r="S972" t="s">
        <v>253</v>
      </c>
      <c r="T972" t="s">
        <v>254</v>
      </c>
      <c r="U972" t="s">
        <v>255</v>
      </c>
      <c r="V972" t="s">
        <v>34</v>
      </c>
      <c r="W972" t="s">
        <v>256</v>
      </c>
      <c r="X972" t="s">
        <v>257</v>
      </c>
      <c r="Y972" t="s">
        <v>52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t="s">
        <v>258</v>
      </c>
      <c r="G973" t="s">
        <v>26</v>
      </c>
      <c r="H973">
        <v>1</v>
      </c>
      <c r="I973">
        <v>1</v>
      </c>
      <c r="J973">
        <v>2004</v>
      </c>
      <c r="K973" t="s">
        <v>631</v>
      </c>
      <c r="L973">
        <v>104</v>
      </c>
      <c r="M973" t="s">
        <v>713</v>
      </c>
      <c r="N973" t="s">
        <v>259</v>
      </c>
      <c r="O973">
        <v>3105553722</v>
      </c>
      <c r="P973" t="s">
        <v>260</v>
      </c>
      <c r="R973" t="s">
        <v>261</v>
      </c>
      <c r="S973" t="s">
        <v>57</v>
      </c>
      <c r="T973">
        <v>94019</v>
      </c>
      <c r="U973" t="s">
        <v>33</v>
      </c>
      <c r="V973" t="s">
        <v>34</v>
      </c>
      <c r="W973" t="s">
        <v>262</v>
      </c>
      <c r="X973" t="s">
        <v>263</v>
      </c>
      <c r="Y973" t="s">
        <v>52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38263</v>
      </c>
      <c r="G974" t="s">
        <v>26</v>
      </c>
      <c r="H974">
        <v>1</v>
      </c>
      <c r="I974">
        <v>3</v>
      </c>
      <c r="J974">
        <v>2004</v>
      </c>
      <c r="K974" t="s">
        <v>631</v>
      </c>
      <c r="L974">
        <v>104</v>
      </c>
      <c r="M974" t="s">
        <v>713</v>
      </c>
      <c r="N974" t="s">
        <v>264</v>
      </c>
      <c r="O974">
        <v>6175555555</v>
      </c>
      <c r="P974" t="s">
        <v>265</v>
      </c>
      <c r="R974" t="s">
        <v>132</v>
      </c>
      <c r="S974" t="s">
        <v>133</v>
      </c>
      <c r="T974">
        <v>51247</v>
      </c>
      <c r="U974" t="s">
        <v>33</v>
      </c>
      <c r="V974" t="s">
        <v>34</v>
      </c>
      <c r="W974" t="s">
        <v>266</v>
      </c>
      <c r="X974" t="s">
        <v>155</v>
      </c>
      <c r="Y974" t="s">
        <v>52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t="s">
        <v>650</v>
      </c>
      <c r="G975" t="s">
        <v>26</v>
      </c>
      <c r="H975">
        <v>2</v>
      </c>
      <c r="I975">
        <v>4</v>
      </c>
      <c r="J975">
        <v>2004</v>
      </c>
      <c r="K975" t="s">
        <v>631</v>
      </c>
      <c r="L975">
        <v>104</v>
      </c>
      <c r="M975" t="s">
        <v>713</v>
      </c>
      <c r="N975" t="s">
        <v>190</v>
      </c>
      <c r="O975" t="s">
        <v>191</v>
      </c>
      <c r="P975" t="s">
        <v>192</v>
      </c>
      <c r="R975" t="s">
        <v>193</v>
      </c>
      <c r="T975">
        <v>28034</v>
      </c>
      <c r="U975" t="s">
        <v>194</v>
      </c>
      <c r="V975" t="s">
        <v>43</v>
      </c>
      <c r="W975" t="s">
        <v>195</v>
      </c>
      <c r="X975" t="s">
        <v>196</v>
      </c>
      <c r="Y975" t="s">
        <v>52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t="s">
        <v>706</v>
      </c>
      <c r="G976" t="s">
        <v>26</v>
      </c>
      <c r="H976">
        <v>2</v>
      </c>
      <c r="I976">
        <v>6</v>
      </c>
      <c r="J976">
        <v>2004</v>
      </c>
      <c r="K976" t="s">
        <v>631</v>
      </c>
      <c r="L976">
        <v>104</v>
      </c>
      <c r="M976" t="s">
        <v>713</v>
      </c>
      <c r="N976" t="s">
        <v>448</v>
      </c>
      <c r="O976">
        <v>4085553659</v>
      </c>
      <c r="P976" t="s">
        <v>449</v>
      </c>
      <c r="R976" t="s">
        <v>450</v>
      </c>
      <c r="S976" t="s">
        <v>57</v>
      </c>
      <c r="T976">
        <v>94217</v>
      </c>
      <c r="U976" t="s">
        <v>33</v>
      </c>
      <c r="V976" t="s">
        <v>34</v>
      </c>
      <c r="W976" t="s">
        <v>108</v>
      </c>
      <c r="X976" t="s">
        <v>451</v>
      </c>
      <c r="Y976" t="s">
        <v>52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t="s">
        <v>280</v>
      </c>
      <c r="G977" t="s">
        <v>26</v>
      </c>
      <c r="H977">
        <v>3</v>
      </c>
      <c r="I977">
        <v>7</v>
      </c>
      <c r="J977">
        <v>2004</v>
      </c>
      <c r="K977" t="s">
        <v>631</v>
      </c>
      <c r="L977">
        <v>104</v>
      </c>
      <c r="M977" t="s">
        <v>713</v>
      </c>
      <c r="N977" t="s">
        <v>167</v>
      </c>
      <c r="O977" t="s">
        <v>168</v>
      </c>
      <c r="P977" t="s">
        <v>169</v>
      </c>
      <c r="Q977" t="s">
        <v>170</v>
      </c>
      <c r="R977" t="s">
        <v>171</v>
      </c>
      <c r="S977" t="s">
        <v>172</v>
      </c>
      <c r="T977">
        <v>2067</v>
      </c>
      <c r="U977" t="s">
        <v>101</v>
      </c>
      <c r="V977" t="s">
        <v>102</v>
      </c>
      <c r="W977" t="s">
        <v>173</v>
      </c>
      <c r="X977" t="s">
        <v>174</v>
      </c>
      <c r="Y977" t="s">
        <v>52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t="s">
        <v>281</v>
      </c>
      <c r="G978" t="s">
        <v>26</v>
      </c>
      <c r="H978">
        <v>3</v>
      </c>
      <c r="I978">
        <v>8</v>
      </c>
      <c r="J978">
        <v>2004</v>
      </c>
      <c r="K978" t="s">
        <v>631</v>
      </c>
      <c r="L978">
        <v>104</v>
      </c>
      <c r="M978" t="s">
        <v>713</v>
      </c>
      <c r="N978" t="s">
        <v>282</v>
      </c>
      <c r="O978" t="s">
        <v>283</v>
      </c>
      <c r="P978" t="s">
        <v>284</v>
      </c>
      <c r="R978" t="s">
        <v>285</v>
      </c>
      <c r="T978">
        <v>10100</v>
      </c>
      <c r="U978" t="s">
        <v>286</v>
      </c>
      <c r="V978" t="s">
        <v>43</v>
      </c>
      <c r="W978" t="s">
        <v>287</v>
      </c>
      <c r="X978" t="s">
        <v>288</v>
      </c>
      <c r="Y978" t="s">
        <v>52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38208</v>
      </c>
      <c r="G979" t="s">
        <v>26</v>
      </c>
      <c r="H979">
        <v>3</v>
      </c>
      <c r="I979">
        <v>9</v>
      </c>
      <c r="J979">
        <v>2004</v>
      </c>
      <c r="K979" t="s">
        <v>631</v>
      </c>
      <c r="L979">
        <v>104</v>
      </c>
      <c r="M979" t="s">
        <v>713</v>
      </c>
      <c r="N979" t="s">
        <v>289</v>
      </c>
      <c r="O979" t="s">
        <v>290</v>
      </c>
      <c r="P979" t="s">
        <v>291</v>
      </c>
      <c r="R979" t="s">
        <v>292</v>
      </c>
      <c r="T979" t="s">
        <v>293</v>
      </c>
      <c r="U979" t="s">
        <v>206</v>
      </c>
      <c r="V979" t="s">
        <v>43</v>
      </c>
      <c r="W979" t="s">
        <v>294</v>
      </c>
      <c r="X979" t="s">
        <v>228</v>
      </c>
      <c r="Y979" t="s">
        <v>37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38301</v>
      </c>
      <c r="G980" t="s">
        <v>26</v>
      </c>
      <c r="H980">
        <v>4</v>
      </c>
      <c r="I980">
        <v>10</v>
      </c>
      <c r="J980">
        <v>2004</v>
      </c>
      <c r="K980" t="s">
        <v>631</v>
      </c>
      <c r="L980">
        <v>104</v>
      </c>
      <c r="M980" t="s">
        <v>713</v>
      </c>
      <c r="N980" t="s">
        <v>295</v>
      </c>
      <c r="O980" t="s">
        <v>296</v>
      </c>
      <c r="P980" t="s">
        <v>297</v>
      </c>
      <c r="R980" t="s">
        <v>298</v>
      </c>
      <c r="T980">
        <v>78000</v>
      </c>
      <c r="U980" t="s">
        <v>42</v>
      </c>
      <c r="V980" t="s">
        <v>43</v>
      </c>
      <c r="W980" t="s">
        <v>299</v>
      </c>
      <c r="X980" t="s">
        <v>51</v>
      </c>
      <c r="Y980" t="s">
        <v>37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t="s">
        <v>300</v>
      </c>
      <c r="G981" t="s">
        <v>26</v>
      </c>
      <c r="H981">
        <v>4</v>
      </c>
      <c r="I981">
        <v>10</v>
      </c>
      <c r="J981">
        <v>2004</v>
      </c>
      <c r="K981" t="s">
        <v>631</v>
      </c>
      <c r="L981">
        <v>104</v>
      </c>
      <c r="M981" t="s">
        <v>713</v>
      </c>
      <c r="N981" t="s">
        <v>301</v>
      </c>
      <c r="O981">
        <v>4155551450</v>
      </c>
      <c r="P981" t="s">
        <v>302</v>
      </c>
      <c r="R981" t="s">
        <v>303</v>
      </c>
      <c r="S981" t="s">
        <v>57</v>
      </c>
      <c r="T981">
        <v>97562</v>
      </c>
      <c r="U981" t="s">
        <v>33</v>
      </c>
      <c r="V981" t="s">
        <v>34</v>
      </c>
      <c r="W981" t="s">
        <v>304</v>
      </c>
      <c r="X981" t="s">
        <v>305</v>
      </c>
      <c r="Y981" t="s">
        <v>52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38088</v>
      </c>
      <c r="G982" t="s">
        <v>26</v>
      </c>
      <c r="H982">
        <v>4</v>
      </c>
      <c r="I982">
        <v>11</v>
      </c>
      <c r="J982">
        <v>2004</v>
      </c>
      <c r="K982" t="s">
        <v>631</v>
      </c>
      <c r="L982">
        <v>104</v>
      </c>
      <c r="M982" t="s">
        <v>713</v>
      </c>
      <c r="N982" t="s">
        <v>306</v>
      </c>
      <c r="O982">
        <v>6035558647</v>
      </c>
      <c r="P982" t="s">
        <v>307</v>
      </c>
      <c r="R982" t="s">
        <v>308</v>
      </c>
      <c r="S982" t="s">
        <v>309</v>
      </c>
      <c r="T982">
        <v>62005</v>
      </c>
      <c r="U982" t="s">
        <v>33</v>
      </c>
      <c r="V982" t="s">
        <v>34</v>
      </c>
      <c r="W982" t="s">
        <v>58</v>
      </c>
      <c r="X982" t="s">
        <v>305</v>
      </c>
      <c r="Y982" t="s">
        <v>37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t="s">
        <v>629</v>
      </c>
      <c r="G983" t="s">
        <v>26</v>
      </c>
      <c r="H983">
        <v>4</v>
      </c>
      <c r="I983">
        <v>11</v>
      </c>
      <c r="J983">
        <v>2004</v>
      </c>
      <c r="K983" t="s">
        <v>631</v>
      </c>
      <c r="L983">
        <v>104</v>
      </c>
      <c r="M983" t="s">
        <v>713</v>
      </c>
      <c r="N983" t="s">
        <v>558</v>
      </c>
      <c r="O983" t="s">
        <v>559</v>
      </c>
      <c r="P983" t="s">
        <v>560</v>
      </c>
      <c r="R983" t="s">
        <v>561</v>
      </c>
      <c r="T983" t="s">
        <v>562</v>
      </c>
      <c r="U983" t="s">
        <v>185</v>
      </c>
      <c r="V983" t="s">
        <v>43</v>
      </c>
      <c r="W983" t="s">
        <v>563</v>
      </c>
      <c r="X983" t="s">
        <v>100</v>
      </c>
      <c r="Y983" t="s">
        <v>37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t="s">
        <v>311</v>
      </c>
      <c r="G984" t="s">
        <v>26</v>
      </c>
      <c r="H984">
        <v>4</v>
      </c>
      <c r="I984">
        <v>11</v>
      </c>
      <c r="J984">
        <v>2004</v>
      </c>
      <c r="K984" t="s">
        <v>631</v>
      </c>
      <c r="L984">
        <v>104</v>
      </c>
      <c r="M984" t="s">
        <v>713</v>
      </c>
      <c r="N984" t="s">
        <v>95</v>
      </c>
      <c r="O984" t="s">
        <v>96</v>
      </c>
      <c r="P984" t="s">
        <v>97</v>
      </c>
      <c r="Q984" t="s">
        <v>98</v>
      </c>
      <c r="R984" t="s">
        <v>99</v>
      </c>
      <c r="S984" t="s">
        <v>100</v>
      </c>
      <c r="T984">
        <v>3004</v>
      </c>
      <c r="U984" t="s">
        <v>101</v>
      </c>
      <c r="V984" t="s">
        <v>102</v>
      </c>
      <c r="W984" t="s">
        <v>103</v>
      </c>
      <c r="X984" t="s">
        <v>104</v>
      </c>
      <c r="Y984" t="s">
        <v>52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38272</v>
      </c>
      <c r="G985" t="s">
        <v>26</v>
      </c>
      <c r="H985">
        <v>4</v>
      </c>
      <c r="I985">
        <v>12</v>
      </c>
      <c r="J985">
        <v>2004</v>
      </c>
      <c r="K985" t="s">
        <v>631</v>
      </c>
      <c r="L985">
        <v>104</v>
      </c>
      <c r="M985" t="s">
        <v>713</v>
      </c>
      <c r="N985" t="s">
        <v>301</v>
      </c>
      <c r="O985">
        <v>4155551450</v>
      </c>
      <c r="P985" t="s">
        <v>302</v>
      </c>
      <c r="R985" t="s">
        <v>303</v>
      </c>
      <c r="S985" t="s">
        <v>57</v>
      </c>
      <c r="T985">
        <v>97562</v>
      </c>
      <c r="U985" t="s">
        <v>33</v>
      </c>
      <c r="V985" t="s">
        <v>34</v>
      </c>
      <c r="W985" t="s">
        <v>304</v>
      </c>
      <c r="X985" t="s">
        <v>305</v>
      </c>
      <c r="Y985" t="s">
        <v>52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t="s">
        <v>312</v>
      </c>
      <c r="G986" t="s">
        <v>26</v>
      </c>
      <c r="H986">
        <v>1</v>
      </c>
      <c r="I986">
        <v>1</v>
      </c>
      <c r="J986">
        <v>2005</v>
      </c>
      <c r="K986" t="s">
        <v>631</v>
      </c>
      <c r="L986">
        <v>104</v>
      </c>
      <c r="M986" t="s">
        <v>713</v>
      </c>
      <c r="N986" t="s">
        <v>313</v>
      </c>
      <c r="O986">
        <v>6175558555</v>
      </c>
      <c r="P986" t="s">
        <v>314</v>
      </c>
      <c r="R986" t="s">
        <v>315</v>
      </c>
      <c r="S986" t="s">
        <v>133</v>
      </c>
      <c r="T986">
        <v>58339</v>
      </c>
      <c r="U986" t="s">
        <v>33</v>
      </c>
      <c r="V986" t="s">
        <v>34</v>
      </c>
      <c r="W986" t="s">
        <v>304</v>
      </c>
      <c r="X986" t="s">
        <v>316</v>
      </c>
      <c r="Y986" t="s">
        <v>37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t="s">
        <v>317</v>
      </c>
      <c r="G987" t="s">
        <v>26</v>
      </c>
      <c r="H987">
        <v>1</v>
      </c>
      <c r="I987">
        <v>2</v>
      </c>
      <c r="J987">
        <v>2005</v>
      </c>
      <c r="K987" t="s">
        <v>631</v>
      </c>
      <c r="L987">
        <v>104</v>
      </c>
      <c r="M987" t="s">
        <v>713</v>
      </c>
      <c r="N987" t="s">
        <v>60</v>
      </c>
      <c r="O987">
        <v>6505551386</v>
      </c>
      <c r="P987" t="s">
        <v>61</v>
      </c>
      <c r="R987" t="s">
        <v>62</v>
      </c>
      <c r="S987" t="s">
        <v>57</v>
      </c>
      <c r="U987" t="s">
        <v>33</v>
      </c>
      <c r="V987" t="s">
        <v>34</v>
      </c>
      <c r="W987" t="s">
        <v>63</v>
      </c>
      <c r="X987" t="s">
        <v>59</v>
      </c>
      <c r="Y987" t="s">
        <v>52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38628</v>
      </c>
      <c r="G988" t="s">
        <v>26</v>
      </c>
      <c r="H988">
        <v>1</v>
      </c>
      <c r="I988">
        <v>3</v>
      </c>
      <c r="J988">
        <v>2005</v>
      </c>
      <c r="K988" t="s">
        <v>631</v>
      </c>
      <c r="L988">
        <v>104</v>
      </c>
      <c r="M988" t="s">
        <v>713</v>
      </c>
      <c r="N988" t="s">
        <v>461</v>
      </c>
      <c r="O988" t="s">
        <v>462</v>
      </c>
      <c r="P988" t="s">
        <v>463</v>
      </c>
      <c r="R988" t="s">
        <v>464</v>
      </c>
      <c r="T988">
        <v>8010</v>
      </c>
      <c r="U988" t="s">
        <v>162</v>
      </c>
      <c r="V988" t="s">
        <v>43</v>
      </c>
      <c r="W988" t="s">
        <v>465</v>
      </c>
      <c r="X988" t="s">
        <v>466</v>
      </c>
      <c r="Y988" t="s">
        <v>37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t="s">
        <v>652</v>
      </c>
      <c r="G989" t="s">
        <v>334</v>
      </c>
      <c r="H989">
        <v>2</v>
      </c>
      <c r="I989">
        <v>5</v>
      </c>
      <c r="J989">
        <v>2005</v>
      </c>
      <c r="K989" t="s">
        <v>631</v>
      </c>
      <c r="L989">
        <v>104</v>
      </c>
      <c r="M989" t="s">
        <v>713</v>
      </c>
      <c r="N989" t="s">
        <v>409</v>
      </c>
      <c r="O989" t="s">
        <v>410</v>
      </c>
      <c r="P989" t="s">
        <v>411</v>
      </c>
      <c r="R989" t="s">
        <v>412</v>
      </c>
      <c r="T989" t="s">
        <v>413</v>
      </c>
      <c r="U989" t="s">
        <v>414</v>
      </c>
      <c r="V989" t="s">
        <v>43</v>
      </c>
      <c r="W989" t="s">
        <v>415</v>
      </c>
      <c r="X989" t="s">
        <v>416</v>
      </c>
      <c r="Y989" t="s">
        <v>37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37927</v>
      </c>
      <c r="G990" t="s">
        <v>26</v>
      </c>
      <c r="H990">
        <v>1</v>
      </c>
      <c r="I990">
        <v>2</v>
      </c>
      <c r="J990">
        <v>2003</v>
      </c>
      <c r="K990" t="s">
        <v>631</v>
      </c>
      <c r="L990">
        <v>136</v>
      </c>
      <c r="M990" t="s">
        <v>714</v>
      </c>
      <c r="N990" t="s">
        <v>359</v>
      </c>
      <c r="O990" t="s">
        <v>360</v>
      </c>
      <c r="P990" t="s">
        <v>361</v>
      </c>
      <c r="R990" t="s">
        <v>362</v>
      </c>
      <c r="T990">
        <v>1734</v>
      </c>
      <c r="U990" t="s">
        <v>363</v>
      </c>
      <c r="V990" t="s">
        <v>43</v>
      </c>
      <c r="W990" t="s">
        <v>364</v>
      </c>
      <c r="X990" t="s">
        <v>365</v>
      </c>
      <c r="Y990" t="s">
        <v>52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t="s">
        <v>536</v>
      </c>
      <c r="G991" t="s">
        <v>26</v>
      </c>
      <c r="H991">
        <v>2</v>
      </c>
      <c r="I991">
        <v>4</v>
      </c>
      <c r="J991">
        <v>2003</v>
      </c>
      <c r="K991" t="s">
        <v>631</v>
      </c>
      <c r="L991">
        <v>136</v>
      </c>
      <c r="M991" t="s">
        <v>714</v>
      </c>
      <c r="N991" t="s">
        <v>217</v>
      </c>
      <c r="O991" t="s">
        <v>218</v>
      </c>
      <c r="P991" t="s">
        <v>219</v>
      </c>
      <c r="R991" t="s">
        <v>220</v>
      </c>
      <c r="T991">
        <v>79903</v>
      </c>
      <c r="U991" t="s">
        <v>220</v>
      </c>
      <c r="V991" t="s">
        <v>221</v>
      </c>
      <c r="W991" t="s">
        <v>222</v>
      </c>
      <c r="X991" t="s">
        <v>223</v>
      </c>
      <c r="Y991" t="s">
        <v>52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26</v>
      </c>
      <c r="H992">
        <v>2</v>
      </c>
      <c r="I992">
        <v>6</v>
      </c>
      <c r="J992">
        <v>2003</v>
      </c>
      <c r="K992" t="s">
        <v>631</v>
      </c>
      <c r="L992">
        <v>136</v>
      </c>
      <c r="M992" t="s">
        <v>714</v>
      </c>
      <c r="N992" t="s">
        <v>190</v>
      </c>
      <c r="O992" t="s">
        <v>191</v>
      </c>
      <c r="P992" t="s">
        <v>192</v>
      </c>
      <c r="R992" t="s">
        <v>193</v>
      </c>
      <c r="T992">
        <v>28034</v>
      </c>
      <c r="U992" t="s">
        <v>194</v>
      </c>
      <c r="V992" t="s">
        <v>43</v>
      </c>
      <c r="W992" t="s">
        <v>195</v>
      </c>
      <c r="X992" t="s">
        <v>196</v>
      </c>
      <c r="Y992" t="s">
        <v>52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26</v>
      </c>
      <c r="H993">
        <v>3</v>
      </c>
      <c r="I993">
        <v>8</v>
      </c>
      <c r="J993">
        <v>2003</v>
      </c>
      <c r="K993" t="s">
        <v>631</v>
      </c>
      <c r="L993">
        <v>136</v>
      </c>
      <c r="M993" t="s">
        <v>714</v>
      </c>
      <c r="N993" t="s">
        <v>301</v>
      </c>
      <c r="O993">
        <v>4155551450</v>
      </c>
      <c r="P993" t="s">
        <v>302</v>
      </c>
      <c r="R993" t="s">
        <v>303</v>
      </c>
      <c r="S993" t="s">
        <v>57</v>
      </c>
      <c r="T993">
        <v>97562</v>
      </c>
      <c r="U993" t="s">
        <v>33</v>
      </c>
      <c r="V993" t="s">
        <v>34</v>
      </c>
      <c r="W993" t="s">
        <v>304</v>
      </c>
      <c r="X993" t="s">
        <v>305</v>
      </c>
      <c r="Y993" t="s">
        <v>52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t="s">
        <v>541</v>
      </c>
      <c r="G994" t="s">
        <v>26</v>
      </c>
      <c r="H994">
        <v>3</v>
      </c>
      <c r="I994">
        <v>9</v>
      </c>
      <c r="J994">
        <v>2003</v>
      </c>
      <c r="K994" t="s">
        <v>631</v>
      </c>
      <c r="L994">
        <v>136</v>
      </c>
      <c r="M994" t="s">
        <v>714</v>
      </c>
      <c r="N994" t="s">
        <v>190</v>
      </c>
      <c r="O994" t="s">
        <v>191</v>
      </c>
      <c r="P994" t="s">
        <v>192</v>
      </c>
      <c r="R994" t="s">
        <v>193</v>
      </c>
      <c r="T994">
        <v>28034</v>
      </c>
      <c r="U994" t="s">
        <v>194</v>
      </c>
      <c r="V994" t="s">
        <v>43</v>
      </c>
      <c r="W994" t="s">
        <v>195</v>
      </c>
      <c r="X994" t="s">
        <v>196</v>
      </c>
      <c r="Y994" t="s">
        <v>52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t="s">
        <v>459</v>
      </c>
      <c r="G995" t="s">
        <v>26</v>
      </c>
      <c r="H995">
        <v>4</v>
      </c>
      <c r="I995">
        <v>10</v>
      </c>
      <c r="J995">
        <v>2003</v>
      </c>
      <c r="K995" t="s">
        <v>631</v>
      </c>
      <c r="L995">
        <v>136</v>
      </c>
      <c r="M995" t="s">
        <v>714</v>
      </c>
      <c r="N995" t="s">
        <v>175</v>
      </c>
      <c r="O995">
        <v>5085552555</v>
      </c>
      <c r="P995" t="s">
        <v>176</v>
      </c>
      <c r="R995" t="s">
        <v>177</v>
      </c>
      <c r="S995" t="s">
        <v>133</v>
      </c>
      <c r="T995">
        <v>50553</v>
      </c>
      <c r="U995" t="s">
        <v>33</v>
      </c>
      <c r="V995" t="s">
        <v>34</v>
      </c>
      <c r="W995" t="s">
        <v>178</v>
      </c>
      <c r="X995" t="s">
        <v>179</v>
      </c>
      <c r="Y995" t="s">
        <v>52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37813</v>
      </c>
      <c r="G996" t="s">
        <v>26</v>
      </c>
      <c r="H996">
        <v>4</v>
      </c>
      <c r="I996">
        <v>11</v>
      </c>
      <c r="J996">
        <v>2003</v>
      </c>
      <c r="K996" t="s">
        <v>631</v>
      </c>
      <c r="L996">
        <v>136</v>
      </c>
      <c r="M996" t="s">
        <v>714</v>
      </c>
      <c r="N996" t="s">
        <v>552</v>
      </c>
      <c r="O996" t="s">
        <v>553</v>
      </c>
      <c r="P996" t="s">
        <v>554</v>
      </c>
      <c r="R996" t="s">
        <v>193</v>
      </c>
      <c r="T996">
        <v>28023</v>
      </c>
      <c r="U996" t="s">
        <v>194</v>
      </c>
      <c r="V996" t="s">
        <v>43</v>
      </c>
      <c r="W996" t="s">
        <v>555</v>
      </c>
      <c r="X996" t="s">
        <v>556</v>
      </c>
      <c r="Y996" t="s">
        <v>52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t="s">
        <v>385</v>
      </c>
      <c r="G997" t="s">
        <v>26</v>
      </c>
      <c r="H997">
        <v>4</v>
      </c>
      <c r="I997">
        <v>11</v>
      </c>
      <c r="J997">
        <v>2003</v>
      </c>
      <c r="K997" t="s">
        <v>631</v>
      </c>
      <c r="L997">
        <v>136</v>
      </c>
      <c r="M997" t="s">
        <v>714</v>
      </c>
      <c r="N997" t="s">
        <v>373</v>
      </c>
      <c r="O997">
        <v>5085559555</v>
      </c>
      <c r="P997" t="s">
        <v>374</v>
      </c>
      <c r="R997" t="s">
        <v>177</v>
      </c>
      <c r="S997" t="s">
        <v>133</v>
      </c>
      <c r="T997">
        <v>50553</v>
      </c>
      <c r="U997" t="s">
        <v>33</v>
      </c>
      <c r="V997" t="s">
        <v>34</v>
      </c>
      <c r="W997" t="s">
        <v>375</v>
      </c>
      <c r="X997" t="s">
        <v>376</v>
      </c>
      <c r="Y997" t="s">
        <v>52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t="s">
        <v>392</v>
      </c>
      <c r="G998" t="s">
        <v>26</v>
      </c>
      <c r="H998">
        <v>4</v>
      </c>
      <c r="I998">
        <v>11</v>
      </c>
      <c r="J998">
        <v>2003</v>
      </c>
      <c r="K998" t="s">
        <v>631</v>
      </c>
      <c r="L998">
        <v>136</v>
      </c>
      <c r="M998" t="s">
        <v>714</v>
      </c>
      <c r="N998" t="s">
        <v>267</v>
      </c>
      <c r="O998">
        <v>2035559545</v>
      </c>
      <c r="P998" t="s">
        <v>268</v>
      </c>
      <c r="R998" t="s">
        <v>269</v>
      </c>
      <c r="S998" t="s">
        <v>120</v>
      </c>
      <c r="T998">
        <v>97823</v>
      </c>
      <c r="U998" t="s">
        <v>33</v>
      </c>
      <c r="V998" t="s">
        <v>34</v>
      </c>
      <c r="W998" t="s">
        <v>87</v>
      </c>
      <c r="X998" t="s">
        <v>270</v>
      </c>
      <c r="Y998" t="s">
        <v>52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38018</v>
      </c>
      <c r="G999" t="s">
        <v>26</v>
      </c>
      <c r="H999">
        <v>1</v>
      </c>
      <c r="I999">
        <v>1</v>
      </c>
      <c r="J999">
        <v>2004</v>
      </c>
      <c r="K999" t="s">
        <v>631</v>
      </c>
      <c r="L999">
        <v>136</v>
      </c>
      <c r="M999" t="s">
        <v>714</v>
      </c>
      <c r="N999" t="s">
        <v>243</v>
      </c>
      <c r="O999" t="s">
        <v>244</v>
      </c>
      <c r="P999" t="s">
        <v>245</v>
      </c>
      <c r="R999" t="s">
        <v>246</v>
      </c>
      <c r="T999">
        <v>69004</v>
      </c>
      <c r="U999" t="s">
        <v>42</v>
      </c>
      <c r="V999" t="s">
        <v>43</v>
      </c>
      <c r="W999" t="s">
        <v>247</v>
      </c>
      <c r="X999" t="s">
        <v>248</v>
      </c>
      <c r="Y999" t="s">
        <v>37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t="s">
        <v>715</v>
      </c>
      <c r="G1000" t="s">
        <v>26</v>
      </c>
      <c r="H1000">
        <v>1</v>
      </c>
      <c r="I1000">
        <v>2</v>
      </c>
      <c r="J1000">
        <v>2004</v>
      </c>
      <c r="K1000" t="s">
        <v>631</v>
      </c>
      <c r="L1000">
        <v>136</v>
      </c>
      <c r="M1000" t="s">
        <v>714</v>
      </c>
      <c r="N1000" t="s">
        <v>409</v>
      </c>
      <c r="O1000" t="s">
        <v>410</v>
      </c>
      <c r="P1000" t="s">
        <v>411</v>
      </c>
      <c r="R1000" t="s">
        <v>412</v>
      </c>
      <c r="T1000" t="s">
        <v>413</v>
      </c>
      <c r="U1000" t="s">
        <v>414</v>
      </c>
      <c r="V1000" t="s">
        <v>43</v>
      </c>
      <c r="W1000" t="s">
        <v>415</v>
      </c>
      <c r="X1000" t="s">
        <v>416</v>
      </c>
      <c r="Y1000" t="s">
        <v>52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t="s">
        <v>716</v>
      </c>
      <c r="G1001" t="s">
        <v>26</v>
      </c>
      <c r="H1001">
        <v>1</v>
      </c>
      <c r="I1001">
        <v>3</v>
      </c>
      <c r="J1001">
        <v>2004</v>
      </c>
      <c r="K1001" t="s">
        <v>631</v>
      </c>
      <c r="L1001">
        <v>136</v>
      </c>
      <c r="M1001" t="s">
        <v>714</v>
      </c>
      <c r="N1001" t="s">
        <v>429</v>
      </c>
      <c r="O1001" t="s">
        <v>430</v>
      </c>
      <c r="P1001" t="s">
        <v>431</v>
      </c>
      <c r="R1001" t="s">
        <v>432</v>
      </c>
      <c r="S1001" t="s">
        <v>433</v>
      </c>
      <c r="T1001" t="s">
        <v>434</v>
      </c>
      <c r="U1001" t="s">
        <v>185</v>
      </c>
      <c r="V1001" t="s">
        <v>43</v>
      </c>
      <c r="W1001" t="s">
        <v>435</v>
      </c>
      <c r="X1001" t="s">
        <v>436</v>
      </c>
      <c r="Y1001" t="s">
        <v>52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38173</v>
      </c>
      <c r="G1002" t="s">
        <v>378</v>
      </c>
      <c r="H1002">
        <v>2</v>
      </c>
      <c r="I1002">
        <v>5</v>
      </c>
      <c r="J1002">
        <v>2004</v>
      </c>
      <c r="K1002" t="s">
        <v>631</v>
      </c>
      <c r="L1002">
        <v>136</v>
      </c>
      <c r="M1002" t="s">
        <v>714</v>
      </c>
      <c r="N1002" t="s">
        <v>29</v>
      </c>
      <c r="O1002">
        <v>2125557818</v>
      </c>
      <c r="P1002" t="s">
        <v>30</v>
      </c>
      <c r="R1002" t="s">
        <v>31</v>
      </c>
      <c r="S1002" t="s">
        <v>32</v>
      </c>
      <c r="T1002">
        <v>10022</v>
      </c>
      <c r="U1002" t="s">
        <v>33</v>
      </c>
      <c r="V1002" t="s">
        <v>34</v>
      </c>
      <c r="W1002" t="s">
        <v>35</v>
      </c>
      <c r="X1002" t="s">
        <v>36</v>
      </c>
      <c r="Y1002" t="s">
        <v>52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t="s">
        <v>408</v>
      </c>
      <c r="G1003" t="s">
        <v>26</v>
      </c>
      <c r="H1003">
        <v>3</v>
      </c>
      <c r="I1003">
        <v>7</v>
      </c>
      <c r="J1003">
        <v>2004</v>
      </c>
      <c r="K1003" t="s">
        <v>631</v>
      </c>
      <c r="L1003">
        <v>136</v>
      </c>
      <c r="M1003" t="s">
        <v>714</v>
      </c>
      <c r="N1003" t="s">
        <v>409</v>
      </c>
      <c r="O1003" t="s">
        <v>410</v>
      </c>
      <c r="P1003" t="s">
        <v>411</v>
      </c>
      <c r="R1003" t="s">
        <v>412</v>
      </c>
      <c r="T1003" t="s">
        <v>413</v>
      </c>
      <c r="U1003" t="s">
        <v>414</v>
      </c>
      <c r="V1003" t="s">
        <v>43</v>
      </c>
      <c r="W1003" t="s">
        <v>415</v>
      </c>
      <c r="X1003" t="s">
        <v>416</v>
      </c>
      <c r="Y1003" t="s">
        <v>52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t="s">
        <v>417</v>
      </c>
      <c r="G1004" t="s">
        <v>26</v>
      </c>
      <c r="H1004">
        <v>3</v>
      </c>
      <c r="I1004">
        <v>8</v>
      </c>
      <c r="J1004">
        <v>2004</v>
      </c>
      <c r="K1004" t="s">
        <v>631</v>
      </c>
      <c r="L1004">
        <v>136</v>
      </c>
      <c r="M1004" t="s">
        <v>714</v>
      </c>
      <c r="N1004" t="s">
        <v>301</v>
      </c>
      <c r="O1004">
        <v>4155551450</v>
      </c>
      <c r="P1004" t="s">
        <v>302</v>
      </c>
      <c r="R1004" t="s">
        <v>303</v>
      </c>
      <c r="S1004" t="s">
        <v>57</v>
      </c>
      <c r="T1004">
        <v>97562</v>
      </c>
      <c r="U1004" t="s">
        <v>33</v>
      </c>
      <c r="V1004" t="s">
        <v>34</v>
      </c>
      <c r="W1004" t="s">
        <v>304</v>
      </c>
      <c r="X1004" t="s">
        <v>305</v>
      </c>
      <c r="Y1004" t="s">
        <v>52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26</v>
      </c>
      <c r="H1005">
        <v>3</v>
      </c>
      <c r="I1005">
        <v>9</v>
      </c>
      <c r="J1005">
        <v>2004</v>
      </c>
      <c r="K1005" t="s">
        <v>631</v>
      </c>
      <c r="L1005">
        <v>136</v>
      </c>
      <c r="M1005" t="s">
        <v>714</v>
      </c>
      <c r="N1005" t="s">
        <v>282</v>
      </c>
      <c r="O1005" t="s">
        <v>283</v>
      </c>
      <c r="P1005" t="s">
        <v>284</v>
      </c>
      <c r="R1005" t="s">
        <v>285</v>
      </c>
      <c r="T1005">
        <v>10100</v>
      </c>
      <c r="U1005" t="s">
        <v>286</v>
      </c>
      <c r="V1005" t="s">
        <v>43</v>
      </c>
      <c r="W1005" t="s">
        <v>287</v>
      </c>
      <c r="X1005" t="s">
        <v>288</v>
      </c>
      <c r="Y1005" t="s">
        <v>37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t="s">
        <v>428</v>
      </c>
      <c r="G1006" t="s">
        <v>26</v>
      </c>
      <c r="H1006">
        <v>4</v>
      </c>
      <c r="I1006">
        <v>10</v>
      </c>
      <c r="J1006">
        <v>2004</v>
      </c>
      <c r="K1006" t="s">
        <v>631</v>
      </c>
      <c r="L1006">
        <v>136</v>
      </c>
      <c r="M1006" t="s">
        <v>714</v>
      </c>
      <c r="N1006" t="s">
        <v>558</v>
      </c>
      <c r="O1006" t="s">
        <v>559</v>
      </c>
      <c r="P1006" t="s">
        <v>560</v>
      </c>
      <c r="R1006" t="s">
        <v>561</v>
      </c>
      <c r="T1006" t="s">
        <v>562</v>
      </c>
      <c r="U1006" t="s">
        <v>185</v>
      </c>
      <c r="V1006" t="s">
        <v>43</v>
      </c>
      <c r="W1006" t="s">
        <v>563</v>
      </c>
      <c r="X1006" t="s">
        <v>100</v>
      </c>
      <c r="Y1006" t="s">
        <v>52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t="s">
        <v>478</v>
      </c>
      <c r="G1007" t="s">
        <v>26</v>
      </c>
      <c r="H1007">
        <v>4</v>
      </c>
      <c r="I1007">
        <v>10</v>
      </c>
      <c r="J1007">
        <v>2004</v>
      </c>
      <c r="K1007" t="s">
        <v>631</v>
      </c>
      <c r="L1007">
        <v>136</v>
      </c>
      <c r="M1007" t="s">
        <v>714</v>
      </c>
      <c r="N1007" t="s">
        <v>564</v>
      </c>
      <c r="O1007" t="s">
        <v>565</v>
      </c>
      <c r="P1007" t="s">
        <v>566</v>
      </c>
      <c r="R1007" t="s">
        <v>567</v>
      </c>
      <c r="T1007">
        <v>8200</v>
      </c>
      <c r="U1007" t="s">
        <v>363</v>
      </c>
      <c r="V1007" t="s">
        <v>43</v>
      </c>
      <c r="W1007" t="s">
        <v>568</v>
      </c>
      <c r="X1007" t="s">
        <v>569</v>
      </c>
      <c r="Y1007" t="s">
        <v>37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38118</v>
      </c>
      <c r="G1008" t="s">
        <v>26</v>
      </c>
      <c r="H1008">
        <v>4</v>
      </c>
      <c r="I1008">
        <v>11</v>
      </c>
      <c r="J1008">
        <v>2004</v>
      </c>
      <c r="K1008" t="s">
        <v>631</v>
      </c>
      <c r="L1008">
        <v>136</v>
      </c>
      <c r="M1008" t="s">
        <v>714</v>
      </c>
      <c r="N1008" t="s">
        <v>145</v>
      </c>
      <c r="O1008" t="s">
        <v>146</v>
      </c>
      <c r="P1008" t="s">
        <v>147</v>
      </c>
      <c r="R1008" t="s">
        <v>148</v>
      </c>
      <c r="T1008">
        <v>4110</v>
      </c>
      <c r="U1008" t="s">
        <v>82</v>
      </c>
      <c r="V1008" t="s">
        <v>43</v>
      </c>
      <c r="W1008" t="s">
        <v>149</v>
      </c>
      <c r="X1008" t="s">
        <v>150</v>
      </c>
      <c r="Y1008" t="s">
        <v>37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t="s">
        <v>570</v>
      </c>
      <c r="G1009" t="s">
        <v>26</v>
      </c>
      <c r="H1009">
        <v>4</v>
      </c>
      <c r="I1009">
        <v>11</v>
      </c>
      <c r="J1009">
        <v>2004</v>
      </c>
      <c r="K1009" t="s">
        <v>631</v>
      </c>
      <c r="L1009">
        <v>136</v>
      </c>
      <c r="M1009" t="s">
        <v>714</v>
      </c>
      <c r="N1009" t="s">
        <v>454</v>
      </c>
      <c r="O1009" t="s">
        <v>455</v>
      </c>
      <c r="P1009" t="s">
        <v>456</v>
      </c>
      <c r="R1009" t="s">
        <v>49</v>
      </c>
      <c r="T1009">
        <v>75012</v>
      </c>
      <c r="U1009" t="s">
        <v>42</v>
      </c>
      <c r="V1009" t="s">
        <v>43</v>
      </c>
      <c r="W1009" t="s">
        <v>457</v>
      </c>
      <c r="X1009" t="s">
        <v>458</v>
      </c>
      <c r="Y1009" t="s">
        <v>52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38029</v>
      </c>
      <c r="G1010" t="s">
        <v>26</v>
      </c>
      <c r="H1010">
        <v>4</v>
      </c>
      <c r="I1010">
        <v>12</v>
      </c>
      <c r="J1010">
        <v>2004</v>
      </c>
      <c r="K1010" t="s">
        <v>631</v>
      </c>
      <c r="L1010">
        <v>136</v>
      </c>
      <c r="M1010" t="s">
        <v>714</v>
      </c>
      <c r="N1010" t="s">
        <v>190</v>
      </c>
      <c r="O1010" t="s">
        <v>191</v>
      </c>
      <c r="P1010" t="s">
        <v>192</v>
      </c>
      <c r="R1010" t="s">
        <v>193</v>
      </c>
      <c r="T1010">
        <v>28034</v>
      </c>
      <c r="U1010" t="s">
        <v>194</v>
      </c>
      <c r="V1010" t="s">
        <v>43</v>
      </c>
      <c r="W1010" t="s">
        <v>195</v>
      </c>
      <c r="X1010" t="s">
        <v>196</v>
      </c>
      <c r="Y1010" t="s">
        <v>52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t="s">
        <v>585</v>
      </c>
      <c r="G1011" t="s">
        <v>26</v>
      </c>
      <c r="H1011">
        <v>1</v>
      </c>
      <c r="I1011">
        <v>1</v>
      </c>
      <c r="J1011">
        <v>2005</v>
      </c>
      <c r="K1011" t="s">
        <v>631</v>
      </c>
      <c r="L1011">
        <v>136</v>
      </c>
      <c r="M1011" t="s">
        <v>714</v>
      </c>
      <c r="N1011" t="s">
        <v>272</v>
      </c>
      <c r="O1011" t="s">
        <v>273</v>
      </c>
      <c r="P1011" t="s">
        <v>274</v>
      </c>
      <c r="R1011" t="s">
        <v>275</v>
      </c>
      <c r="S1011" t="s">
        <v>276</v>
      </c>
      <c r="T1011" t="s">
        <v>277</v>
      </c>
      <c r="U1011" t="s">
        <v>221</v>
      </c>
      <c r="V1011" t="s">
        <v>221</v>
      </c>
      <c r="W1011" t="s">
        <v>278</v>
      </c>
      <c r="X1011" t="s">
        <v>279</v>
      </c>
      <c r="Y1011" t="s">
        <v>52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t="s">
        <v>694</v>
      </c>
      <c r="G1012" t="s">
        <v>26</v>
      </c>
      <c r="H1012">
        <v>1</v>
      </c>
      <c r="I1012">
        <v>2</v>
      </c>
      <c r="J1012">
        <v>2005</v>
      </c>
      <c r="K1012" t="s">
        <v>631</v>
      </c>
      <c r="L1012">
        <v>136</v>
      </c>
      <c r="M1012" t="s">
        <v>714</v>
      </c>
      <c r="N1012" t="s">
        <v>190</v>
      </c>
      <c r="O1012" t="s">
        <v>191</v>
      </c>
      <c r="P1012" t="s">
        <v>192</v>
      </c>
      <c r="R1012" t="s">
        <v>193</v>
      </c>
      <c r="T1012">
        <v>28034</v>
      </c>
      <c r="U1012" t="s">
        <v>194</v>
      </c>
      <c r="V1012" t="s">
        <v>43</v>
      </c>
      <c r="W1012" t="s">
        <v>195</v>
      </c>
      <c r="X1012" t="s">
        <v>196</v>
      </c>
      <c r="Y1012" t="s">
        <v>37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t="s">
        <v>592</v>
      </c>
      <c r="G1013" t="s">
        <v>26</v>
      </c>
      <c r="H1013">
        <v>1</v>
      </c>
      <c r="I1013">
        <v>3</v>
      </c>
      <c r="J1013">
        <v>2005</v>
      </c>
      <c r="K1013" t="s">
        <v>631</v>
      </c>
      <c r="L1013">
        <v>136</v>
      </c>
      <c r="M1013" t="s">
        <v>714</v>
      </c>
      <c r="N1013" t="s">
        <v>301</v>
      </c>
      <c r="O1013">
        <v>4155551450</v>
      </c>
      <c r="P1013" t="s">
        <v>302</v>
      </c>
      <c r="R1013" t="s">
        <v>303</v>
      </c>
      <c r="S1013" t="s">
        <v>57</v>
      </c>
      <c r="T1013">
        <v>97562</v>
      </c>
      <c r="U1013" t="s">
        <v>33</v>
      </c>
      <c r="V1013" t="s">
        <v>34</v>
      </c>
      <c r="W1013" t="s">
        <v>304</v>
      </c>
      <c r="X1013" t="s">
        <v>305</v>
      </c>
      <c r="Y1013" t="s">
        <v>52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38508</v>
      </c>
      <c r="G1014" t="s">
        <v>452</v>
      </c>
      <c r="H1014">
        <v>2</v>
      </c>
      <c r="I1014">
        <v>5</v>
      </c>
      <c r="J1014">
        <v>2005</v>
      </c>
      <c r="K1014" t="s">
        <v>631</v>
      </c>
      <c r="L1014">
        <v>136</v>
      </c>
      <c r="M1014" t="s">
        <v>714</v>
      </c>
      <c r="N1014" t="s">
        <v>424</v>
      </c>
      <c r="O1014">
        <v>6175559555</v>
      </c>
      <c r="P1014" t="s">
        <v>425</v>
      </c>
      <c r="R1014" t="s">
        <v>426</v>
      </c>
      <c r="S1014" t="s">
        <v>133</v>
      </c>
      <c r="T1014">
        <v>51003</v>
      </c>
      <c r="U1014" t="s">
        <v>33</v>
      </c>
      <c r="V1014" t="s">
        <v>34</v>
      </c>
      <c r="W1014" t="s">
        <v>427</v>
      </c>
      <c r="X1014" t="s">
        <v>69</v>
      </c>
      <c r="Y1014" t="s">
        <v>52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t="s">
        <v>582</v>
      </c>
      <c r="G1015" t="s">
        <v>26</v>
      </c>
      <c r="H1015">
        <v>1</v>
      </c>
      <c r="I1015">
        <v>1</v>
      </c>
      <c r="J1015">
        <v>2003</v>
      </c>
      <c r="K1015" t="s">
        <v>198</v>
      </c>
      <c r="L1015">
        <v>169</v>
      </c>
      <c r="M1015" t="s">
        <v>717</v>
      </c>
      <c r="N1015" t="s">
        <v>190</v>
      </c>
      <c r="O1015" t="s">
        <v>191</v>
      </c>
      <c r="P1015" t="s">
        <v>192</v>
      </c>
      <c r="R1015" t="s">
        <v>193</v>
      </c>
      <c r="T1015">
        <v>28034</v>
      </c>
      <c r="U1015" t="s">
        <v>194</v>
      </c>
      <c r="V1015" t="s">
        <v>43</v>
      </c>
      <c r="W1015" t="s">
        <v>195</v>
      </c>
      <c r="X1015" t="s">
        <v>196</v>
      </c>
      <c r="Y1015" t="s">
        <v>52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37897</v>
      </c>
      <c r="G1016" t="s">
        <v>26</v>
      </c>
      <c r="H1016">
        <v>1</v>
      </c>
      <c r="I1016">
        <v>3</v>
      </c>
      <c r="J1016">
        <v>2003</v>
      </c>
      <c r="K1016" t="s">
        <v>198</v>
      </c>
      <c r="L1016">
        <v>169</v>
      </c>
      <c r="M1016" t="s">
        <v>717</v>
      </c>
      <c r="N1016" t="s">
        <v>344</v>
      </c>
      <c r="O1016">
        <v>2155559857</v>
      </c>
      <c r="P1016" t="s">
        <v>345</v>
      </c>
      <c r="R1016" t="s">
        <v>239</v>
      </c>
      <c r="S1016" t="s">
        <v>154</v>
      </c>
      <c r="T1016">
        <v>71270</v>
      </c>
      <c r="U1016" t="s">
        <v>33</v>
      </c>
      <c r="V1016" t="s">
        <v>34</v>
      </c>
      <c r="W1016" t="s">
        <v>134</v>
      </c>
      <c r="X1016" t="s">
        <v>346</v>
      </c>
      <c r="Y1016" t="s">
        <v>165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37625</v>
      </c>
      <c r="G1017" t="s">
        <v>26</v>
      </c>
      <c r="H1017">
        <v>2</v>
      </c>
      <c r="I1017">
        <v>4</v>
      </c>
      <c r="J1017">
        <v>2003</v>
      </c>
      <c r="K1017" t="s">
        <v>198</v>
      </c>
      <c r="L1017">
        <v>169</v>
      </c>
      <c r="M1017" t="s">
        <v>717</v>
      </c>
      <c r="N1017" t="s">
        <v>454</v>
      </c>
      <c r="O1017" t="s">
        <v>455</v>
      </c>
      <c r="P1017" t="s">
        <v>456</v>
      </c>
      <c r="R1017" t="s">
        <v>49</v>
      </c>
      <c r="T1017">
        <v>75012</v>
      </c>
      <c r="U1017" t="s">
        <v>42</v>
      </c>
      <c r="V1017" t="s">
        <v>43</v>
      </c>
      <c r="W1017" t="s">
        <v>457</v>
      </c>
      <c r="X1017" t="s">
        <v>458</v>
      </c>
      <c r="Y1017" t="s">
        <v>165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37838</v>
      </c>
      <c r="G1018" t="s">
        <v>26</v>
      </c>
      <c r="H1018">
        <v>2</v>
      </c>
      <c r="I1018">
        <v>5</v>
      </c>
      <c r="J1018">
        <v>2003</v>
      </c>
      <c r="K1018" t="s">
        <v>198</v>
      </c>
      <c r="L1018">
        <v>169</v>
      </c>
      <c r="M1018" t="s">
        <v>717</v>
      </c>
      <c r="N1018" t="s">
        <v>489</v>
      </c>
      <c r="O1018" t="s">
        <v>490</v>
      </c>
      <c r="P1018" t="s">
        <v>491</v>
      </c>
      <c r="R1018" t="s">
        <v>492</v>
      </c>
      <c r="T1018">
        <v>13008</v>
      </c>
      <c r="U1018" t="s">
        <v>42</v>
      </c>
      <c r="V1018" t="s">
        <v>43</v>
      </c>
      <c r="W1018" t="s">
        <v>493</v>
      </c>
      <c r="X1018" t="s">
        <v>494</v>
      </c>
      <c r="Y1018" t="s">
        <v>52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37686</v>
      </c>
      <c r="G1019" t="s">
        <v>26</v>
      </c>
      <c r="H1019">
        <v>2</v>
      </c>
      <c r="I1019">
        <v>6</v>
      </c>
      <c r="J1019">
        <v>2003</v>
      </c>
      <c r="K1019" t="s">
        <v>198</v>
      </c>
      <c r="L1019">
        <v>169</v>
      </c>
      <c r="M1019" t="s">
        <v>717</v>
      </c>
      <c r="N1019" t="s">
        <v>537</v>
      </c>
      <c r="O1019">
        <v>2125557413</v>
      </c>
      <c r="P1019" t="s">
        <v>538</v>
      </c>
      <c r="Q1019" t="s">
        <v>539</v>
      </c>
      <c r="R1019" t="s">
        <v>31</v>
      </c>
      <c r="S1019" t="s">
        <v>32</v>
      </c>
      <c r="T1019">
        <v>10022</v>
      </c>
      <c r="U1019" t="s">
        <v>33</v>
      </c>
      <c r="V1019" t="s">
        <v>34</v>
      </c>
      <c r="W1019" t="s">
        <v>58</v>
      </c>
      <c r="X1019" t="s">
        <v>540</v>
      </c>
      <c r="Y1019" t="s">
        <v>52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37718</v>
      </c>
      <c r="G1020" t="s">
        <v>26</v>
      </c>
      <c r="H1020">
        <v>3</v>
      </c>
      <c r="I1020">
        <v>7</v>
      </c>
      <c r="J1020">
        <v>2003</v>
      </c>
      <c r="K1020" t="s">
        <v>198</v>
      </c>
      <c r="L1020">
        <v>169</v>
      </c>
      <c r="M1020" t="s">
        <v>717</v>
      </c>
      <c r="N1020" t="s">
        <v>379</v>
      </c>
      <c r="O1020" t="s">
        <v>380</v>
      </c>
      <c r="P1020" t="s">
        <v>381</v>
      </c>
      <c r="R1020" t="s">
        <v>382</v>
      </c>
      <c r="T1020">
        <v>31000</v>
      </c>
      <c r="U1020" t="s">
        <v>42</v>
      </c>
      <c r="V1020" t="s">
        <v>43</v>
      </c>
      <c r="W1020" t="s">
        <v>383</v>
      </c>
      <c r="X1020" t="s">
        <v>384</v>
      </c>
      <c r="Y1020" t="s">
        <v>165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37629</v>
      </c>
      <c r="G1021" t="s">
        <v>26</v>
      </c>
      <c r="H1021">
        <v>3</v>
      </c>
      <c r="I1021">
        <v>8</v>
      </c>
      <c r="J1021">
        <v>2003</v>
      </c>
      <c r="K1021" t="s">
        <v>198</v>
      </c>
      <c r="L1021">
        <v>169</v>
      </c>
      <c r="M1021" t="s">
        <v>717</v>
      </c>
      <c r="N1021" t="s">
        <v>527</v>
      </c>
      <c r="O1021" t="s">
        <v>528</v>
      </c>
      <c r="P1021" t="s">
        <v>529</v>
      </c>
      <c r="R1021" t="s">
        <v>530</v>
      </c>
      <c r="T1021" t="s">
        <v>531</v>
      </c>
      <c r="U1021" t="s">
        <v>141</v>
      </c>
      <c r="V1021" t="s">
        <v>43</v>
      </c>
      <c r="W1021" t="s">
        <v>532</v>
      </c>
      <c r="X1021" t="s">
        <v>533</v>
      </c>
      <c r="Y1021" t="s">
        <v>52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37934</v>
      </c>
      <c r="G1022" t="s">
        <v>26</v>
      </c>
      <c r="H1022">
        <v>3</v>
      </c>
      <c r="I1022">
        <v>9</v>
      </c>
      <c r="J1022">
        <v>2003</v>
      </c>
      <c r="K1022" t="s">
        <v>198</v>
      </c>
      <c r="L1022">
        <v>169</v>
      </c>
      <c r="M1022" t="s">
        <v>717</v>
      </c>
      <c r="N1022" t="s">
        <v>318</v>
      </c>
      <c r="O1022" t="s">
        <v>319</v>
      </c>
      <c r="P1022" t="s">
        <v>320</v>
      </c>
      <c r="Q1022" t="s">
        <v>321</v>
      </c>
      <c r="R1022" t="s">
        <v>322</v>
      </c>
      <c r="S1022" t="s">
        <v>172</v>
      </c>
      <c r="T1022">
        <v>2060</v>
      </c>
      <c r="U1022" t="s">
        <v>101</v>
      </c>
      <c r="V1022" t="s">
        <v>102</v>
      </c>
      <c r="W1022" t="s">
        <v>323</v>
      </c>
      <c r="X1022" t="s">
        <v>324</v>
      </c>
      <c r="Y1022" t="s">
        <v>52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t="s">
        <v>595</v>
      </c>
      <c r="G1023" t="s">
        <v>26</v>
      </c>
      <c r="H1023">
        <v>3</v>
      </c>
      <c r="I1023">
        <v>9</v>
      </c>
      <c r="J1023">
        <v>2003</v>
      </c>
      <c r="K1023" t="s">
        <v>198</v>
      </c>
      <c r="L1023">
        <v>169</v>
      </c>
      <c r="M1023" t="s">
        <v>717</v>
      </c>
      <c r="N1023" t="s">
        <v>440</v>
      </c>
      <c r="O1023" t="s">
        <v>441</v>
      </c>
      <c r="P1023" t="s">
        <v>442</v>
      </c>
      <c r="R1023" t="s">
        <v>443</v>
      </c>
      <c r="T1023">
        <v>90110</v>
      </c>
      <c r="U1023" t="s">
        <v>141</v>
      </c>
      <c r="V1023" t="s">
        <v>43</v>
      </c>
      <c r="W1023" t="s">
        <v>444</v>
      </c>
      <c r="X1023" t="s">
        <v>445</v>
      </c>
      <c r="Y1023" t="s">
        <v>52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37935</v>
      </c>
      <c r="G1024" t="s">
        <v>26</v>
      </c>
      <c r="H1024">
        <v>4</v>
      </c>
      <c r="I1024">
        <v>10</v>
      </c>
      <c r="J1024">
        <v>2003</v>
      </c>
      <c r="K1024" t="s">
        <v>198</v>
      </c>
      <c r="L1024">
        <v>169</v>
      </c>
      <c r="M1024" t="s">
        <v>717</v>
      </c>
      <c r="N1024" t="s">
        <v>399</v>
      </c>
      <c r="O1024">
        <v>2155554369</v>
      </c>
      <c r="P1024" t="s">
        <v>400</v>
      </c>
      <c r="R1024" t="s">
        <v>401</v>
      </c>
      <c r="S1024" t="s">
        <v>57</v>
      </c>
      <c r="U1024" t="s">
        <v>33</v>
      </c>
      <c r="V1024" t="s">
        <v>34</v>
      </c>
      <c r="W1024" t="s">
        <v>402</v>
      </c>
      <c r="X1024" t="s">
        <v>109</v>
      </c>
      <c r="Y1024" t="s">
        <v>52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t="s">
        <v>542</v>
      </c>
      <c r="G1025" t="s">
        <v>26</v>
      </c>
      <c r="H1025">
        <v>4</v>
      </c>
      <c r="I1025">
        <v>10</v>
      </c>
      <c r="J1025">
        <v>2003</v>
      </c>
      <c r="K1025" t="s">
        <v>198</v>
      </c>
      <c r="L1025">
        <v>169</v>
      </c>
      <c r="M1025" t="s">
        <v>717</v>
      </c>
      <c r="N1025" t="s">
        <v>217</v>
      </c>
      <c r="O1025" t="s">
        <v>218</v>
      </c>
      <c r="P1025" t="s">
        <v>219</v>
      </c>
      <c r="R1025" t="s">
        <v>220</v>
      </c>
      <c r="T1025">
        <v>79903</v>
      </c>
      <c r="U1025" t="s">
        <v>220</v>
      </c>
      <c r="V1025" t="s">
        <v>221</v>
      </c>
      <c r="W1025" t="s">
        <v>222</v>
      </c>
      <c r="X1025" t="s">
        <v>223</v>
      </c>
      <c r="Y1025" t="s">
        <v>165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37752</v>
      </c>
      <c r="G1026" t="s">
        <v>26</v>
      </c>
      <c r="H1026">
        <v>4</v>
      </c>
      <c r="I1026">
        <v>11</v>
      </c>
      <c r="J1026">
        <v>2003</v>
      </c>
      <c r="K1026" t="s">
        <v>198</v>
      </c>
      <c r="L1026">
        <v>169</v>
      </c>
      <c r="M1026" t="s">
        <v>717</v>
      </c>
      <c r="N1026" t="s">
        <v>325</v>
      </c>
      <c r="O1026" t="s">
        <v>326</v>
      </c>
      <c r="P1026" t="s">
        <v>327</v>
      </c>
      <c r="R1026" t="s">
        <v>328</v>
      </c>
      <c r="S1026" t="s">
        <v>329</v>
      </c>
      <c r="T1026" t="s">
        <v>330</v>
      </c>
      <c r="U1026" t="s">
        <v>255</v>
      </c>
      <c r="V1026" t="s">
        <v>34</v>
      </c>
      <c r="W1026" t="s">
        <v>331</v>
      </c>
      <c r="X1026" t="s">
        <v>332</v>
      </c>
      <c r="Y1026" t="s">
        <v>52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37783</v>
      </c>
      <c r="G1027" t="s">
        <v>26</v>
      </c>
      <c r="H1027">
        <v>4</v>
      </c>
      <c r="I1027">
        <v>11</v>
      </c>
      <c r="J1027">
        <v>2003</v>
      </c>
      <c r="K1027" t="s">
        <v>198</v>
      </c>
      <c r="L1027">
        <v>169</v>
      </c>
      <c r="M1027" t="s">
        <v>717</v>
      </c>
      <c r="N1027" t="s">
        <v>367</v>
      </c>
      <c r="O1027" t="s">
        <v>368</v>
      </c>
      <c r="P1027" t="s">
        <v>369</v>
      </c>
      <c r="R1027" t="s">
        <v>370</v>
      </c>
      <c r="T1027" t="s">
        <v>371</v>
      </c>
      <c r="U1027" t="s">
        <v>185</v>
      </c>
      <c r="V1027" t="s">
        <v>43</v>
      </c>
      <c r="W1027" t="s">
        <v>63</v>
      </c>
      <c r="X1027" t="s">
        <v>372</v>
      </c>
      <c r="Y1027" t="s">
        <v>52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37966</v>
      </c>
      <c r="G1028" t="s">
        <v>26</v>
      </c>
      <c r="H1028">
        <v>4</v>
      </c>
      <c r="I1028">
        <v>11</v>
      </c>
      <c r="J1028">
        <v>2003</v>
      </c>
      <c r="K1028" t="s">
        <v>198</v>
      </c>
      <c r="L1028">
        <v>169</v>
      </c>
      <c r="M1028" t="s">
        <v>717</v>
      </c>
      <c r="N1028" t="s">
        <v>77</v>
      </c>
      <c r="O1028" t="s">
        <v>78</v>
      </c>
      <c r="P1028" t="s">
        <v>79</v>
      </c>
      <c r="R1028" t="s">
        <v>80</v>
      </c>
      <c r="T1028" t="s">
        <v>81</v>
      </c>
      <c r="U1028" t="s">
        <v>82</v>
      </c>
      <c r="V1028" t="s">
        <v>43</v>
      </c>
      <c r="W1028" t="s">
        <v>83</v>
      </c>
      <c r="X1028" t="s">
        <v>84</v>
      </c>
      <c r="Y1028" t="s">
        <v>52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t="s">
        <v>385</v>
      </c>
      <c r="G1029" t="s">
        <v>26</v>
      </c>
      <c r="H1029">
        <v>4</v>
      </c>
      <c r="I1029">
        <v>11</v>
      </c>
      <c r="J1029">
        <v>2003</v>
      </c>
      <c r="K1029" t="s">
        <v>198</v>
      </c>
      <c r="L1029">
        <v>169</v>
      </c>
      <c r="M1029" t="s">
        <v>717</v>
      </c>
      <c r="N1029" t="s">
        <v>596</v>
      </c>
      <c r="O1029" t="s">
        <v>597</v>
      </c>
      <c r="P1029" t="s">
        <v>598</v>
      </c>
      <c r="R1029" t="s">
        <v>599</v>
      </c>
      <c r="T1029">
        <v>41101</v>
      </c>
      <c r="U1029" t="s">
        <v>194</v>
      </c>
      <c r="V1029" t="s">
        <v>43</v>
      </c>
      <c r="W1029" t="s">
        <v>600</v>
      </c>
      <c r="X1029" t="s">
        <v>601</v>
      </c>
      <c r="Y1029" t="s">
        <v>52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t="s">
        <v>495</v>
      </c>
      <c r="G1030" t="s">
        <v>26</v>
      </c>
      <c r="H1030">
        <v>4</v>
      </c>
      <c r="I1030">
        <v>11</v>
      </c>
      <c r="J1030">
        <v>2003</v>
      </c>
      <c r="K1030" t="s">
        <v>198</v>
      </c>
      <c r="L1030">
        <v>169</v>
      </c>
      <c r="M1030" t="s">
        <v>717</v>
      </c>
      <c r="N1030" t="s">
        <v>306</v>
      </c>
      <c r="O1030">
        <v>6035558647</v>
      </c>
      <c r="P1030" t="s">
        <v>307</v>
      </c>
      <c r="R1030" t="s">
        <v>308</v>
      </c>
      <c r="S1030" t="s">
        <v>309</v>
      </c>
      <c r="T1030">
        <v>62005</v>
      </c>
      <c r="U1030" t="s">
        <v>33</v>
      </c>
      <c r="V1030" t="s">
        <v>34</v>
      </c>
      <c r="W1030" t="s">
        <v>58</v>
      </c>
      <c r="X1030" t="s">
        <v>305</v>
      </c>
      <c r="Y1030" t="s">
        <v>52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t="s">
        <v>242</v>
      </c>
      <c r="G1031" t="s">
        <v>26</v>
      </c>
      <c r="H1031">
        <v>4</v>
      </c>
      <c r="I1031">
        <v>11</v>
      </c>
      <c r="J1031">
        <v>2003</v>
      </c>
      <c r="K1031" t="s">
        <v>198</v>
      </c>
      <c r="L1031">
        <v>169</v>
      </c>
      <c r="M1031" t="s">
        <v>717</v>
      </c>
      <c r="N1031" t="s">
        <v>353</v>
      </c>
      <c r="O1031">
        <v>9145554562</v>
      </c>
      <c r="P1031" t="s">
        <v>354</v>
      </c>
      <c r="R1031" t="s">
        <v>355</v>
      </c>
      <c r="S1031" t="s">
        <v>32</v>
      </c>
      <c r="T1031">
        <v>24067</v>
      </c>
      <c r="U1031" t="s">
        <v>33</v>
      </c>
      <c r="V1031" t="s">
        <v>34</v>
      </c>
      <c r="W1031" t="s">
        <v>108</v>
      </c>
      <c r="X1031" t="s">
        <v>263</v>
      </c>
      <c r="Y1031" t="s">
        <v>165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37664</v>
      </c>
      <c r="G1032" t="s">
        <v>26</v>
      </c>
      <c r="H1032">
        <v>4</v>
      </c>
      <c r="I1032">
        <v>12</v>
      </c>
      <c r="J1032">
        <v>2003</v>
      </c>
      <c r="K1032" t="s">
        <v>198</v>
      </c>
      <c r="L1032">
        <v>169</v>
      </c>
      <c r="M1032" t="s">
        <v>717</v>
      </c>
      <c r="N1032" t="s">
        <v>190</v>
      </c>
      <c r="O1032" t="s">
        <v>191</v>
      </c>
      <c r="P1032" t="s">
        <v>192</v>
      </c>
      <c r="R1032" t="s">
        <v>193</v>
      </c>
      <c r="T1032">
        <v>28034</v>
      </c>
      <c r="U1032" t="s">
        <v>194</v>
      </c>
      <c r="V1032" t="s">
        <v>43</v>
      </c>
      <c r="W1032" t="s">
        <v>195</v>
      </c>
      <c r="X1032" t="s">
        <v>196</v>
      </c>
      <c r="Y1032" t="s">
        <v>165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37876</v>
      </c>
      <c r="G1033" t="s">
        <v>26</v>
      </c>
      <c r="H1033">
        <v>4</v>
      </c>
      <c r="I1033">
        <v>12</v>
      </c>
      <c r="J1033">
        <v>2003</v>
      </c>
      <c r="K1033" t="s">
        <v>198</v>
      </c>
      <c r="L1033">
        <v>169</v>
      </c>
      <c r="M1033" t="s">
        <v>717</v>
      </c>
      <c r="N1033" t="s">
        <v>467</v>
      </c>
      <c r="O1033">
        <v>6175552555</v>
      </c>
      <c r="P1033" t="s">
        <v>468</v>
      </c>
      <c r="R1033" t="s">
        <v>426</v>
      </c>
      <c r="S1033" t="s">
        <v>133</v>
      </c>
      <c r="T1033">
        <v>51003</v>
      </c>
      <c r="U1033" t="s">
        <v>33</v>
      </c>
      <c r="V1033" t="s">
        <v>34</v>
      </c>
      <c r="W1033" t="s">
        <v>469</v>
      </c>
      <c r="X1033" t="s">
        <v>305</v>
      </c>
      <c r="Y1033" t="s">
        <v>52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t="s">
        <v>587</v>
      </c>
      <c r="G1034" t="s">
        <v>26</v>
      </c>
      <c r="H1034">
        <v>1</v>
      </c>
      <c r="I1034">
        <v>1</v>
      </c>
      <c r="J1034">
        <v>2004</v>
      </c>
      <c r="K1034" t="s">
        <v>198</v>
      </c>
      <c r="L1034">
        <v>169</v>
      </c>
      <c r="M1034" t="s">
        <v>717</v>
      </c>
      <c r="N1034" t="s">
        <v>190</v>
      </c>
      <c r="O1034" t="s">
        <v>191</v>
      </c>
      <c r="P1034" t="s">
        <v>192</v>
      </c>
      <c r="R1034" t="s">
        <v>193</v>
      </c>
      <c r="T1034">
        <v>28034</v>
      </c>
      <c r="U1034" t="s">
        <v>194</v>
      </c>
      <c r="V1034" t="s">
        <v>43</v>
      </c>
      <c r="W1034" t="s">
        <v>195</v>
      </c>
      <c r="X1034" t="s">
        <v>196</v>
      </c>
      <c r="Y1034" t="s">
        <v>52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t="s">
        <v>503</v>
      </c>
      <c r="G1035" t="s">
        <v>26</v>
      </c>
      <c r="H1035">
        <v>1</v>
      </c>
      <c r="I1035">
        <v>2</v>
      </c>
      <c r="J1035">
        <v>2004</v>
      </c>
      <c r="K1035" t="s">
        <v>198</v>
      </c>
      <c r="L1035">
        <v>169</v>
      </c>
      <c r="M1035" t="s">
        <v>717</v>
      </c>
      <c r="N1035" t="s">
        <v>504</v>
      </c>
      <c r="O1035" t="s">
        <v>505</v>
      </c>
      <c r="P1035" t="s">
        <v>506</v>
      </c>
      <c r="R1035" t="s">
        <v>507</v>
      </c>
      <c r="T1035">
        <v>1203</v>
      </c>
      <c r="U1035" t="s">
        <v>508</v>
      </c>
      <c r="V1035" t="s">
        <v>43</v>
      </c>
      <c r="W1035" t="s">
        <v>509</v>
      </c>
      <c r="X1035" t="s">
        <v>109</v>
      </c>
      <c r="Y1035" t="s">
        <v>52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38294</v>
      </c>
      <c r="G1036" t="s">
        <v>26</v>
      </c>
      <c r="H1036">
        <v>1</v>
      </c>
      <c r="I1036">
        <v>3</v>
      </c>
      <c r="J1036">
        <v>2004</v>
      </c>
      <c r="K1036" t="s">
        <v>198</v>
      </c>
      <c r="L1036">
        <v>169</v>
      </c>
      <c r="M1036" t="s">
        <v>717</v>
      </c>
      <c r="N1036" t="s">
        <v>301</v>
      </c>
      <c r="O1036">
        <v>4155551450</v>
      </c>
      <c r="P1036" t="s">
        <v>302</v>
      </c>
      <c r="R1036" t="s">
        <v>303</v>
      </c>
      <c r="S1036" t="s">
        <v>57</v>
      </c>
      <c r="T1036">
        <v>97562</v>
      </c>
      <c r="U1036" t="s">
        <v>33</v>
      </c>
      <c r="V1036" t="s">
        <v>34</v>
      </c>
      <c r="W1036" t="s">
        <v>304</v>
      </c>
      <c r="X1036" t="s">
        <v>305</v>
      </c>
      <c r="Y1036" t="s">
        <v>52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38325</v>
      </c>
      <c r="G1037" t="s">
        <v>26</v>
      </c>
      <c r="H1037">
        <v>2</v>
      </c>
      <c r="I1037">
        <v>4</v>
      </c>
      <c r="J1037">
        <v>2004</v>
      </c>
      <c r="K1037" t="s">
        <v>198</v>
      </c>
      <c r="L1037">
        <v>169</v>
      </c>
      <c r="M1037" t="s">
        <v>717</v>
      </c>
      <c r="N1037" t="s">
        <v>440</v>
      </c>
      <c r="O1037" t="s">
        <v>441</v>
      </c>
      <c r="P1037" t="s">
        <v>442</v>
      </c>
      <c r="R1037" t="s">
        <v>443</v>
      </c>
      <c r="T1037">
        <v>90110</v>
      </c>
      <c r="U1037" t="s">
        <v>141</v>
      </c>
      <c r="V1037" t="s">
        <v>43</v>
      </c>
      <c r="W1037" t="s">
        <v>444</v>
      </c>
      <c r="X1037" t="s">
        <v>445</v>
      </c>
      <c r="Y1037" t="s">
        <v>165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26</v>
      </c>
      <c r="H1038">
        <v>2</v>
      </c>
      <c r="I1038">
        <v>5</v>
      </c>
      <c r="J1038">
        <v>2004</v>
      </c>
      <c r="K1038" t="s">
        <v>198</v>
      </c>
      <c r="L1038">
        <v>169</v>
      </c>
      <c r="M1038" t="s">
        <v>717</v>
      </c>
      <c r="N1038" t="s">
        <v>190</v>
      </c>
      <c r="O1038" t="s">
        <v>191</v>
      </c>
      <c r="P1038" t="s">
        <v>192</v>
      </c>
      <c r="R1038" t="s">
        <v>193</v>
      </c>
      <c r="T1038">
        <v>28034</v>
      </c>
      <c r="U1038" t="s">
        <v>194</v>
      </c>
      <c r="V1038" t="s">
        <v>43</v>
      </c>
      <c r="W1038" t="s">
        <v>195</v>
      </c>
      <c r="X1038" t="s">
        <v>196</v>
      </c>
      <c r="Y1038" t="s">
        <v>165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37992</v>
      </c>
      <c r="G1039" t="s">
        <v>378</v>
      </c>
      <c r="H1039">
        <v>2</v>
      </c>
      <c r="I1039">
        <v>6</v>
      </c>
      <c r="J1039">
        <v>2004</v>
      </c>
      <c r="K1039" t="s">
        <v>198</v>
      </c>
      <c r="L1039">
        <v>169</v>
      </c>
      <c r="M1039" t="s">
        <v>717</v>
      </c>
      <c r="N1039" t="s">
        <v>180</v>
      </c>
      <c r="O1039" t="s">
        <v>181</v>
      </c>
      <c r="P1039" t="s">
        <v>182</v>
      </c>
      <c r="R1039" t="s">
        <v>183</v>
      </c>
      <c r="T1039" t="s">
        <v>184</v>
      </c>
      <c r="U1039" t="s">
        <v>185</v>
      </c>
      <c r="V1039" t="s">
        <v>43</v>
      </c>
      <c r="W1039" t="s">
        <v>186</v>
      </c>
      <c r="X1039" t="s">
        <v>187</v>
      </c>
      <c r="Y1039" t="s">
        <v>52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t="s">
        <v>271</v>
      </c>
      <c r="G1040" t="s">
        <v>26</v>
      </c>
      <c r="H1040">
        <v>2</v>
      </c>
      <c r="I1040">
        <v>6</v>
      </c>
      <c r="J1040">
        <v>2004</v>
      </c>
      <c r="K1040" t="s">
        <v>198</v>
      </c>
      <c r="L1040">
        <v>169</v>
      </c>
      <c r="M1040" t="s">
        <v>717</v>
      </c>
      <c r="N1040" t="s">
        <v>470</v>
      </c>
      <c r="O1040" t="s">
        <v>471</v>
      </c>
      <c r="P1040" t="s">
        <v>472</v>
      </c>
      <c r="Q1040" t="s">
        <v>473</v>
      </c>
      <c r="R1040" t="s">
        <v>220</v>
      </c>
      <c r="T1040">
        <v>69045</v>
      </c>
      <c r="U1040" t="s">
        <v>220</v>
      </c>
      <c r="V1040" t="s">
        <v>102</v>
      </c>
      <c r="W1040" t="s">
        <v>474</v>
      </c>
      <c r="X1040" t="s">
        <v>475</v>
      </c>
      <c r="Y1040" t="s">
        <v>52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38145</v>
      </c>
      <c r="G1041" t="s">
        <v>26</v>
      </c>
      <c r="H1041">
        <v>3</v>
      </c>
      <c r="I1041">
        <v>7</v>
      </c>
      <c r="J1041">
        <v>2004</v>
      </c>
      <c r="K1041" t="s">
        <v>198</v>
      </c>
      <c r="L1041">
        <v>169</v>
      </c>
      <c r="M1041" t="s">
        <v>717</v>
      </c>
      <c r="N1041" t="s">
        <v>510</v>
      </c>
      <c r="O1041" t="s">
        <v>511</v>
      </c>
      <c r="P1041" t="s">
        <v>512</v>
      </c>
      <c r="R1041" t="s">
        <v>513</v>
      </c>
      <c r="T1041">
        <v>42100</v>
      </c>
      <c r="U1041" t="s">
        <v>286</v>
      </c>
      <c r="V1041" t="s">
        <v>43</v>
      </c>
      <c r="W1041" t="s">
        <v>514</v>
      </c>
      <c r="X1041" t="s">
        <v>515</v>
      </c>
      <c r="Y1041" t="s">
        <v>52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t="s">
        <v>557</v>
      </c>
      <c r="G1042" t="s">
        <v>26</v>
      </c>
      <c r="H1042">
        <v>3</v>
      </c>
      <c r="I1042">
        <v>7</v>
      </c>
      <c r="J1042">
        <v>2004</v>
      </c>
      <c r="K1042" t="s">
        <v>198</v>
      </c>
      <c r="L1042">
        <v>169</v>
      </c>
      <c r="M1042" t="s">
        <v>717</v>
      </c>
      <c r="N1042" t="s">
        <v>301</v>
      </c>
      <c r="O1042">
        <v>4155551450</v>
      </c>
      <c r="P1042" t="s">
        <v>302</v>
      </c>
      <c r="R1042" t="s">
        <v>303</v>
      </c>
      <c r="S1042" t="s">
        <v>57</v>
      </c>
      <c r="T1042">
        <v>97562</v>
      </c>
      <c r="U1042" t="s">
        <v>33</v>
      </c>
      <c r="V1042" t="s">
        <v>34</v>
      </c>
      <c r="W1042" t="s">
        <v>304</v>
      </c>
      <c r="X1042" t="s">
        <v>305</v>
      </c>
      <c r="Y1042" t="s">
        <v>52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38146</v>
      </c>
      <c r="G1043" t="s">
        <v>26</v>
      </c>
      <c r="H1043">
        <v>3</v>
      </c>
      <c r="I1043">
        <v>8</v>
      </c>
      <c r="J1043">
        <v>2004</v>
      </c>
      <c r="K1043" t="s">
        <v>198</v>
      </c>
      <c r="L1043">
        <v>169</v>
      </c>
      <c r="M1043" t="s">
        <v>717</v>
      </c>
      <c r="N1043" t="s">
        <v>618</v>
      </c>
      <c r="O1043">
        <v>7025551838</v>
      </c>
      <c r="P1043" t="s">
        <v>619</v>
      </c>
      <c r="R1043" t="s">
        <v>620</v>
      </c>
      <c r="S1043" t="s">
        <v>621</v>
      </c>
      <c r="T1043">
        <v>83030</v>
      </c>
      <c r="U1043" t="s">
        <v>33</v>
      </c>
      <c r="V1043" t="s">
        <v>34</v>
      </c>
      <c r="W1043" t="s">
        <v>121</v>
      </c>
      <c r="X1043" t="s">
        <v>451</v>
      </c>
      <c r="Y1043" t="s">
        <v>52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t="s">
        <v>476</v>
      </c>
      <c r="G1044" t="s">
        <v>26</v>
      </c>
      <c r="H1044">
        <v>3</v>
      </c>
      <c r="I1044">
        <v>8</v>
      </c>
      <c r="J1044">
        <v>2004</v>
      </c>
      <c r="K1044" t="s">
        <v>198</v>
      </c>
      <c r="L1044">
        <v>169</v>
      </c>
      <c r="M1044" t="s">
        <v>717</v>
      </c>
      <c r="N1044" t="s">
        <v>151</v>
      </c>
      <c r="O1044">
        <v>2155551555</v>
      </c>
      <c r="P1044" t="s">
        <v>152</v>
      </c>
      <c r="R1044" t="s">
        <v>153</v>
      </c>
      <c r="S1044" t="s">
        <v>154</v>
      </c>
      <c r="T1044">
        <v>70267</v>
      </c>
      <c r="U1044" t="s">
        <v>33</v>
      </c>
      <c r="V1044" t="s">
        <v>34</v>
      </c>
      <c r="W1044" t="s">
        <v>35</v>
      </c>
      <c r="X1044" t="s">
        <v>155</v>
      </c>
      <c r="Y1044" t="s">
        <v>52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t="s">
        <v>520</v>
      </c>
      <c r="G1045" t="s">
        <v>26</v>
      </c>
      <c r="H1045">
        <v>3</v>
      </c>
      <c r="I1045">
        <v>8</v>
      </c>
      <c r="J1045">
        <v>2004</v>
      </c>
      <c r="K1045" t="s">
        <v>198</v>
      </c>
      <c r="L1045">
        <v>169</v>
      </c>
      <c r="M1045" t="s">
        <v>717</v>
      </c>
      <c r="N1045" t="s">
        <v>504</v>
      </c>
      <c r="O1045" t="s">
        <v>505</v>
      </c>
      <c r="P1045" t="s">
        <v>506</v>
      </c>
      <c r="R1045" t="s">
        <v>507</v>
      </c>
      <c r="T1045">
        <v>1203</v>
      </c>
      <c r="U1045" t="s">
        <v>508</v>
      </c>
      <c r="V1045" t="s">
        <v>43</v>
      </c>
      <c r="W1045" t="s">
        <v>509</v>
      </c>
      <c r="X1045" t="s">
        <v>109</v>
      </c>
      <c r="Y1045" t="s">
        <v>52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38208</v>
      </c>
      <c r="G1046" t="s">
        <v>26</v>
      </c>
      <c r="H1046">
        <v>3</v>
      </c>
      <c r="I1046">
        <v>9</v>
      </c>
      <c r="J1046">
        <v>2004</v>
      </c>
      <c r="K1046" t="s">
        <v>198</v>
      </c>
      <c r="L1046">
        <v>169</v>
      </c>
      <c r="M1046" t="s">
        <v>717</v>
      </c>
      <c r="N1046" t="s">
        <v>29</v>
      </c>
      <c r="O1046">
        <v>2125557818</v>
      </c>
      <c r="P1046" t="s">
        <v>30</v>
      </c>
      <c r="R1046" t="s">
        <v>31</v>
      </c>
      <c r="S1046" t="s">
        <v>32</v>
      </c>
      <c r="T1046">
        <v>10022</v>
      </c>
      <c r="U1046" t="s">
        <v>33</v>
      </c>
      <c r="V1046" t="s">
        <v>34</v>
      </c>
      <c r="W1046" t="s">
        <v>35</v>
      </c>
      <c r="X1046" t="s">
        <v>36</v>
      </c>
      <c r="Y1046" t="s">
        <v>37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37751</v>
      </c>
      <c r="G1047" t="s">
        <v>26</v>
      </c>
      <c r="H1047">
        <v>4</v>
      </c>
      <c r="I1047">
        <v>10</v>
      </c>
      <c r="J1047">
        <v>2003</v>
      </c>
      <c r="K1047" t="s">
        <v>198</v>
      </c>
      <c r="L1047">
        <v>169</v>
      </c>
      <c r="M1047" t="s">
        <v>717</v>
      </c>
      <c r="N1047" t="s">
        <v>622</v>
      </c>
      <c r="O1047" t="s">
        <v>623</v>
      </c>
      <c r="P1047" t="s">
        <v>624</v>
      </c>
      <c r="R1047" t="s">
        <v>625</v>
      </c>
      <c r="T1047" t="s">
        <v>626</v>
      </c>
      <c r="U1047" t="s">
        <v>82</v>
      </c>
      <c r="V1047" t="s">
        <v>43</v>
      </c>
      <c r="W1047" t="s">
        <v>627</v>
      </c>
      <c r="X1047" t="s">
        <v>628</v>
      </c>
      <c r="Y1047" t="s">
        <v>52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t="s">
        <v>477</v>
      </c>
      <c r="G1048" t="s">
        <v>26</v>
      </c>
      <c r="H1048">
        <v>4</v>
      </c>
      <c r="I1048">
        <v>10</v>
      </c>
      <c r="J1048">
        <v>2004</v>
      </c>
      <c r="K1048" t="s">
        <v>198</v>
      </c>
      <c r="L1048">
        <v>169</v>
      </c>
      <c r="M1048" t="s">
        <v>717</v>
      </c>
      <c r="N1048" t="s">
        <v>130</v>
      </c>
      <c r="O1048">
        <v>6175558555</v>
      </c>
      <c r="P1048" t="s">
        <v>131</v>
      </c>
      <c r="R1048" t="s">
        <v>132</v>
      </c>
      <c r="S1048" t="s">
        <v>133</v>
      </c>
      <c r="T1048">
        <v>51247</v>
      </c>
      <c r="U1048" t="s">
        <v>33</v>
      </c>
      <c r="V1048" t="s">
        <v>34</v>
      </c>
      <c r="W1048" t="s">
        <v>134</v>
      </c>
      <c r="X1048" t="s">
        <v>135</v>
      </c>
      <c r="Y1048" t="s">
        <v>165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t="s">
        <v>526</v>
      </c>
      <c r="G1049" t="s">
        <v>26</v>
      </c>
      <c r="H1049">
        <v>4</v>
      </c>
      <c r="I1049">
        <v>10</v>
      </c>
      <c r="J1049">
        <v>2004</v>
      </c>
      <c r="K1049" t="s">
        <v>198</v>
      </c>
      <c r="L1049">
        <v>169</v>
      </c>
      <c r="M1049" t="s">
        <v>717</v>
      </c>
      <c r="N1049" t="s">
        <v>496</v>
      </c>
      <c r="O1049" t="s">
        <v>497</v>
      </c>
      <c r="P1049" t="s">
        <v>498</v>
      </c>
      <c r="R1049" t="s">
        <v>499</v>
      </c>
      <c r="T1049">
        <v>50739</v>
      </c>
      <c r="U1049" t="s">
        <v>500</v>
      </c>
      <c r="V1049" t="s">
        <v>43</v>
      </c>
      <c r="W1049" t="s">
        <v>501</v>
      </c>
      <c r="X1049" t="s">
        <v>502</v>
      </c>
      <c r="Y1049" t="s">
        <v>165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t="s">
        <v>478</v>
      </c>
      <c r="G1050" t="s">
        <v>26</v>
      </c>
      <c r="H1050">
        <v>4</v>
      </c>
      <c r="I1050">
        <v>10</v>
      </c>
      <c r="J1050">
        <v>2004</v>
      </c>
      <c r="K1050" t="s">
        <v>198</v>
      </c>
      <c r="L1050">
        <v>169</v>
      </c>
      <c r="M1050" t="s">
        <v>717</v>
      </c>
      <c r="N1050" t="s">
        <v>249</v>
      </c>
      <c r="O1050" t="s">
        <v>250</v>
      </c>
      <c r="P1050" t="s">
        <v>251</v>
      </c>
      <c r="R1050" t="s">
        <v>252</v>
      </c>
      <c r="S1050" t="s">
        <v>253</v>
      </c>
      <c r="T1050" t="s">
        <v>254</v>
      </c>
      <c r="U1050" t="s">
        <v>255</v>
      </c>
      <c r="V1050" t="s">
        <v>34</v>
      </c>
      <c r="W1050" t="s">
        <v>256</v>
      </c>
      <c r="X1050" t="s">
        <v>257</v>
      </c>
      <c r="Y1050" t="s">
        <v>52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38088</v>
      </c>
      <c r="G1051" t="s">
        <v>26</v>
      </c>
      <c r="H1051">
        <v>4</v>
      </c>
      <c r="I1051">
        <v>11</v>
      </c>
      <c r="J1051">
        <v>2004</v>
      </c>
      <c r="K1051" t="s">
        <v>198</v>
      </c>
      <c r="L1051">
        <v>169</v>
      </c>
      <c r="M1051" t="s">
        <v>717</v>
      </c>
      <c r="N1051" t="s">
        <v>175</v>
      </c>
      <c r="O1051">
        <v>5085552555</v>
      </c>
      <c r="P1051" t="s">
        <v>176</v>
      </c>
      <c r="R1051" t="s">
        <v>177</v>
      </c>
      <c r="S1051" t="s">
        <v>133</v>
      </c>
      <c r="T1051">
        <v>50553</v>
      </c>
      <c r="U1051" t="s">
        <v>33</v>
      </c>
      <c r="V1051" t="s">
        <v>34</v>
      </c>
      <c r="W1051" t="s">
        <v>178</v>
      </c>
      <c r="X1051" t="s">
        <v>179</v>
      </c>
      <c r="Y1051" t="s">
        <v>52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38118</v>
      </c>
      <c r="G1052" t="s">
        <v>26</v>
      </c>
      <c r="H1052">
        <v>4</v>
      </c>
      <c r="I1052">
        <v>11</v>
      </c>
      <c r="J1052">
        <v>2004</v>
      </c>
      <c r="K1052" t="s">
        <v>198</v>
      </c>
      <c r="L1052">
        <v>169</v>
      </c>
      <c r="M1052" t="s">
        <v>717</v>
      </c>
      <c r="N1052" t="s">
        <v>105</v>
      </c>
      <c r="O1052">
        <v>2125551500</v>
      </c>
      <c r="P1052" t="s">
        <v>106</v>
      </c>
      <c r="Q1052" t="s">
        <v>107</v>
      </c>
      <c r="R1052" t="s">
        <v>31</v>
      </c>
      <c r="S1052" t="s">
        <v>32</v>
      </c>
      <c r="T1052">
        <v>10022</v>
      </c>
      <c r="U1052" t="s">
        <v>33</v>
      </c>
      <c r="V1052" t="s">
        <v>34</v>
      </c>
      <c r="W1052" t="s">
        <v>108</v>
      </c>
      <c r="X1052" t="s">
        <v>109</v>
      </c>
      <c r="Y1052" t="s">
        <v>52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t="s">
        <v>629</v>
      </c>
      <c r="G1053" t="s">
        <v>26</v>
      </c>
      <c r="H1053">
        <v>4</v>
      </c>
      <c r="I1053">
        <v>11</v>
      </c>
      <c r="J1053">
        <v>2004</v>
      </c>
      <c r="K1053" t="s">
        <v>198</v>
      </c>
      <c r="L1053">
        <v>169</v>
      </c>
      <c r="M1053" t="s">
        <v>717</v>
      </c>
      <c r="N1053" t="s">
        <v>344</v>
      </c>
      <c r="O1053">
        <v>2155559857</v>
      </c>
      <c r="P1053" t="s">
        <v>345</v>
      </c>
      <c r="R1053" t="s">
        <v>239</v>
      </c>
      <c r="S1053" t="s">
        <v>154</v>
      </c>
      <c r="T1053">
        <v>71270</v>
      </c>
      <c r="U1053" t="s">
        <v>33</v>
      </c>
      <c r="V1053" t="s">
        <v>34</v>
      </c>
      <c r="W1053" t="s">
        <v>134</v>
      </c>
      <c r="X1053" t="s">
        <v>346</v>
      </c>
      <c r="Y1053" t="s">
        <v>52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t="s">
        <v>479</v>
      </c>
      <c r="G1054" t="s">
        <v>452</v>
      </c>
      <c r="H1054">
        <v>4</v>
      </c>
      <c r="I1054">
        <v>11</v>
      </c>
      <c r="J1054">
        <v>2004</v>
      </c>
      <c r="K1054" t="s">
        <v>198</v>
      </c>
      <c r="L1054">
        <v>169</v>
      </c>
      <c r="M1054" t="s">
        <v>717</v>
      </c>
      <c r="N1054" t="s">
        <v>201</v>
      </c>
      <c r="O1054" t="s">
        <v>202</v>
      </c>
      <c r="P1054" t="s">
        <v>203</v>
      </c>
      <c r="R1054" t="s">
        <v>204</v>
      </c>
      <c r="T1054" t="s">
        <v>205</v>
      </c>
      <c r="U1054" t="s">
        <v>206</v>
      </c>
      <c r="V1054" t="s">
        <v>43</v>
      </c>
      <c r="W1054" t="s">
        <v>207</v>
      </c>
      <c r="X1054" t="s">
        <v>208</v>
      </c>
      <c r="Y1054" t="s">
        <v>37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t="s">
        <v>157</v>
      </c>
      <c r="G1055" t="s">
        <v>26</v>
      </c>
      <c r="H1055">
        <v>4</v>
      </c>
      <c r="I1055">
        <v>11</v>
      </c>
      <c r="J1055">
        <v>2004</v>
      </c>
      <c r="K1055" t="s">
        <v>198</v>
      </c>
      <c r="L1055">
        <v>169</v>
      </c>
      <c r="M1055" t="s">
        <v>717</v>
      </c>
      <c r="N1055" t="s">
        <v>95</v>
      </c>
      <c r="O1055" t="s">
        <v>96</v>
      </c>
      <c r="P1055" t="s">
        <v>97</v>
      </c>
      <c r="Q1055" t="s">
        <v>98</v>
      </c>
      <c r="R1055" t="s">
        <v>99</v>
      </c>
      <c r="S1055" t="s">
        <v>100</v>
      </c>
      <c r="T1055">
        <v>3004</v>
      </c>
      <c r="U1055" t="s">
        <v>101</v>
      </c>
      <c r="V1055" t="s">
        <v>102</v>
      </c>
      <c r="W1055" t="s">
        <v>103</v>
      </c>
      <c r="X1055" t="s">
        <v>104</v>
      </c>
      <c r="Y1055" t="s">
        <v>52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37998</v>
      </c>
      <c r="G1056" t="s">
        <v>26</v>
      </c>
      <c r="H1056">
        <v>4</v>
      </c>
      <c r="I1056">
        <v>12</v>
      </c>
      <c r="J1056">
        <v>2004</v>
      </c>
      <c r="K1056" t="s">
        <v>198</v>
      </c>
      <c r="L1056">
        <v>169</v>
      </c>
      <c r="M1056" t="s">
        <v>717</v>
      </c>
      <c r="N1056" t="s">
        <v>537</v>
      </c>
      <c r="O1056">
        <v>2125557413</v>
      </c>
      <c r="P1056" t="s">
        <v>538</v>
      </c>
      <c r="Q1056" t="s">
        <v>539</v>
      </c>
      <c r="R1056" t="s">
        <v>31</v>
      </c>
      <c r="S1056" t="s">
        <v>32</v>
      </c>
      <c r="T1056">
        <v>10022</v>
      </c>
      <c r="U1056" t="s">
        <v>33</v>
      </c>
      <c r="V1056" t="s">
        <v>34</v>
      </c>
      <c r="W1056" t="s">
        <v>58</v>
      </c>
      <c r="X1056" t="s">
        <v>540</v>
      </c>
      <c r="Y1056" t="s">
        <v>165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38272</v>
      </c>
      <c r="G1057" t="s">
        <v>26</v>
      </c>
      <c r="H1057">
        <v>4</v>
      </c>
      <c r="I1057">
        <v>12</v>
      </c>
      <c r="J1057">
        <v>2004</v>
      </c>
      <c r="K1057" t="s">
        <v>198</v>
      </c>
      <c r="L1057">
        <v>169</v>
      </c>
      <c r="M1057" t="s">
        <v>717</v>
      </c>
      <c r="N1057" t="s">
        <v>190</v>
      </c>
      <c r="O1057" t="s">
        <v>191</v>
      </c>
      <c r="P1057" t="s">
        <v>192</v>
      </c>
      <c r="R1057" t="s">
        <v>193</v>
      </c>
      <c r="T1057">
        <v>28034</v>
      </c>
      <c r="U1057" t="s">
        <v>194</v>
      </c>
      <c r="V1057" t="s">
        <v>43</v>
      </c>
      <c r="W1057" t="s">
        <v>195</v>
      </c>
      <c r="X1057" t="s">
        <v>196</v>
      </c>
      <c r="Y1057" t="s">
        <v>37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38626</v>
      </c>
      <c r="G1058" t="s">
        <v>26</v>
      </c>
      <c r="H1058">
        <v>1</v>
      </c>
      <c r="I1058">
        <v>1</v>
      </c>
      <c r="J1058">
        <v>2005</v>
      </c>
      <c r="K1058" t="s">
        <v>198</v>
      </c>
      <c r="L1058">
        <v>169</v>
      </c>
      <c r="M1058" t="s">
        <v>717</v>
      </c>
      <c r="N1058" t="s">
        <v>677</v>
      </c>
      <c r="O1058" t="s">
        <v>678</v>
      </c>
      <c r="P1058" t="s">
        <v>679</v>
      </c>
      <c r="R1058" t="s">
        <v>680</v>
      </c>
      <c r="T1058" t="s">
        <v>681</v>
      </c>
      <c r="U1058" t="s">
        <v>414</v>
      </c>
      <c r="V1058" t="s">
        <v>43</v>
      </c>
      <c r="W1058" t="s">
        <v>682</v>
      </c>
      <c r="X1058" t="s">
        <v>683</v>
      </c>
      <c r="Y1058" t="s">
        <v>52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t="s">
        <v>312</v>
      </c>
      <c r="G1059" t="s">
        <v>26</v>
      </c>
      <c r="H1059">
        <v>1</v>
      </c>
      <c r="I1059">
        <v>1</v>
      </c>
      <c r="J1059">
        <v>2005</v>
      </c>
      <c r="K1059" t="s">
        <v>198</v>
      </c>
      <c r="L1059">
        <v>169</v>
      </c>
      <c r="M1059" t="s">
        <v>717</v>
      </c>
      <c r="N1059" t="s">
        <v>318</v>
      </c>
      <c r="O1059" t="s">
        <v>319</v>
      </c>
      <c r="P1059" t="s">
        <v>320</v>
      </c>
      <c r="Q1059" t="s">
        <v>321</v>
      </c>
      <c r="R1059" t="s">
        <v>322</v>
      </c>
      <c r="S1059" t="s">
        <v>172</v>
      </c>
      <c r="T1059">
        <v>2060</v>
      </c>
      <c r="U1059" t="s">
        <v>101</v>
      </c>
      <c r="V1059" t="s">
        <v>102</v>
      </c>
      <c r="W1059" t="s">
        <v>323</v>
      </c>
      <c r="X1059" t="s">
        <v>324</v>
      </c>
      <c r="Y1059" t="s">
        <v>37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38597</v>
      </c>
      <c r="G1060" t="s">
        <v>26</v>
      </c>
      <c r="H1060">
        <v>1</v>
      </c>
      <c r="I1060">
        <v>2</v>
      </c>
      <c r="J1060">
        <v>2005</v>
      </c>
      <c r="K1060" t="s">
        <v>198</v>
      </c>
      <c r="L1060">
        <v>169</v>
      </c>
      <c r="M1060" t="s">
        <v>717</v>
      </c>
      <c r="N1060" t="s">
        <v>137</v>
      </c>
      <c r="O1060" t="s">
        <v>138</v>
      </c>
      <c r="P1060" t="s">
        <v>139</v>
      </c>
      <c r="R1060" t="s">
        <v>140</v>
      </c>
      <c r="T1060">
        <v>21240</v>
      </c>
      <c r="U1060" t="s">
        <v>141</v>
      </c>
      <c r="V1060" t="s">
        <v>43</v>
      </c>
      <c r="W1060" t="s">
        <v>142</v>
      </c>
      <c r="X1060" t="s">
        <v>143</v>
      </c>
      <c r="Y1060" t="s">
        <v>165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t="s">
        <v>694</v>
      </c>
      <c r="G1061" t="s">
        <v>26</v>
      </c>
      <c r="H1061">
        <v>1</v>
      </c>
      <c r="I1061">
        <v>2</v>
      </c>
      <c r="J1061">
        <v>2005</v>
      </c>
      <c r="K1061" t="s">
        <v>198</v>
      </c>
      <c r="L1061">
        <v>169</v>
      </c>
      <c r="M1061" t="s">
        <v>717</v>
      </c>
      <c r="N1061" t="s">
        <v>190</v>
      </c>
      <c r="O1061" t="s">
        <v>191</v>
      </c>
      <c r="P1061" t="s">
        <v>192</v>
      </c>
      <c r="R1061" t="s">
        <v>193</v>
      </c>
      <c r="T1061">
        <v>28034</v>
      </c>
      <c r="U1061" t="s">
        <v>194</v>
      </c>
      <c r="V1061" t="s">
        <v>43</v>
      </c>
      <c r="W1061" t="s">
        <v>195</v>
      </c>
      <c r="X1061" t="s">
        <v>196</v>
      </c>
      <c r="Y1061" t="s">
        <v>52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t="s">
        <v>718</v>
      </c>
      <c r="G1062" t="s">
        <v>26</v>
      </c>
      <c r="H1062">
        <v>1</v>
      </c>
      <c r="I1062">
        <v>3</v>
      </c>
      <c r="J1062">
        <v>2005</v>
      </c>
      <c r="K1062" t="s">
        <v>198</v>
      </c>
      <c r="L1062">
        <v>169</v>
      </c>
      <c r="M1062" t="s">
        <v>717</v>
      </c>
      <c r="N1062" t="s">
        <v>190</v>
      </c>
      <c r="O1062" t="s">
        <v>191</v>
      </c>
      <c r="P1062" t="s">
        <v>192</v>
      </c>
      <c r="R1062" t="s">
        <v>193</v>
      </c>
      <c r="T1062">
        <v>28034</v>
      </c>
      <c r="U1062" t="s">
        <v>194</v>
      </c>
      <c r="V1062" t="s">
        <v>43</v>
      </c>
      <c r="W1062" t="s">
        <v>195</v>
      </c>
      <c r="X1062" t="s">
        <v>196</v>
      </c>
      <c r="Y1062" t="s">
        <v>52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t="s">
        <v>607</v>
      </c>
      <c r="G1063" t="s">
        <v>26</v>
      </c>
      <c r="H1063">
        <v>2</v>
      </c>
      <c r="I1063">
        <v>4</v>
      </c>
      <c r="J1063">
        <v>2005</v>
      </c>
      <c r="K1063" t="s">
        <v>198</v>
      </c>
      <c r="L1063">
        <v>169</v>
      </c>
      <c r="M1063" t="s">
        <v>717</v>
      </c>
      <c r="N1063" t="s">
        <v>608</v>
      </c>
      <c r="O1063" t="s">
        <v>609</v>
      </c>
      <c r="P1063" t="s">
        <v>610</v>
      </c>
      <c r="R1063" t="s">
        <v>611</v>
      </c>
      <c r="T1063">
        <v>67000</v>
      </c>
      <c r="U1063" t="s">
        <v>42</v>
      </c>
      <c r="V1063" t="s">
        <v>43</v>
      </c>
      <c r="W1063" t="s">
        <v>612</v>
      </c>
      <c r="X1063" t="s">
        <v>613</v>
      </c>
      <c r="Y1063" t="s">
        <v>165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38416</v>
      </c>
      <c r="G1064" t="s">
        <v>26</v>
      </c>
      <c r="H1064">
        <v>2</v>
      </c>
      <c r="I1064">
        <v>5</v>
      </c>
      <c r="J1064">
        <v>2005</v>
      </c>
      <c r="K1064" t="s">
        <v>198</v>
      </c>
      <c r="L1064">
        <v>169</v>
      </c>
      <c r="M1064" t="s">
        <v>717</v>
      </c>
      <c r="N1064" t="s">
        <v>190</v>
      </c>
      <c r="O1064" t="s">
        <v>191</v>
      </c>
      <c r="P1064" t="s">
        <v>192</v>
      </c>
      <c r="R1064" t="s">
        <v>193</v>
      </c>
      <c r="T1064">
        <v>28034</v>
      </c>
      <c r="U1064" t="s">
        <v>194</v>
      </c>
      <c r="V1064" t="s">
        <v>43</v>
      </c>
      <c r="W1064" t="s">
        <v>195</v>
      </c>
      <c r="X1064" t="s">
        <v>196</v>
      </c>
      <c r="Y1064" t="s">
        <v>165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t="s">
        <v>534</v>
      </c>
      <c r="G1065" t="s">
        <v>26</v>
      </c>
      <c r="H1065">
        <v>2</v>
      </c>
      <c r="I1065">
        <v>5</v>
      </c>
      <c r="J1065">
        <v>2005</v>
      </c>
      <c r="K1065" t="s">
        <v>198</v>
      </c>
      <c r="L1065">
        <v>169</v>
      </c>
      <c r="M1065" t="s">
        <v>717</v>
      </c>
      <c r="N1065" t="s">
        <v>158</v>
      </c>
      <c r="O1065" t="s">
        <v>159</v>
      </c>
      <c r="P1065" t="s">
        <v>160</v>
      </c>
      <c r="R1065" t="s">
        <v>161</v>
      </c>
      <c r="T1065">
        <v>5020</v>
      </c>
      <c r="U1065" t="s">
        <v>162</v>
      </c>
      <c r="V1065" t="s">
        <v>43</v>
      </c>
      <c r="W1065" t="s">
        <v>163</v>
      </c>
      <c r="X1065" t="s">
        <v>164</v>
      </c>
      <c r="Y1065" t="s">
        <v>52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t="s">
        <v>333</v>
      </c>
      <c r="G1066" t="s">
        <v>334</v>
      </c>
      <c r="H1066">
        <v>2</v>
      </c>
      <c r="I1066">
        <v>5</v>
      </c>
      <c r="J1066">
        <v>2005</v>
      </c>
      <c r="K1066" t="s">
        <v>198</v>
      </c>
      <c r="L1066">
        <v>169</v>
      </c>
      <c r="M1066" t="s">
        <v>717</v>
      </c>
      <c r="N1066" t="s">
        <v>123</v>
      </c>
      <c r="O1066" t="s">
        <v>124</v>
      </c>
      <c r="P1066" t="s">
        <v>125</v>
      </c>
      <c r="R1066" t="s">
        <v>126</v>
      </c>
      <c r="T1066">
        <v>44000</v>
      </c>
      <c r="U1066" t="s">
        <v>42</v>
      </c>
      <c r="V1066" t="s">
        <v>43</v>
      </c>
      <c r="W1066" t="s">
        <v>127</v>
      </c>
      <c r="X1066" t="s">
        <v>128</v>
      </c>
      <c r="Y1066" t="s">
        <v>52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37927</v>
      </c>
      <c r="G1067" t="s">
        <v>26</v>
      </c>
      <c r="H1067">
        <v>1</v>
      </c>
      <c r="I1067">
        <v>2</v>
      </c>
      <c r="J1067">
        <v>2003</v>
      </c>
      <c r="K1067" t="s">
        <v>719</v>
      </c>
      <c r="L1067">
        <v>100</v>
      </c>
      <c r="M1067" t="s">
        <v>720</v>
      </c>
      <c r="N1067" t="s">
        <v>359</v>
      </c>
      <c r="O1067" t="s">
        <v>360</v>
      </c>
      <c r="P1067" t="s">
        <v>361</v>
      </c>
      <c r="R1067" t="s">
        <v>362</v>
      </c>
      <c r="T1067">
        <v>1734</v>
      </c>
      <c r="U1067" t="s">
        <v>363</v>
      </c>
      <c r="V1067" t="s">
        <v>43</v>
      </c>
      <c r="W1067" t="s">
        <v>364</v>
      </c>
      <c r="X1067" t="s">
        <v>365</v>
      </c>
      <c r="Y1067" t="s">
        <v>52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t="s">
        <v>536</v>
      </c>
      <c r="G1068" t="s">
        <v>26</v>
      </c>
      <c r="H1068">
        <v>2</v>
      </c>
      <c r="I1068">
        <v>4</v>
      </c>
      <c r="J1068">
        <v>2003</v>
      </c>
      <c r="K1068" t="s">
        <v>719</v>
      </c>
      <c r="L1068">
        <v>100</v>
      </c>
      <c r="M1068" t="s">
        <v>720</v>
      </c>
      <c r="N1068" t="s">
        <v>217</v>
      </c>
      <c r="O1068" t="s">
        <v>218</v>
      </c>
      <c r="P1068" t="s">
        <v>219</v>
      </c>
      <c r="R1068" t="s">
        <v>220</v>
      </c>
      <c r="T1068">
        <v>79903</v>
      </c>
      <c r="U1068" t="s">
        <v>220</v>
      </c>
      <c r="V1068" t="s">
        <v>221</v>
      </c>
      <c r="W1068" t="s">
        <v>222</v>
      </c>
      <c r="X1068" t="s">
        <v>223</v>
      </c>
      <c r="Y1068" t="s">
        <v>37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26</v>
      </c>
      <c r="H1069">
        <v>2</v>
      </c>
      <c r="I1069">
        <v>6</v>
      </c>
      <c r="J1069">
        <v>2003</v>
      </c>
      <c r="K1069" t="s">
        <v>719</v>
      </c>
      <c r="L1069">
        <v>100</v>
      </c>
      <c r="M1069" t="s">
        <v>720</v>
      </c>
      <c r="N1069" t="s">
        <v>190</v>
      </c>
      <c r="O1069" t="s">
        <v>191</v>
      </c>
      <c r="P1069" t="s">
        <v>192</v>
      </c>
      <c r="R1069" t="s">
        <v>193</v>
      </c>
      <c r="T1069">
        <v>28034</v>
      </c>
      <c r="U1069" t="s">
        <v>194</v>
      </c>
      <c r="V1069" t="s">
        <v>43</v>
      </c>
      <c r="W1069" t="s">
        <v>195</v>
      </c>
      <c r="X1069" t="s">
        <v>196</v>
      </c>
      <c r="Y1069" t="s">
        <v>52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26</v>
      </c>
      <c r="H1070">
        <v>3</v>
      </c>
      <c r="I1070">
        <v>8</v>
      </c>
      <c r="J1070">
        <v>2003</v>
      </c>
      <c r="K1070" t="s">
        <v>719</v>
      </c>
      <c r="L1070">
        <v>100</v>
      </c>
      <c r="M1070" t="s">
        <v>720</v>
      </c>
      <c r="N1070" t="s">
        <v>301</v>
      </c>
      <c r="O1070">
        <v>4155551450</v>
      </c>
      <c r="P1070" t="s">
        <v>302</v>
      </c>
      <c r="R1070" t="s">
        <v>303</v>
      </c>
      <c r="S1070" t="s">
        <v>57</v>
      </c>
      <c r="T1070">
        <v>97562</v>
      </c>
      <c r="U1070" t="s">
        <v>33</v>
      </c>
      <c r="V1070" t="s">
        <v>34</v>
      </c>
      <c r="W1070" t="s">
        <v>304</v>
      </c>
      <c r="X1070" t="s">
        <v>305</v>
      </c>
      <c r="Y1070" t="s">
        <v>37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t="s">
        <v>541</v>
      </c>
      <c r="G1071" t="s">
        <v>26</v>
      </c>
      <c r="H1071">
        <v>3</v>
      </c>
      <c r="I1071">
        <v>9</v>
      </c>
      <c r="J1071">
        <v>2003</v>
      </c>
      <c r="K1071" t="s">
        <v>719</v>
      </c>
      <c r="L1071">
        <v>100</v>
      </c>
      <c r="M1071" t="s">
        <v>720</v>
      </c>
      <c r="N1071" t="s">
        <v>190</v>
      </c>
      <c r="O1071" t="s">
        <v>191</v>
      </c>
      <c r="P1071" t="s">
        <v>192</v>
      </c>
      <c r="R1071" t="s">
        <v>193</v>
      </c>
      <c r="T1071">
        <v>28034</v>
      </c>
      <c r="U1071" t="s">
        <v>194</v>
      </c>
      <c r="V1071" t="s">
        <v>43</v>
      </c>
      <c r="W1071" t="s">
        <v>195</v>
      </c>
      <c r="X1071" t="s">
        <v>196</v>
      </c>
      <c r="Y1071" t="s">
        <v>37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t="s">
        <v>542</v>
      </c>
      <c r="G1072" t="s">
        <v>26</v>
      </c>
      <c r="H1072">
        <v>4</v>
      </c>
      <c r="I1072">
        <v>10</v>
      </c>
      <c r="J1072">
        <v>2003</v>
      </c>
      <c r="K1072" t="s">
        <v>719</v>
      </c>
      <c r="L1072">
        <v>100</v>
      </c>
      <c r="M1072" t="s">
        <v>720</v>
      </c>
      <c r="N1072" t="s">
        <v>217</v>
      </c>
      <c r="O1072" t="s">
        <v>218</v>
      </c>
      <c r="P1072" t="s">
        <v>219</v>
      </c>
      <c r="R1072" t="s">
        <v>220</v>
      </c>
      <c r="T1072">
        <v>79903</v>
      </c>
      <c r="U1072" t="s">
        <v>220</v>
      </c>
      <c r="V1072" t="s">
        <v>221</v>
      </c>
      <c r="W1072" t="s">
        <v>222</v>
      </c>
      <c r="X1072" t="s">
        <v>223</v>
      </c>
      <c r="Y1072" t="s">
        <v>52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37813</v>
      </c>
      <c r="G1073" t="s">
        <v>26</v>
      </c>
      <c r="H1073">
        <v>4</v>
      </c>
      <c r="I1073">
        <v>11</v>
      </c>
      <c r="J1073">
        <v>2003</v>
      </c>
      <c r="K1073" t="s">
        <v>719</v>
      </c>
      <c r="L1073">
        <v>100</v>
      </c>
      <c r="M1073" t="s">
        <v>720</v>
      </c>
      <c r="N1073" t="s">
        <v>552</v>
      </c>
      <c r="O1073" t="s">
        <v>553</v>
      </c>
      <c r="P1073" t="s">
        <v>554</v>
      </c>
      <c r="R1073" t="s">
        <v>193</v>
      </c>
      <c r="T1073">
        <v>28023</v>
      </c>
      <c r="U1073" t="s">
        <v>194</v>
      </c>
      <c r="V1073" t="s">
        <v>43</v>
      </c>
      <c r="W1073" t="s">
        <v>555</v>
      </c>
      <c r="X1073" t="s">
        <v>556</v>
      </c>
      <c r="Y1073" t="s">
        <v>52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t="s">
        <v>385</v>
      </c>
      <c r="G1074" t="s">
        <v>26</v>
      </c>
      <c r="H1074">
        <v>4</v>
      </c>
      <c r="I1074">
        <v>11</v>
      </c>
      <c r="J1074">
        <v>2003</v>
      </c>
      <c r="K1074" t="s">
        <v>719</v>
      </c>
      <c r="L1074">
        <v>100</v>
      </c>
      <c r="M1074" t="s">
        <v>720</v>
      </c>
      <c r="N1074" t="s">
        <v>373</v>
      </c>
      <c r="O1074">
        <v>5085559555</v>
      </c>
      <c r="P1074" t="s">
        <v>374</v>
      </c>
      <c r="R1074" t="s">
        <v>177</v>
      </c>
      <c r="S1074" t="s">
        <v>133</v>
      </c>
      <c r="T1074">
        <v>50553</v>
      </c>
      <c r="U1074" t="s">
        <v>33</v>
      </c>
      <c r="V1074" t="s">
        <v>34</v>
      </c>
      <c r="W1074" t="s">
        <v>375</v>
      </c>
      <c r="X1074" t="s">
        <v>376</v>
      </c>
      <c r="Y1074" t="s">
        <v>52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t="s">
        <v>392</v>
      </c>
      <c r="G1075" t="s">
        <v>26</v>
      </c>
      <c r="H1075">
        <v>4</v>
      </c>
      <c r="I1075">
        <v>11</v>
      </c>
      <c r="J1075">
        <v>2003</v>
      </c>
      <c r="K1075" t="s">
        <v>719</v>
      </c>
      <c r="L1075">
        <v>100</v>
      </c>
      <c r="M1075" t="s">
        <v>720</v>
      </c>
      <c r="N1075" t="s">
        <v>267</v>
      </c>
      <c r="O1075">
        <v>2035559545</v>
      </c>
      <c r="P1075" t="s">
        <v>268</v>
      </c>
      <c r="R1075" t="s">
        <v>269</v>
      </c>
      <c r="S1075" t="s">
        <v>120</v>
      </c>
      <c r="T1075">
        <v>97823</v>
      </c>
      <c r="U1075" t="s">
        <v>33</v>
      </c>
      <c r="V1075" t="s">
        <v>34</v>
      </c>
      <c r="W1075" t="s">
        <v>87</v>
      </c>
      <c r="X1075" t="s">
        <v>270</v>
      </c>
      <c r="Y1075" t="s">
        <v>52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38018</v>
      </c>
      <c r="G1076" t="s">
        <v>26</v>
      </c>
      <c r="H1076">
        <v>1</v>
      </c>
      <c r="I1076">
        <v>1</v>
      </c>
      <c r="J1076">
        <v>2004</v>
      </c>
      <c r="K1076" t="s">
        <v>719</v>
      </c>
      <c r="L1076">
        <v>100</v>
      </c>
      <c r="M1076" t="s">
        <v>720</v>
      </c>
      <c r="N1076" t="s">
        <v>243</v>
      </c>
      <c r="O1076" t="s">
        <v>244</v>
      </c>
      <c r="P1076" t="s">
        <v>245</v>
      </c>
      <c r="R1076" t="s">
        <v>246</v>
      </c>
      <c r="T1076">
        <v>69004</v>
      </c>
      <c r="U1076" t="s">
        <v>42</v>
      </c>
      <c r="V1076" t="s">
        <v>43</v>
      </c>
      <c r="W1076" t="s">
        <v>247</v>
      </c>
      <c r="X1076" t="s">
        <v>248</v>
      </c>
      <c r="Y1076" t="s">
        <v>52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t="s">
        <v>715</v>
      </c>
      <c r="G1077" t="s">
        <v>26</v>
      </c>
      <c r="H1077">
        <v>1</v>
      </c>
      <c r="I1077">
        <v>2</v>
      </c>
      <c r="J1077">
        <v>2004</v>
      </c>
      <c r="K1077" t="s">
        <v>719</v>
      </c>
      <c r="L1077">
        <v>100</v>
      </c>
      <c r="M1077" t="s">
        <v>720</v>
      </c>
      <c r="N1077" t="s">
        <v>409</v>
      </c>
      <c r="O1077" t="s">
        <v>410</v>
      </c>
      <c r="P1077" t="s">
        <v>411</v>
      </c>
      <c r="R1077" t="s">
        <v>412</v>
      </c>
      <c r="T1077" t="s">
        <v>413</v>
      </c>
      <c r="U1077" t="s">
        <v>414</v>
      </c>
      <c r="V1077" t="s">
        <v>43</v>
      </c>
      <c r="W1077" t="s">
        <v>415</v>
      </c>
      <c r="X1077" t="s">
        <v>416</v>
      </c>
      <c r="Y1077" t="s">
        <v>37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t="s">
        <v>716</v>
      </c>
      <c r="G1078" t="s">
        <v>26</v>
      </c>
      <c r="H1078">
        <v>1</v>
      </c>
      <c r="I1078">
        <v>3</v>
      </c>
      <c r="J1078">
        <v>2004</v>
      </c>
      <c r="K1078" t="s">
        <v>719</v>
      </c>
      <c r="L1078">
        <v>100</v>
      </c>
      <c r="M1078" t="s">
        <v>720</v>
      </c>
      <c r="N1078" t="s">
        <v>429</v>
      </c>
      <c r="O1078" t="s">
        <v>430</v>
      </c>
      <c r="P1078" t="s">
        <v>431</v>
      </c>
      <c r="R1078" t="s">
        <v>432</v>
      </c>
      <c r="S1078" t="s">
        <v>433</v>
      </c>
      <c r="T1078" t="s">
        <v>434</v>
      </c>
      <c r="U1078" t="s">
        <v>185</v>
      </c>
      <c r="V1078" t="s">
        <v>43</v>
      </c>
      <c r="W1078" t="s">
        <v>435</v>
      </c>
      <c r="X1078" t="s">
        <v>436</v>
      </c>
      <c r="Y1078" t="s">
        <v>52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38173</v>
      </c>
      <c r="G1079" t="s">
        <v>378</v>
      </c>
      <c r="H1079">
        <v>2</v>
      </c>
      <c r="I1079">
        <v>5</v>
      </c>
      <c r="J1079">
        <v>2004</v>
      </c>
      <c r="K1079" t="s">
        <v>719</v>
      </c>
      <c r="L1079">
        <v>100</v>
      </c>
      <c r="M1079" t="s">
        <v>720</v>
      </c>
      <c r="N1079" t="s">
        <v>29</v>
      </c>
      <c r="O1079">
        <v>2125557818</v>
      </c>
      <c r="P1079" t="s">
        <v>30</v>
      </c>
      <c r="R1079" t="s">
        <v>31</v>
      </c>
      <c r="S1079" t="s">
        <v>32</v>
      </c>
      <c r="T1079">
        <v>10022</v>
      </c>
      <c r="U1079" t="s">
        <v>33</v>
      </c>
      <c r="V1079" t="s">
        <v>34</v>
      </c>
      <c r="W1079" t="s">
        <v>35</v>
      </c>
      <c r="X1079" t="s">
        <v>36</v>
      </c>
      <c r="Y1079" t="s">
        <v>52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t="s">
        <v>408</v>
      </c>
      <c r="G1080" t="s">
        <v>26</v>
      </c>
      <c r="H1080">
        <v>3</v>
      </c>
      <c r="I1080">
        <v>7</v>
      </c>
      <c r="J1080">
        <v>2004</v>
      </c>
      <c r="K1080" t="s">
        <v>719</v>
      </c>
      <c r="L1080">
        <v>100</v>
      </c>
      <c r="M1080" t="s">
        <v>720</v>
      </c>
      <c r="N1080" t="s">
        <v>409</v>
      </c>
      <c r="O1080" t="s">
        <v>410</v>
      </c>
      <c r="P1080" t="s">
        <v>411</v>
      </c>
      <c r="R1080" t="s">
        <v>412</v>
      </c>
      <c r="T1080" t="s">
        <v>413</v>
      </c>
      <c r="U1080" t="s">
        <v>414</v>
      </c>
      <c r="V1080" t="s">
        <v>43</v>
      </c>
      <c r="W1080" t="s">
        <v>415</v>
      </c>
      <c r="X1080" t="s">
        <v>416</v>
      </c>
      <c r="Y1080" t="s">
        <v>52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t="s">
        <v>417</v>
      </c>
      <c r="G1081" t="s">
        <v>26</v>
      </c>
      <c r="H1081">
        <v>3</v>
      </c>
      <c r="I1081">
        <v>8</v>
      </c>
      <c r="J1081">
        <v>2004</v>
      </c>
      <c r="K1081" t="s">
        <v>719</v>
      </c>
      <c r="L1081">
        <v>100</v>
      </c>
      <c r="M1081" t="s">
        <v>720</v>
      </c>
      <c r="N1081" t="s">
        <v>301</v>
      </c>
      <c r="O1081">
        <v>4155551450</v>
      </c>
      <c r="P1081" t="s">
        <v>302</v>
      </c>
      <c r="R1081" t="s">
        <v>303</v>
      </c>
      <c r="S1081" t="s">
        <v>57</v>
      </c>
      <c r="T1081">
        <v>97562</v>
      </c>
      <c r="U1081" t="s">
        <v>33</v>
      </c>
      <c r="V1081" t="s">
        <v>34</v>
      </c>
      <c r="W1081" t="s">
        <v>304</v>
      </c>
      <c r="X1081" t="s">
        <v>305</v>
      </c>
      <c r="Y1081" t="s">
        <v>52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26</v>
      </c>
      <c r="H1082">
        <v>3</v>
      </c>
      <c r="I1082">
        <v>9</v>
      </c>
      <c r="J1082">
        <v>2004</v>
      </c>
      <c r="K1082" t="s">
        <v>719</v>
      </c>
      <c r="L1082">
        <v>100</v>
      </c>
      <c r="M1082" t="s">
        <v>720</v>
      </c>
      <c r="N1082" t="s">
        <v>282</v>
      </c>
      <c r="O1082" t="s">
        <v>283</v>
      </c>
      <c r="P1082" t="s">
        <v>284</v>
      </c>
      <c r="R1082" t="s">
        <v>285</v>
      </c>
      <c r="T1082">
        <v>10100</v>
      </c>
      <c r="U1082" t="s">
        <v>286</v>
      </c>
      <c r="V1082" t="s">
        <v>43</v>
      </c>
      <c r="W1082" t="s">
        <v>287</v>
      </c>
      <c r="X1082" t="s">
        <v>288</v>
      </c>
      <c r="Y1082" t="s">
        <v>37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t="s">
        <v>428</v>
      </c>
      <c r="G1083" t="s">
        <v>26</v>
      </c>
      <c r="H1083">
        <v>4</v>
      </c>
      <c r="I1083">
        <v>10</v>
      </c>
      <c r="J1083">
        <v>2004</v>
      </c>
      <c r="K1083" t="s">
        <v>719</v>
      </c>
      <c r="L1083">
        <v>100</v>
      </c>
      <c r="M1083" t="s">
        <v>720</v>
      </c>
      <c r="N1083" t="s">
        <v>558</v>
      </c>
      <c r="O1083" t="s">
        <v>559</v>
      </c>
      <c r="P1083" t="s">
        <v>560</v>
      </c>
      <c r="R1083" t="s">
        <v>561</v>
      </c>
      <c r="T1083" t="s">
        <v>562</v>
      </c>
      <c r="U1083" t="s">
        <v>185</v>
      </c>
      <c r="V1083" t="s">
        <v>43</v>
      </c>
      <c r="W1083" t="s">
        <v>563</v>
      </c>
      <c r="X1083" t="s">
        <v>100</v>
      </c>
      <c r="Y1083" t="s">
        <v>52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t="s">
        <v>478</v>
      </c>
      <c r="G1084" t="s">
        <v>26</v>
      </c>
      <c r="H1084">
        <v>4</v>
      </c>
      <c r="I1084">
        <v>10</v>
      </c>
      <c r="J1084">
        <v>2004</v>
      </c>
      <c r="K1084" t="s">
        <v>719</v>
      </c>
      <c r="L1084">
        <v>100</v>
      </c>
      <c r="M1084" t="s">
        <v>720</v>
      </c>
      <c r="N1084" t="s">
        <v>564</v>
      </c>
      <c r="O1084" t="s">
        <v>565</v>
      </c>
      <c r="P1084" t="s">
        <v>566</v>
      </c>
      <c r="R1084" t="s">
        <v>567</v>
      </c>
      <c r="T1084">
        <v>8200</v>
      </c>
      <c r="U1084" t="s">
        <v>363</v>
      </c>
      <c r="V1084" t="s">
        <v>43</v>
      </c>
      <c r="W1084" t="s">
        <v>568</v>
      </c>
      <c r="X1084" t="s">
        <v>569</v>
      </c>
      <c r="Y1084" t="s">
        <v>37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38241</v>
      </c>
      <c r="G1085" t="s">
        <v>26</v>
      </c>
      <c r="H1085">
        <v>4</v>
      </c>
      <c r="I1085">
        <v>11</v>
      </c>
      <c r="J1085">
        <v>2004</v>
      </c>
      <c r="K1085" t="s">
        <v>719</v>
      </c>
      <c r="L1085">
        <v>100</v>
      </c>
      <c r="M1085" t="s">
        <v>720</v>
      </c>
      <c r="N1085" t="s">
        <v>201</v>
      </c>
      <c r="O1085" t="s">
        <v>202</v>
      </c>
      <c r="P1085" t="s">
        <v>203</v>
      </c>
      <c r="R1085" t="s">
        <v>204</v>
      </c>
      <c r="T1085" t="s">
        <v>205</v>
      </c>
      <c r="U1085" t="s">
        <v>206</v>
      </c>
      <c r="V1085" t="s">
        <v>43</v>
      </c>
      <c r="W1085" t="s">
        <v>207</v>
      </c>
      <c r="X1085" t="s">
        <v>208</v>
      </c>
      <c r="Y1085" t="s">
        <v>52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t="s">
        <v>570</v>
      </c>
      <c r="G1086" t="s">
        <v>26</v>
      </c>
      <c r="H1086">
        <v>4</v>
      </c>
      <c r="I1086">
        <v>11</v>
      </c>
      <c r="J1086">
        <v>2004</v>
      </c>
      <c r="K1086" t="s">
        <v>719</v>
      </c>
      <c r="L1086">
        <v>100</v>
      </c>
      <c r="M1086" t="s">
        <v>720</v>
      </c>
      <c r="N1086" t="s">
        <v>454</v>
      </c>
      <c r="O1086" t="s">
        <v>455</v>
      </c>
      <c r="P1086" t="s">
        <v>456</v>
      </c>
      <c r="R1086" t="s">
        <v>49</v>
      </c>
      <c r="T1086">
        <v>75012</v>
      </c>
      <c r="U1086" t="s">
        <v>42</v>
      </c>
      <c r="V1086" t="s">
        <v>43</v>
      </c>
      <c r="W1086" t="s">
        <v>457</v>
      </c>
      <c r="X1086" t="s">
        <v>458</v>
      </c>
      <c r="Y1086" t="s">
        <v>37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38029</v>
      </c>
      <c r="G1087" t="s">
        <v>26</v>
      </c>
      <c r="H1087">
        <v>4</v>
      </c>
      <c r="I1087">
        <v>12</v>
      </c>
      <c r="J1087">
        <v>2004</v>
      </c>
      <c r="K1087" t="s">
        <v>719</v>
      </c>
      <c r="L1087">
        <v>100</v>
      </c>
      <c r="M1087" t="s">
        <v>720</v>
      </c>
      <c r="N1087" t="s">
        <v>190</v>
      </c>
      <c r="O1087" t="s">
        <v>191</v>
      </c>
      <c r="P1087" t="s">
        <v>192</v>
      </c>
      <c r="R1087" t="s">
        <v>193</v>
      </c>
      <c r="T1087">
        <v>28034</v>
      </c>
      <c r="U1087" t="s">
        <v>194</v>
      </c>
      <c r="V1087" t="s">
        <v>43</v>
      </c>
      <c r="W1087" t="s">
        <v>195</v>
      </c>
      <c r="X1087" t="s">
        <v>196</v>
      </c>
      <c r="Y1087" t="s">
        <v>52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t="s">
        <v>585</v>
      </c>
      <c r="G1088" t="s">
        <v>26</v>
      </c>
      <c r="H1088">
        <v>1</v>
      </c>
      <c r="I1088">
        <v>1</v>
      </c>
      <c r="J1088">
        <v>2005</v>
      </c>
      <c r="K1088" t="s">
        <v>719</v>
      </c>
      <c r="L1088">
        <v>100</v>
      </c>
      <c r="M1088" t="s">
        <v>720</v>
      </c>
      <c r="N1088" t="s">
        <v>272</v>
      </c>
      <c r="O1088" t="s">
        <v>273</v>
      </c>
      <c r="P1088" t="s">
        <v>274</v>
      </c>
      <c r="R1088" t="s">
        <v>275</v>
      </c>
      <c r="S1088" t="s">
        <v>276</v>
      </c>
      <c r="T1088" t="s">
        <v>277</v>
      </c>
      <c r="U1088" t="s">
        <v>221</v>
      </c>
      <c r="V1088" t="s">
        <v>221</v>
      </c>
      <c r="W1088" t="s">
        <v>278</v>
      </c>
      <c r="X1088" t="s">
        <v>279</v>
      </c>
      <c r="Y1088" t="s">
        <v>37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t="s">
        <v>694</v>
      </c>
      <c r="G1089" t="s">
        <v>26</v>
      </c>
      <c r="H1089">
        <v>1</v>
      </c>
      <c r="I1089">
        <v>2</v>
      </c>
      <c r="J1089">
        <v>2005</v>
      </c>
      <c r="K1089" t="s">
        <v>719</v>
      </c>
      <c r="L1089">
        <v>100</v>
      </c>
      <c r="M1089" t="s">
        <v>720</v>
      </c>
      <c r="N1089" t="s">
        <v>190</v>
      </c>
      <c r="O1089" t="s">
        <v>191</v>
      </c>
      <c r="P1089" t="s">
        <v>192</v>
      </c>
      <c r="R1089" t="s">
        <v>193</v>
      </c>
      <c r="T1089">
        <v>28034</v>
      </c>
      <c r="U1089" t="s">
        <v>194</v>
      </c>
      <c r="V1089" t="s">
        <v>43</v>
      </c>
      <c r="W1089" t="s">
        <v>195</v>
      </c>
      <c r="X1089" t="s">
        <v>196</v>
      </c>
      <c r="Y1089" t="s">
        <v>52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t="s">
        <v>592</v>
      </c>
      <c r="G1090" t="s">
        <v>26</v>
      </c>
      <c r="H1090">
        <v>1</v>
      </c>
      <c r="I1090">
        <v>3</v>
      </c>
      <c r="J1090">
        <v>2005</v>
      </c>
      <c r="K1090" t="s">
        <v>719</v>
      </c>
      <c r="L1090">
        <v>100</v>
      </c>
      <c r="M1090" t="s">
        <v>720</v>
      </c>
      <c r="N1090" t="s">
        <v>301</v>
      </c>
      <c r="O1090">
        <v>4155551450</v>
      </c>
      <c r="P1090" t="s">
        <v>302</v>
      </c>
      <c r="R1090" t="s">
        <v>303</v>
      </c>
      <c r="S1090" t="s">
        <v>57</v>
      </c>
      <c r="T1090">
        <v>97562</v>
      </c>
      <c r="U1090" t="s">
        <v>33</v>
      </c>
      <c r="V1090" t="s">
        <v>34</v>
      </c>
      <c r="W1090" t="s">
        <v>304</v>
      </c>
      <c r="X1090" t="s">
        <v>305</v>
      </c>
      <c r="Y1090" t="s">
        <v>37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38508</v>
      </c>
      <c r="G1091" t="s">
        <v>452</v>
      </c>
      <c r="H1091">
        <v>2</v>
      </c>
      <c r="I1091">
        <v>5</v>
      </c>
      <c r="J1091">
        <v>2005</v>
      </c>
      <c r="K1091" t="s">
        <v>719</v>
      </c>
      <c r="L1091">
        <v>100</v>
      </c>
      <c r="M1091" t="s">
        <v>720</v>
      </c>
      <c r="N1091" t="s">
        <v>424</v>
      </c>
      <c r="O1091">
        <v>6175559555</v>
      </c>
      <c r="P1091" t="s">
        <v>425</v>
      </c>
      <c r="R1091" t="s">
        <v>426</v>
      </c>
      <c r="S1091" t="s">
        <v>133</v>
      </c>
      <c r="T1091">
        <v>51003</v>
      </c>
      <c r="U1091" t="s">
        <v>33</v>
      </c>
      <c r="V1091" t="s">
        <v>34</v>
      </c>
      <c r="W1091" t="s">
        <v>427</v>
      </c>
      <c r="X1091" t="s">
        <v>69</v>
      </c>
      <c r="Y1091" t="s">
        <v>52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26</v>
      </c>
      <c r="H1092">
        <v>1</v>
      </c>
      <c r="I1092">
        <v>3</v>
      </c>
      <c r="J1092">
        <v>2003</v>
      </c>
      <c r="K1092" t="s">
        <v>198</v>
      </c>
      <c r="L1092">
        <v>80</v>
      </c>
      <c r="M1092" t="s">
        <v>721</v>
      </c>
      <c r="N1092" t="s">
        <v>481</v>
      </c>
      <c r="O1092" t="s">
        <v>482</v>
      </c>
      <c r="P1092" t="s">
        <v>483</v>
      </c>
      <c r="R1092" t="s">
        <v>484</v>
      </c>
      <c r="T1092" t="s">
        <v>485</v>
      </c>
      <c r="U1092" t="s">
        <v>486</v>
      </c>
      <c r="V1092" t="s">
        <v>221</v>
      </c>
      <c r="W1092" t="s">
        <v>487</v>
      </c>
      <c r="X1092" t="s">
        <v>488</v>
      </c>
      <c r="Y1092" t="s">
        <v>37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37838</v>
      </c>
      <c r="G1093" t="s">
        <v>26</v>
      </c>
      <c r="H1093">
        <v>2</v>
      </c>
      <c r="I1093">
        <v>5</v>
      </c>
      <c r="J1093">
        <v>2003</v>
      </c>
      <c r="K1093" t="s">
        <v>198</v>
      </c>
      <c r="L1093">
        <v>80</v>
      </c>
      <c r="M1093" t="s">
        <v>721</v>
      </c>
      <c r="N1093" t="s">
        <v>489</v>
      </c>
      <c r="O1093" t="s">
        <v>490</v>
      </c>
      <c r="P1093" t="s">
        <v>491</v>
      </c>
      <c r="R1093" t="s">
        <v>492</v>
      </c>
      <c r="T1093">
        <v>13008</v>
      </c>
      <c r="U1093" t="s">
        <v>42</v>
      </c>
      <c r="V1093" t="s">
        <v>43</v>
      </c>
      <c r="W1093" t="s">
        <v>493</v>
      </c>
      <c r="X1093" t="s">
        <v>494</v>
      </c>
      <c r="Y1093" t="s">
        <v>37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37659</v>
      </c>
      <c r="G1094" t="s">
        <v>26</v>
      </c>
      <c r="H1094">
        <v>3</v>
      </c>
      <c r="I1094">
        <v>7</v>
      </c>
      <c r="J1094">
        <v>2003</v>
      </c>
      <c r="K1094" t="s">
        <v>198</v>
      </c>
      <c r="L1094">
        <v>80</v>
      </c>
      <c r="M1094" t="s">
        <v>721</v>
      </c>
      <c r="N1094" t="s">
        <v>301</v>
      </c>
      <c r="O1094">
        <v>4155551450</v>
      </c>
      <c r="P1094" t="s">
        <v>302</v>
      </c>
      <c r="R1094" t="s">
        <v>303</v>
      </c>
      <c r="S1094" t="s">
        <v>57</v>
      </c>
      <c r="T1094">
        <v>97562</v>
      </c>
      <c r="U1094" t="s">
        <v>33</v>
      </c>
      <c r="V1094" t="s">
        <v>34</v>
      </c>
      <c r="W1094" t="s">
        <v>304</v>
      </c>
      <c r="X1094" t="s">
        <v>305</v>
      </c>
      <c r="Y1094" t="s">
        <v>52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37750</v>
      </c>
      <c r="G1095" t="s">
        <v>26</v>
      </c>
      <c r="H1095">
        <v>3</v>
      </c>
      <c r="I1095">
        <v>9</v>
      </c>
      <c r="J1095">
        <v>2003</v>
      </c>
      <c r="K1095" t="s">
        <v>198</v>
      </c>
      <c r="L1095">
        <v>80</v>
      </c>
      <c r="M1095" t="s">
        <v>721</v>
      </c>
      <c r="N1095" t="s">
        <v>313</v>
      </c>
      <c r="O1095">
        <v>6175558555</v>
      </c>
      <c r="P1095" t="s">
        <v>314</v>
      </c>
      <c r="R1095" t="s">
        <v>315</v>
      </c>
      <c r="S1095" t="s">
        <v>133</v>
      </c>
      <c r="T1095">
        <v>58339</v>
      </c>
      <c r="U1095" t="s">
        <v>33</v>
      </c>
      <c r="V1095" t="s">
        <v>34</v>
      </c>
      <c r="W1095" t="s">
        <v>304</v>
      </c>
      <c r="X1095" t="s">
        <v>316</v>
      </c>
      <c r="Y1095" t="s">
        <v>52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26</v>
      </c>
      <c r="H1096">
        <v>4</v>
      </c>
      <c r="I1096">
        <v>10</v>
      </c>
      <c r="J1096">
        <v>2003</v>
      </c>
      <c r="K1096" t="s">
        <v>198</v>
      </c>
      <c r="L1096">
        <v>80</v>
      </c>
      <c r="M1096" t="s">
        <v>721</v>
      </c>
      <c r="N1096" t="s">
        <v>60</v>
      </c>
      <c r="O1096">
        <v>6505551386</v>
      </c>
      <c r="P1096" t="s">
        <v>61</v>
      </c>
      <c r="R1096" t="s">
        <v>62</v>
      </c>
      <c r="S1096" t="s">
        <v>57</v>
      </c>
      <c r="U1096" t="s">
        <v>33</v>
      </c>
      <c r="V1096" t="s">
        <v>34</v>
      </c>
      <c r="W1096" t="s">
        <v>63</v>
      </c>
      <c r="X1096" t="s">
        <v>59</v>
      </c>
      <c r="Y1096" t="s">
        <v>37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37722</v>
      </c>
      <c r="G1097" t="s">
        <v>26</v>
      </c>
      <c r="H1097">
        <v>4</v>
      </c>
      <c r="I1097">
        <v>11</v>
      </c>
      <c r="J1097">
        <v>2003</v>
      </c>
      <c r="K1097" t="s">
        <v>198</v>
      </c>
      <c r="L1097">
        <v>80</v>
      </c>
      <c r="M1097" t="s">
        <v>721</v>
      </c>
      <c r="N1097" t="s">
        <v>318</v>
      </c>
      <c r="O1097" t="s">
        <v>319</v>
      </c>
      <c r="P1097" t="s">
        <v>320</v>
      </c>
      <c r="Q1097" t="s">
        <v>321</v>
      </c>
      <c r="R1097" t="s">
        <v>322</v>
      </c>
      <c r="S1097" t="s">
        <v>172</v>
      </c>
      <c r="T1097">
        <v>2060</v>
      </c>
      <c r="U1097" t="s">
        <v>101</v>
      </c>
      <c r="V1097" t="s">
        <v>102</v>
      </c>
      <c r="W1097" t="s">
        <v>323</v>
      </c>
      <c r="X1097" t="s">
        <v>324</v>
      </c>
      <c r="Y1097" t="s">
        <v>37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37966</v>
      </c>
      <c r="G1098" t="s">
        <v>26</v>
      </c>
      <c r="H1098">
        <v>4</v>
      </c>
      <c r="I1098">
        <v>11</v>
      </c>
      <c r="J1098">
        <v>2003</v>
      </c>
      <c r="K1098" t="s">
        <v>198</v>
      </c>
      <c r="L1098">
        <v>80</v>
      </c>
      <c r="M1098" t="s">
        <v>721</v>
      </c>
      <c r="N1098" t="s">
        <v>77</v>
      </c>
      <c r="O1098" t="s">
        <v>78</v>
      </c>
      <c r="P1098" t="s">
        <v>79</v>
      </c>
      <c r="R1098" t="s">
        <v>80</v>
      </c>
      <c r="T1098" t="s">
        <v>81</v>
      </c>
      <c r="U1098" t="s">
        <v>82</v>
      </c>
      <c r="V1098" t="s">
        <v>43</v>
      </c>
      <c r="W1098" t="s">
        <v>83</v>
      </c>
      <c r="X1098" t="s">
        <v>84</v>
      </c>
      <c r="Y1098" t="s">
        <v>37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t="s">
        <v>495</v>
      </c>
      <c r="G1099" t="s">
        <v>26</v>
      </c>
      <c r="H1099">
        <v>4</v>
      </c>
      <c r="I1099">
        <v>11</v>
      </c>
      <c r="J1099">
        <v>2003</v>
      </c>
      <c r="K1099" t="s">
        <v>198</v>
      </c>
      <c r="L1099">
        <v>80</v>
      </c>
      <c r="M1099" t="s">
        <v>721</v>
      </c>
      <c r="N1099" t="s">
        <v>496</v>
      </c>
      <c r="O1099" t="s">
        <v>497</v>
      </c>
      <c r="P1099" t="s">
        <v>498</v>
      </c>
      <c r="R1099" t="s">
        <v>499</v>
      </c>
      <c r="T1099">
        <v>50739</v>
      </c>
      <c r="U1099" t="s">
        <v>500</v>
      </c>
      <c r="V1099" t="s">
        <v>43</v>
      </c>
      <c r="W1099" t="s">
        <v>501</v>
      </c>
      <c r="X1099" t="s">
        <v>502</v>
      </c>
      <c r="Y1099" t="s">
        <v>52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37664</v>
      </c>
      <c r="G1100" t="s">
        <v>26</v>
      </c>
      <c r="H1100">
        <v>4</v>
      </c>
      <c r="I1100">
        <v>12</v>
      </c>
      <c r="J1100">
        <v>2003</v>
      </c>
      <c r="K1100" t="s">
        <v>198</v>
      </c>
      <c r="L1100">
        <v>80</v>
      </c>
      <c r="M1100" t="s">
        <v>721</v>
      </c>
      <c r="N1100" t="s">
        <v>190</v>
      </c>
      <c r="O1100" t="s">
        <v>191</v>
      </c>
      <c r="P1100" t="s">
        <v>192</v>
      </c>
      <c r="R1100" t="s">
        <v>193</v>
      </c>
      <c r="T1100">
        <v>28034</v>
      </c>
      <c r="U1100" t="s">
        <v>194</v>
      </c>
      <c r="V1100" t="s">
        <v>43</v>
      </c>
      <c r="W1100" t="s">
        <v>195</v>
      </c>
      <c r="X1100" t="s">
        <v>196</v>
      </c>
      <c r="Y1100" t="s">
        <v>37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t="s">
        <v>88</v>
      </c>
      <c r="G1101" t="s">
        <v>26</v>
      </c>
      <c r="H1101">
        <v>1</v>
      </c>
      <c r="I1101">
        <v>1</v>
      </c>
      <c r="J1101">
        <v>2004</v>
      </c>
      <c r="K1101" t="s">
        <v>198</v>
      </c>
      <c r="L1101">
        <v>80</v>
      </c>
      <c r="M1101" t="s">
        <v>721</v>
      </c>
      <c r="N1101" t="s">
        <v>89</v>
      </c>
      <c r="O1101" t="s">
        <v>90</v>
      </c>
      <c r="P1101" t="s">
        <v>91</v>
      </c>
      <c r="R1101" t="s">
        <v>49</v>
      </c>
      <c r="T1101">
        <v>75016</v>
      </c>
      <c r="U1101" t="s">
        <v>42</v>
      </c>
      <c r="V1101" t="s">
        <v>43</v>
      </c>
      <c r="W1101" t="s">
        <v>92</v>
      </c>
      <c r="X1101" t="s">
        <v>93</v>
      </c>
      <c r="Y1101" t="s">
        <v>37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t="s">
        <v>503</v>
      </c>
      <c r="G1102" t="s">
        <v>26</v>
      </c>
      <c r="H1102">
        <v>1</v>
      </c>
      <c r="I1102">
        <v>2</v>
      </c>
      <c r="J1102">
        <v>2004</v>
      </c>
      <c r="K1102" t="s">
        <v>198</v>
      </c>
      <c r="L1102">
        <v>80</v>
      </c>
      <c r="M1102" t="s">
        <v>721</v>
      </c>
      <c r="N1102" t="s">
        <v>504</v>
      </c>
      <c r="O1102" t="s">
        <v>505</v>
      </c>
      <c r="P1102" t="s">
        <v>506</v>
      </c>
      <c r="R1102" t="s">
        <v>507</v>
      </c>
      <c r="T1102">
        <v>1203</v>
      </c>
      <c r="U1102" t="s">
        <v>508</v>
      </c>
      <c r="V1102" t="s">
        <v>43</v>
      </c>
      <c r="W1102" t="s">
        <v>509</v>
      </c>
      <c r="X1102" t="s">
        <v>109</v>
      </c>
      <c r="Y1102" t="s">
        <v>52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38234</v>
      </c>
      <c r="G1103" t="s">
        <v>26</v>
      </c>
      <c r="H1103">
        <v>2</v>
      </c>
      <c r="I1103">
        <v>4</v>
      </c>
      <c r="J1103">
        <v>2004</v>
      </c>
      <c r="K1103" t="s">
        <v>198</v>
      </c>
      <c r="L1103">
        <v>80</v>
      </c>
      <c r="M1103" t="s">
        <v>721</v>
      </c>
      <c r="N1103" t="s">
        <v>359</v>
      </c>
      <c r="O1103" t="s">
        <v>360</v>
      </c>
      <c r="P1103" t="s">
        <v>361</v>
      </c>
      <c r="R1103" t="s">
        <v>362</v>
      </c>
      <c r="T1103">
        <v>1734</v>
      </c>
      <c r="U1103" t="s">
        <v>363</v>
      </c>
      <c r="V1103" t="s">
        <v>43</v>
      </c>
      <c r="W1103" t="s">
        <v>364</v>
      </c>
      <c r="X1103" t="s">
        <v>365</v>
      </c>
      <c r="Y1103" t="s">
        <v>37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t="s">
        <v>722</v>
      </c>
      <c r="G1104" t="s">
        <v>26</v>
      </c>
      <c r="H1104">
        <v>2</v>
      </c>
      <c r="I1104">
        <v>5</v>
      </c>
      <c r="J1104">
        <v>2004</v>
      </c>
      <c r="K1104" t="s">
        <v>198</v>
      </c>
      <c r="L1104">
        <v>80</v>
      </c>
      <c r="M1104" t="s">
        <v>721</v>
      </c>
      <c r="N1104" t="s">
        <v>89</v>
      </c>
      <c r="O1104" t="s">
        <v>90</v>
      </c>
      <c r="P1104" t="s">
        <v>91</v>
      </c>
      <c r="R1104" t="s">
        <v>49</v>
      </c>
      <c r="T1104">
        <v>75016</v>
      </c>
      <c r="U1104" t="s">
        <v>42</v>
      </c>
      <c r="V1104" t="s">
        <v>43</v>
      </c>
      <c r="W1104" t="s">
        <v>92</v>
      </c>
      <c r="X1104" t="s">
        <v>93</v>
      </c>
      <c r="Y1104" t="s">
        <v>37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38024</v>
      </c>
      <c r="G1105" t="s">
        <v>26</v>
      </c>
      <c r="H1105">
        <v>3</v>
      </c>
      <c r="I1105">
        <v>7</v>
      </c>
      <c r="J1105">
        <v>2004</v>
      </c>
      <c r="K1105" t="s">
        <v>198</v>
      </c>
      <c r="L1105">
        <v>80</v>
      </c>
      <c r="M1105" t="s">
        <v>721</v>
      </c>
      <c r="N1105" t="s">
        <v>644</v>
      </c>
      <c r="O1105" t="s">
        <v>645</v>
      </c>
      <c r="P1105" t="s">
        <v>646</v>
      </c>
      <c r="R1105" t="s">
        <v>647</v>
      </c>
      <c r="S1105" t="s">
        <v>100</v>
      </c>
      <c r="T1105">
        <v>3150</v>
      </c>
      <c r="U1105" t="s">
        <v>101</v>
      </c>
      <c r="V1105" t="s">
        <v>102</v>
      </c>
      <c r="W1105" t="s">
        <v>648</v>
      </c>
      <c r="X1105" t="s">
        <v>649</v>
      </c>
      <c r="Y1105" t="s">
        <v>52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38025</v>
      </c>
      <c r="G1106" t="s">
        <v>26</v>
      </c>
      <c r="H1106">
        <v>3</v>
      </c>
      <c r="I1106">
        <v>8</v>
      </c>
      <c r="J1106">
        <v>2004</v>
      </c>
      <c r="K1106" t="s">
        <v>198</v>
      </c>
      <c r="L1106">
        <v>80</v>
      </c>
      <c r="M1106" t="s">
        <v>721</v>
      </c>
      <c r="N1106" t="s">
        <v>516</v>
      </c>
      <c r="O1106">
        <v>6175557555</v>
      </c>
      <c r="P1106" t="s">
        <v>517</v>
      </c>
      <c r="R1106" t="s">
        <v>315</v>
      </c>
      <c r="S1106" t="s">
        <v>133</v>
      </c>
      <c r="T1106">
        <v>58339</v>
      </c>
      <c r="U1106" t="s">
        <v>33</v>
      </c>
      <c r="V1106" t="s">
        <v>34</v>
      </c>
      <c r="W1106" t="s">
        <v>518</v>
      </c>
      <c r="X1106" t="s">
        <v>519</v>
      </c>
      <c r="Y1106" t="s">
        <v>37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t="s">
        <v>520</v>
      </c>
      <c r="G1107" t="s">
        <v>26</v>
      </c>
      <c r="H1107">
        <v>3</v>
      </c>
      <c r="I1107">
        <v>8</v>
      </c>
      <c r="J1107">
        <v>2004</v>
      </c>
      <c r="K1107" t="s">
        <v>198</v>
      </c>
      <c r="L1107">
        <v>80</v>
      </c>
      <c r="M1107" t="s">
        <v>721</v>
      </c>
      <c r="N1107" t="s">
        <v>504</v>
      </c>
      <c r="O1107" t="s">
        <v>505</v>
      </c>
      <c r="P1107" t="s">
        <v>506</v>
      </c>
      <c r="R1107" t="s">
        <v>507</v>
      </c>
      <c r="T1107">
        <v>1203</v>
      </c>
      <c r="U1107" t="s">
        <v>508</v>
      </c>
      <c r="V1107" t="s">
        <v>43</v>
      </c>
      <c r="W1107" t="s">
        <v>509</v>
      </c>
      <c r="X1107" t="s">
        <v>109</v>
      </c>
      <c r="Y1107" t="s">
        <v>52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37721</v>
      </c>
      <c r="G1108" t="s">
        <v>26</v>
      </c>
      <c r="H1108">
        <v>4</v>
      </c>
      <c r="I1108">
        <v>10</v>
      </c>
      <c r="J1108">
        <v>2003</v>
      </c>
      <c r="K1108" t="s">
        <v>198</v>
      </c>
      <c r="L1108">
        <v>80</v>
      </c>
      <c r="M1108" t="s">
        <v>721</v>
      </c>
      <c r="N1108" t="s">
        <v>521</v>
      </c>
      <c r="O1108" t="s">
        <v>522</v>
      </c>
      <c r="P1108" t="s">
        <v>523</v>
      </c>
      <c r="R1108" t="s">
        <v>524</v>
      </c>
      <c r="T1108">
        <v>60528</v>
      </c>
      <c r="U1108" t="s">
        <v>500</v>
      </c>
      <c r="V1108" t="s">
        <v>43</v>
      </c>
      <c r="W1108" t="s">
        <v>525</v>
      </c>
      <c r="X1108" t="s">
        <v>466</v>
      </c>
      <c r="Y1108" t="s">
        <v>52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t="s">
        <v>526</v>
      </c>
      <c r="G1109" t="s">
        <v>26</v>
      </c>
      <c r="H1109">
        <v>4</v>
      </c>
      <c r="I1109">
        <v>10</v>
      </c>
      <c r="J1109">
        <v>2004</v>
      </c>
      <c r="K1109" t="s">
        <v>198</v>
      </c>
      <c r="L1109">
        <v>80</v>
      </c>
      <c r="M1109" t="s">
        <v>721</v>
      </c>
      <c r="N1109" t="s">
        <v>496</v>
      </c>
      <c r="O1109" t="s">
        <v>497</v>
      </c>
      <c r="P1109" t="s">
        <v>498</v>
      </c>
      <c r="R1109" t="s">
        <v>499</v>
      </c>
      <c r="T1109">
        <v>50739</v>
      </c>
      <c r="U1109" t="s">
        <v>500</v>
      </c>
      <c r="V1109" t="s">
        <v>43</v>
      </c>
      <c r="W1109" t="s">
        <v>501</v>
      </c>
      <c r="X1109" t="s">
        <v>502</v>
      </c>
      <c r="Y1109" t="s">
        <v>37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38057</v>
      </c>
      <c r="G1110" t="s">
        <v>26</v>
      </c>
      <c r="H1110">
        <v>4</v>
      </c>
      <c r="I1110">
        <v>11</v>
      </c>
      <c r="J1110">
        <v>2004</v>
      </c>
      <c r="K1110" t="s">
        <v>198</v>
      </c>
      <c r="L1110">
        <v>80</v>
      </c>
      <c r="M1110" t="s">
        <v>721</v>
      </c>
      <c r="N1110" t="s">
        <v>577</v>
      </c>
      <c r="O1110">
        <v>2125551957</v>
      </c>
      <c r="P1110" t="s">
        <v>578</v>
      </c>
      <c r="Q1110" t="s">
        <v>579</v>
      </c>
      <c r="R1110" t="s">
        <v>31</v>
      </c>
      <c r="S1110" t="s">
        <v>32</v>
      </c>
      <c r="T1110">
        <v>10022</v>
      </c>
      <c r="U1110" t="s">
        <v>33</v>
      </c>
      <c r="V1110" t="s">
        <v>34</v>
      </c>
      <c r="W1110" t="s">
        <v>580</v>
      </c>
      <c r="X1110" t="s">
        <v>581</v>
      </c>
      <c r="Y1110" t="s">
        <v>52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t="s">
        <v>156</v>
      </c>
      <c r="G1111" t="s">
        <v>26</v>
      </c>
      <c r="H1111">
        <v>4</v>
      </c>
      <c r="I1111">
        <v>11</v>
      </c>
      <c r="J1111">
        <v>2004</v>
      </c>
      <c r="K1111" t="s">
        <v>198</v>
      </c>
      <c r="L1111">
        <v>80</v>
      </c>
      <c r="M1111" t="s">
        <v>721</v>
      </c>
      <c r="N1111" t="s">
        <v>29</v>
      </c>
      <c r="O1111">
        <v>2125557818</v>
      </c>
      <c r="P1111" t="s">
        <v>30</v>
      </c>
      <c r="R1111" t="s">
        <v>31</v>
      </c>
      <c r="S1111" t="s">
        <v>32</v>
      </c>
      <c r="T1111">
        <v>10022</v>
      </c>
      <c r="U1111" t="s">
        <v>33</v>
      </c>
      <c r="V1111" t="s">
        <v>34</v>
      </c>
      <c r="W1111" t="s">
        <v>35</v>
      </c>
      <c r="X1111" t="s">
        <v>36</v>
      </c>
      <c r="Y1111" t="s">
        <v>37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t="s">
        <v>157</v>
      </c>
      <c r="G1112" t="s">
        <v>26</v>
      </c>
      <c r="H1112">
        <v>4</v>
      </c>
      <c r="I1112">
        <v>11</v>
      </c>
      <c r="J1112">
        <v>2004</v>
      </c>
      <c r="K1112" t="s">
        <v>198</v>
      </c>
      <c r="L1112">
        <v>80</v>
      </c>
      <c r="M1112" t="s">
        <v>721</v>
      </c>
      <c r="N1112" t="s">
        <v>95</v>
      </c>
      <c r="O1112" t="s">
        <v>96</v>
      </c>
      <c r="P1112" t="s">
        <v>97</v>
      </c>
      <c r="Q1112" t="s">
        <v>98</v>
      </c>
      <c r="R1112" t="s">
        <v>99</v>
      </c>
      <c r="S1112" t="s">
        <v>100</v>
      </c>
      <c r="T1112">
        <v>3004</v>
      </c>
      <c r="U1112" t="s">
        <v>101</v>
      </c>
      <c r="V1112" t="s">
        <v>102</v>
      </c>
      <c r="W1112" t="s">
        <v>103</v>
      </c>
      <c r="X1112" t="s">
        <v>104</v>
      </c>
      <c r="Y1112" t="s">
        <v>37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38504</v>
      </c>
      <c r="G1113" t="s">
        <v>26</v>
      </c>
      <c r="H1113">
        <v>1</v>
      </c>
      <c r="I1113">
        <v>1</v>
      </c>
      <c r="J1113">
        <v>2005</v>
      </c>
      <c r="K1113" t="s">
        <v>198</v>
      </c>
      <c r="L1113">
        <v>80</v>
      </c>
      <c r="M1113" t="s">
        <v>721</v>
      </c>
      <c r="N1113" t="s">
        <v>527</v>
      </c>
      <c r="O1113" t="s">
        <v>528</v>
      </c>
      <c r="P1113" t="s">
        <v>529</v>
      </c>
      <c r="R1113" t="s">
        <v>530</v>
      </c>
      <c r="T1113" t="s">
        <v>531</v>
      </c>
      <c r="U1113" t="s">
        <v>141</v>
      </c>
      <c r="V1113" t="s">
        <v>43</v>
      </c>
      <c r="W1113" t="s">
        <v>532</v>
      </c>
      <c r="X1113" t="s">
        <v>533</v>
      </c>
      <c r="Y1113" t="s">
        <v>37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38627</v>
      </c>
      <c r="G1114" t="s">
        <v>26</v>
      </c>
      <c r="H1114">
        <v>1</v>
      </c>
      <c r="I1114">
        <v>2</v>
      </c>
      <c r="J1114">
        <v>2005</v>
      </c>
      <c r="K1114" t="s">
        <v>198</v>
      </c>
      <c r="L1114">
        <v>80</v>
      </c>
      <c r="M1114" t="s">
        <v>721</v>
      </c>
      <c r="N1114" t="s">
        <v>190</v>
      </c>
      <c r="O1114" t="s">
        <v>191</v>
      </c>
      <c r="P1114" t="s">
        <v>192</v>
      </c>
      <c r="R1114" t="s">
        <v>193</v>
      </c>
      <c r="T1114">
        <v>28034</v>
      </c>
      <c r="U1114" t="s">
        <v>194</v>
      </c>
      <c r="V1114" t="s">
        <v>43</v>
      </c>
      <c r="W1114" t="s">
        <v>195</v>
      </c>
      <c r="X1114" t="s">
        <v>196</v>
      </c>
      <c r="Y1114" t="s">
        <v>37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38445</v>
      </c>
      <c r="G1115" t="s">
        <v>26</v>
      </c>
      <c r="H1115">
        <v>1</v>
      </c>
      <c r="I1115">
        <v>3</v>
      </c>
      <c r="J1115">
        <v>2005</v>
      </c>
      <c r="K1115" t="s">
        <v>198</v>
      </c>
      <c r="L1115">
        <v>80</v>
      </c>
      <c r="M1115" t="s">
        <v>721</v>
      </c>
      <c r="N1115" t="s">
        <v>301</v>
      </c>
      <c r="O1115">
        <v>4155551450</v>
      </c>
      <c r="P1115" t="s">
        <v>302</v>
      </c>
      <c r="R1115" t="s">
        <v>303</v>
      </c>
      <c r="S1115" t="s">
        <v>57</v>
      </c>
      <c r="T1115">
        <v>97562</v>
      </c>
      <c r="U1115" t="s">
        <v>33</v>
      </c>
      <c r="V1115" t="s">
        <v>34</v>
      </c>
      <c r="W1115" t="s">
        <v>304</v>
      </c>
      <c r="X1115" t="s">
        <v>305</v>
      </c>
      <c r="Y1115" t="s">
        <v>52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t="s">
        <v>197</v>
      </c>
      <c r="G1116" t="s">
        <v>26</v>
      </c>
      <c r="H1116">
        <v>1</v>
      </c>
      <c r="I1116">
        <v>1</v>
      </c>
      <c r="J1116">
        <v>2003</v>
      </c>
      <c r="K1116" t="s">
        <v>631</v>
      </c>
      <c r="L1116">
        <v>99</v>
      </c>
      <c r="M1116" t="s">
        <v>723</v>
      </c>
      <c r="N1116" t="s">
        <v>145</v>
      </c>
      <c r="O1116" t="s">
        <v>146</v>
      </c>
      <c r="P1116" t="s">
        <v>147</v>
      </c>
      <c r="R1116" t="s">
        <v>148</v>
      </c>
      <c r="T1116">
        <v>4110</v>
      </c>
      <c r="U1116" t="s">
        <v>82</v>
      </c>
      <c r="V1116" t="s">
        <v>43</v>
      </c>
      <c r="W1116" t="s">
        <v>149</v>
      </c>
      <c r="X1116" t="s">
        <v>150</v>
      </c>
      <c r="Y1116" t="s">
        <v>52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t="s">
        <v>633</v>
      </c>
      <c r="G1117" t="s">
        <v>26</v>
      </c>
      <c r="H1117">
        <v>1</v>
      </c>
      <c r="I1117">
        <v>3</v>
      </c>
      <c r="J1117">
        <v>2003</v>
      </c>
      <c r="K1117" t="s">
        <v>631</v>
      </c>
      <c r="L1117">
        <v>99</v>
      </c>
      <c r="M1117" t="s">
        <v>723</v>
      </c>
      <c r="N1117" t="s">
        <v>85</v>
      </c>
      <c r="O1117">
        <v>6505555787</v>
      </c>
      <c r="P1117" t="s">
        <v>86</v>
      </c>
      <c r="R1117" t="s">
        <v>62</v>
      </c>
      <c r="S1117" t="s">
        <v>57</v>
      </c>
      <c r="U1117" t="s">
        <v>33</v>
      </c>
      <c r="V1117" t="s">
        <v>34</v>
      </c>
      <c r="W1117" t="s">
        <v>87</v>
      </c>
      <c r="X1117" t="s">
        <v>59</v>
      </c>
      <c r="Y1117" t="s">
        <v>52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t="s">
        <v>209</v>
      </c>
      <c r="G1118" t="s">
        <v>26</v>
      </c>
      <c r="H1118">
        <v>2</v>
      </c>
      <c r="I1118">
        <v>5</v>
      </c>
      <c r="J1118">
        <v>2003</v>
      </c>
      <c r="K1118" t="s">
        <v>631</v>
      </c>
      <c r="L1118">
        <v>99</v>
      </c>
      <c r="M1118" t="s">
        <v>723</v>
      </c>
      <c r="N1118" t="s">
        <v>210</v>
      </c>
      <c r="O1118" t="s">
        <v>211</v>
      </c>
      <c r="P1118" t="s">
        <v>212</v>
      </c>
      <c r="R1118" t="s">
        <v>193</v>
      </c>
      <c r="T1118">
        <v>28023</v>
      </c>
      <c r="U1118" t="s">
        <v>194</v>
      </c>
      <c r="V1118" t="s">
        <v>43</v>
      </c>
      <c r="W1118" t="s">
        <v>213</v>
      </c>
      <c r="X1118" t="s">
        <v>214</v>
      </c>
      <c r="Y1118" t="s">
        <v>52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t="s">
        <v>635</v>
      </c>
      <c r="G1119" t="s">
        <v>26</v>
      </c>
      <c r="H1119">
        <v>3</v>
      </c>
      <c r="I1119">
        <v>7</v>
      </c>
      <c r="J1119">
        <v>2003</v>
      </c>
      <c r="K1119" t="s">
        <v>631</v>
      </c>
      <c r="L1119">
        <v>99</v>
      </c>
      <c r="M1119" t="s">
        <v>723</v>
      </c>
      <c r="N1119" t="s">
        <v>167</v>
      </c>
      <c r="O1119" t="s">
        <v>168</v>
      </c>
      <c r="P1119" t="s">
        <v>169</v>
      </c>
      <c r="Q1119" t="s">
        <v>170</v>
      </c>
      <c r="R1119" t="s">
        <v>171</v>
      </c>
      <c r="S1119" t="s">
        <v>172</v>
      </c>
      <c r="T1119">
        <v>2067</v>
      </c>
      <c r="U1119" t="s">
        <v>101</v>
      </c>
      <c r="V1119" t="s">
        <v>102</v>
      </c>
      <c r="W1119" t="s">
        <v>173</v>
      </c>
      <c r="X1119" t="s">
        <v>174</v>
      </c>
      <c r="Y1119" t="s">
        <v>52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37964</v>
      </c>
      <c r="G1120" t="s">
        <v>26</v>
      </c>
      <c r="H1120">
        <v>3</v>
      </c>
      <c r="I1120">
        <v>9</v>
      </c>
      <c r="J1120">
        <v>2003</v>
      </c>
      <c r="K1120" t="s">
        <v>631</v>
      </c>
      <c r="L1120">
        <v>99</v>
      </c>
      <c r="M1120" t="s">
        <v>723</v>
      </c>
      <c r="N1120" t="s">
        <v>602</v>
      </c>
      <c r="O1120">
        <v>4155554312</v>
      </c>
      <c r="P1120" t="s">
        <v>603</v>
      </c>
      <c r="R1120" t="s">
        <v>604</v>
      </c>
      <c r="S1120" t="s">
        <v>57</v>
      </c>
      <c r="T1120">
        <v>94217</v>
      </c>
      <c r="U1120" t="s">
        <v>33</v>
      </c>
      <c r="V1120" t="s">
        <v>34</v>
      </c>
      <c r="W1120" t="s">
        <v>605</v>
      </c>
      <c r="X1120" t="s">
        <v>451</v>
      </c>
      <c r="Y1120" t="s">
        <v>52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t="s">
        <v>224</v>
      </c>
      <c r="G1121" t="s">
        <v>26</v>
      </c>
      <c r="H1121">
        <v>4</v>
      </c>
      <c r="I1121">
        <v>10</v>
      </c>
      <c r="J1121">
        <v>2003</v>
      </c>
      <c r="K1121" t="s">
        <v>631</v>
      </c>
      <c r="L1121">
        <v>99</v>
      </c>
      <c r="M1121" t="s">
        <v>723</v>
      </c>
      <c r="N1121" t="s">
        <v>225</v>
      </c>
      <c r="O1121">
        <v>2125558493</v>
      </c>
      <c r="P1121" t="s">
        <v>226</v>
      </c>
      <c r="Q1121" t="s">
        <v>227</v>
      </c>
      <c r="R1121" t="s">
        <v>31</v>
      </c>
      <c r="S1121" t="s">
        <v>32</v>
      </c>
      <c r="T1121">
        <v>10022</v>
      </c>
      <c r="U1121" t="s">
        <v>33</v>
      </c>
      <c r="V1121" t="s">
        <v>34</v>
      </c>
      <c r="W1121" t="s">
        <v>134</v>
      </c>
      <c r="X1121" t="s">
        <v>228</v>
      </c>
      <c r="Y1121" t="s">
        <v>52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37752</v>
      </c>
      <c r="G1122" t="s">
        <v>26</v>
      </c>
      <c r="H1122">
        <v>4</v>
      </c>
      <c r="I1122">
        <v>11</v>
      </c>
      <c r="J1122">
        <v>2003</v>
      </c>
      <c r="K1122" t="s">
        <v>631</v>
      </c>
      <c r="L1122">
        <v>99</v>
      </c>
      <c r="M1122" t="s">
        <v>723</v>
      </c>
      <c r="N1122" t="s">
        <v>637</v>
      </c>
      <c r="O1122" t="s">
        <v>638</v>
      </c>
      <c r="P1122" t="s">
        <v>639</v>
      </c>
      <c r="R1122" t="s">
        <v>640</v>
      </c>
      <c r="T1122">
        <v>24100</v>
      </c>
      <c r="U1122" t="s">
        <v>286</v>
      </c>
      <c r="V1122" t="s">
        <v>43</v>
      </c>
      <c r="W1122" t="s">
        <v>641</v>
      </c>
      <c r="X1122" t="s">
        <v>642</v>
      </c>
      <c r="Y1122" t="s">
        <v>37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37966</v>
      </c>
      <c r="G1123" t="s">
        <v>26</v>
      </c>
      <c r="H1123">
        <v>4</v>
      </c>
      <c r="I1123">
        <v>11</v>
      </c>
      <c r="J1123">
        <v>2003</v>
      </c>
      <c r="K1123" t="s">
        <v>631</v>
      </c>
      <c r="L1123">
        <v>99</v>
      </c>
      <c r="M1123" t="s">
        <v>723</v>
      </c>
      <c r="N1123" t="s">
        <v>301</v>
      </c>
      <c r="O1123">
        <v>4155551450</v>
      </c>
      <c r="P1123" t="s">
        <v>302</v>
      </c>
      <c r="R1123" t="s">
        <v>303</v>
      </c>
      <c r="S1123" t="s">
        <v>57</v>
      </c>
      <c r="T1123">
        <v>97562</v>
      </c>
      <c r="U1123" t="s">
        <v>33</v>
      </c>
      <c r="V1123" t="s">
        <v>34</v>
      </c>
      <c r="W1123" t="s">
        <v>304</v>
      </c>
      <c r="X1123" t="s">
        <v>305</v>
      </c>
      <c r="Y1123" t="s">
        <v>37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t="s">
        <v>643</v>
      </c>
      <c r="G1124" t="s">
        <v>26</v>
      </c>
      <c r="H1124">
        <v>4</v>
      </c>
      <c r="I1124">
        <v>11</v>
      </c>
      <c r="J1124">
        <v>2003</v>
      </c>
      <c r="K1124" t="s">
        <v>631</v>
      </c>
      <c r="L1124">
        <v>99</v>
      </c>
      <c r="M1124" t="s">
        <v>723</v>
      </c>
      <c r="N1124" t="s">
        <v>644</v>
      </c>
      <c r="O1124" t="s">
        <v>645</v>
      </c>
      <c r="P1124" t="s">
        <v>646</v>
      </c>
      <c r="R1124" t="s">
        <v>647</v>
      </c>
      <c r="S1124" t="s">
        <v>100</v>
      </c>
      <c r="T1124">
        <v>3150</v>
      </c>
      <c r="U1124" t="s">
        <v>101</v>
      </c>
      <c r="V1124" t="s">
        <v>102</v>
      </c>
      <c r="W1124" t="s">
        <v>648</v>
      </c>
      <c r="X1124" t="s">
        <v>649</v>
      </c>
      <c r="Y1124" t="s">
        <v>37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37753</v>
      </c>
      <c r="G1125" t="s">
        <v>26</v>
      </c>
      <c r="H1125">
        <v>4</v>
      </c>
      <c r="I1125">
        <v>12</v>
      </c>
      <c r="J1125">
        <v>2003</v>
      </c>
      <c r="K1125" t="s">
        <v>631</v>
      </c>
      <c r="L1125">
        <v>99</v>
      </c>
      <c r="M1125" t="s">
        <v>723</v>
      </c>
      <c r="N1125" t="s">
        <v>249</v>
      </c>
      <c r="O1125" t="s">
        <v>250</v>
      </c>
      <c r="P1125" t="s">
        <v>251</v>
      </c>
      <c r="R1125" t="s">
        <v>252</v>
      </c>
      <c r="S1125" t="s">
        <v>253</v>
      </c>
      <c r="T1125" t="s">
        <v>254</v>
      </c>
      <c r="U1125" t="s">
        <v>255</v>
      </c>
      <c r="V1125" t="s">
        <v>34</v>
      </c>
      <c r="W1125" t="s">
        <v>256</v>
      </c>
      <c r="X1125" t="s">
        <v>257</v>
      </c>
      <c r="Y1125" t="s">
        <v>37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t="s">
        <v>258</v>
      </c>
      <c r="G1126" t="s">
        <v>26</v>
      </c>
      <c r="H1126">
        <v>1</v>
      </c>
      <c r="I1126">
        <v>1</v>
      </c>
      <c r="J1126">
        <v>2004</v>
      </c>
      <c r="K1126" t="s">
        <v>631</v>
      </c>
      <c r="L1126">
        <v>99</v>
      </c>
      <c r="M1126" t="s">
        <v>723</v>
      </c>
      <c r="N1126" t="s">
        <v>259</v>
      </c>
      <c r="O1126">
        <v>3105553722</v>
      </c>
      <c r="P1126" t="s">
        <v>260</v>
      </c>
      <c r="R1126" t="s">
        <v>261</v>
      </c>
      <c r="S1126" t="s">
        <v>57</v>
      </c>
      <c r="T1126">
        <v>94019</v>
      </c>
      <c r="U1126" t="s">
        <v>33</v>
      </c>
      <c r="V1126" t="s">
        <v>34</v>
      </c>
      <c r="W1126" t="s">
        <v>262</v>
      </c>
      <c r="X1126" t="s">
        <v>263</v>
      </c>
      <c r="Y1126" t="s">
        <v>52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38020</v>
      </c>
      <c r="G1127" t="s">
        <v>26</v>
      </c>
      <c r="H1127">
        <v>1</v>
      </c>
      <c r="I1127">
        <v>3</v>
      </c>
      <c r="J1127">
        <v>2004</v>
      </c>
      <c r="K1127" t="s">
        <v>631</v>
      </c>
      <c r="L1127">
        <v>99</v>
      </c>
      <c r="M1127" t="s">
        <v>723</v>
      </c>
      <c r="N1127" t="s">
        <v>243</v>
      </c>
      <c r="O1127" t="s">
        <v>244</v>
      </c>
      <c r="P1127" t="s">
        <v>245</v>
      </c>
      <c r="R1127" t="s">
        <v>246</v>
      </c>
      <c r="T1127">
        <v>69004</v>
      </c>
      <c r="U1127" t="s">
        <v>42</v>
      </c>
      <c r="V1127" t="s">
        <v>43</v>
      </c>
      <c r="W1127" t="s">
        <v>247</v>
      </c>
      <c r="X1127" t="s">
        <v>248</v>
      </c>
      <c r="Y1127" t="s">
        <v>52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t="s">
        <v>650</v>
      </c>
      <c r="G1128" t="s">
        <v>26</v>
      </c>
      <c r="H1128">
        <v>2</v>
      </c>
      <c r="I1128">
        <v>4</v>
      </c>
      <c r="J1128">
        <v>2004</v>
      </c>
      <c r="K1128" t="s">
        <v>631</v>
      </c>
      <c r="L1128">
        <v>99</v>
      </c>
      <c r="M1128" t="s">
        <v>723</v>
      </c>
      <c r="N1128" t="s">
        <v>190</v>
      </c>
      <c r="O1128" t="s">
        <v>191</v>
      </c>
      <c r="P1128" t="s">
        <v>192</v>
      </c>
      <c r="R1128" t="s">
        <v>193</v>
      </c>
      <c r="T1128">
        <v>28034</v>
      </c>
      <c r="U1128" t="s">
        <v>194</v>
      </c>
      <c r="V1128" t="s">
        <v>43</v>
      </c>
      <c r="W1128" t="s">
        <v>195</v>
      </c>
      <c r="X1128" t="s">
        <v>196</v>
      </c>
      <c r="Y1128" t="s">
        <v>52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t="s">
        <v>706</v>
      </c>
      <c r="G1129" t="s">
        <v>26</v>
      </c>
      <c r="H1129">
        <v>2</v>
      </c>
      <c r="I1129">
        <v>6</v>
      </c>
      <c r="J1129">
        <v>2004</v>
      </c>
      <c r="K1129" t="s">
        <v>631</v>
      </c>
      <c r="L1129">
        <v>99</v>
      </c>
      <c r="M1129" t="s">
        <v>723</v>
      </c>
      <c r="N1129" t="s">
        <v>448</v>
      </c>
      <c r="O1129">
        <v>4085553659</v>
      </c>
      <c r="P1129" t="s">
        <v>449</v>
      </c>
      <c r="R1129" t="s">
        <v>450</v>
      </c>
      <c r="S1129" t="s">
        <v>57</v>
      </c>
      <c r="T1129">
        <v>94217</v>
      </c>
      <c r="U1129" t="s">
        <v>33</v>
      </c>
      <c r="V1129" t="s">
        <v>34</v>
      </c>
      <c r="W1129" t="s">
        <v>108</v>
      </c>
      <c r="X1129" t="s">
        <v>451</v>
      </c>
      <c r="Y1129" t="s">
        <v>37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t="s">
        <v>281</v>
      </c>
      <c r="G1130" t="s">
        <v>26</v>
      </c>
      <c r="H1130">
        <v>3</v>
      </c>
      <c r="I1130">
        <v>8</v>
      </c>
      <c r="J1130">
        <v>2004</v>
      </c>
      <c r="K1130" t="s">
        <v>631</v>
      </c>
      <c r="L1130">
        <v>99</v>
      </c>
      <c r="M1130" t="s">
        <v>723</v>
      </c>
      <c r="N1130" t="s">
        <v>282</v>
      </c>
      <c r="O1130" t="s">
        <v>283</v>
      </c>
      <c r="P1130" t="s">
        <v>284</v>
      </c>
      <c r="R1130" t="s">
        <v>285</v>
      </c>
      <c r="T1130">
        <v>10100</v>
      </c>
      <c r="U1130" t="s">
        <v>286</v>
      </c>
      <c r="V1130" t="s">
        <v>43</v>
      </c>
      <c r="W1130" t="s">
        <v>287</v>
      </c>
      <c r="X1130" t="s">
        <v>288</v>
      </c>
      <c r="Y1130" t="s">
        <v>52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38177</v>
      </c>
      <c r="G1131" t="s">
        <v>26</v>
      </c>
      <c r="H1131">
        <v>3</v>
      </c>
      <c r="I1131">
        <v>9</v>
      </c>
      <c r="J1131">
        <v>2004</v>
      </c>
      <c r="K1131" t="s">
        <v>631</v>
      </c>
      <c r="L1131">
        <v>99</v>
      </c>
      <c r="M1131" t="s">
        <v>723</v>
      </c>
      <c r="N1131" t="s">
        <v>711</v>
      </c>
      <c r="O1131">
        <v>6175558428</v>
      </c>
      <c r="P1131" t="s">
        <v>712</v>
      </c>
      <c r="R1131" t="s">
        <v>315</v>
      </c>
      <c r="S1131" t="s">
        <v>133</v>
      </c>
      <c r="T1131">
        <v>58339</v>
      </c>
      <c r="U1131" t="s">
        <v>33</v>
      </c>
      <c r="V1131" t="s">
        <v>34</v>
      </c>
      <c r="W1131" t="s">
        <v>605</v>
      </c>
      <c r="X1131" t="s">
        <v>270</v>
      </c>
      <c r="Y1131" t="s">
        <v>37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38301</v>
      </c>
      <c r="G1132" t="s">
        <v>26</v>
      </c>
      <c r="H1132">
        <v>4</v>
      </c>
      <c r="I1132">
        <v>10</v>
      </c>
      <c r="J1132">
        <v>2004</v>
      </c>
      <c r="K1132" t="s">
        <v>631</v>
      </c>
      <c r="L1132">
        <v>99</v>
      </c>
      <c r="M1132" t="s">
        <v>723</v>
      </c>
      <c r="N1132" t="s">
        <v>295</v>
      </c>
      <c r="O1132" t="s">
        <v>296</v>
      </c>
      <c r="P1132" t="s">
        <v>297</v>
      </c>
      <c r="R1132" t="s">
        <v>298</v>
      </c>
      <c r="T1132">
        <v>78000</v>
      </c>
      <c r="U1132" t="s">
        <v>42</v>
      </c>
      <c r="V1132" t="s">
        <v>43</v>
      </c>
      <c r="W1132" t="s">
        <v>299</v>
      </c>
      <c r="X1132" t="s">
        <v>51</v>
      </c>
      <c r="Y1132" t="s">
        <v>52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t="s">
        <v>300</v>
      </c>
      <c r="G1133" t="s">
        <v>26</v>
      </c>
      <c r="H1133">
        <v>4</v>
      </c>
      <c r="I1133">
        <v>10</v>
      </c>
      <c r="J1133">
        <v>2004</v>
      </c>
      <c r="K1133" t="s">
        <v>631</v>
      </c>
      <c r="L1133">
        <v>99</v>
      </c>
      <c r="M1133" t="s">
        <v>723</v>
      </c>
      <c r="N1133" t="s">
        <v>301</v>
      </c>
      <c r="O1133">
        <v>4155551450</v>
      </c>
      <c r="P1133" t="s">
        <v>302</v>
      </c>
      <c r="R1133" t="s">
        <v>303</v>
      </c>
      <c r="S1133" t="s">
        <v>57</v>
      </c>
      <c r="T1133">
        <v>97562</v>
      </c>
      <c r="U1133" t="s">
        <v>33</v>
      </c>
      <c r="V1133" t="s">
        <v>34</v>
      </c>
      <c r="W1133" t="s">
        <v>304</v>
      </c>
      <c r="X1133" t="s">
        <v>305</v>
      </c>
      <c r="Y1133" t="s">
        <v>52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38118</v>
      </c>
      <c r="G1134" t="s">
        <v>26</v>
      </c>
      <c r="H1134">
        <v>4</v>
      </c>
      <c r="I1134">
        <v>11</v>
      </c>
      <c r="J1134">
        <v>2004</v>
      </c>
      <c r="K1134" t="s">
        <v>631</v>
      </c>
      <c r="L1134">
        <v>99</v>
      </c>
      <c r="M1134" t="s">
        <v>723</v>
      </c>
      <c r="N1134" t="s">
        <v>521</v>
      </c>
      <c r="O1134" t="s">
        <v>522</v>
      </c>
      <c r="P1134" t="s">
        <v>523</v>
      </c>
      <c r="R1134" t="s">
        <v>524</v>
      </c>
      <c r="T1134">
        <v>60528</v>
      </c>
      <c r="U1134" t="s">
        <v>500</v>
      </c>
      <c r="V1134" t="s">
        <v>43</v>
      </c>
      <c r="W1134" t="s">
        <v>525</v>
      </c>
      <c r="X1134" t="s">
        <v>466</v>
      </c>
      <c r="Y1134" t="s">
        <v>52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t="s">
        <v>310</v>
      </c>
      <c r="G1135" t="s">
        <v>26</v>
      </c>
      <c r="H1135">
        <v>4</v>
      </c>
      <c r="I1135">
        <v>11</v>
      </c>
      <c r="J1135">
        <v>2004</v>
      </c>
      <c r="K1135" t="s">
        <v>631</v>
      </c>
      <c r="L1135">
        <v>99</v>
      </c>
      <c r="M1135" t="s">
        <v>723</v>
      </c>
      <c r="N1135" t="s">
        <v>85</v>
      </c>
      <c r="O1135">
        <v>6505555787</v>
      </c>
      <c r="P1135" t="s">
        <v>86</v>
      </c>
      <c r="R1135" t="s">
        <v>62</v>
      </c>
      <c r="S1135" t="s">
        <v>57</v>
      </c>
      <c r="U1135" t="s">
        <v>33</v>
      </c>
      <c r="V1135" t="s">
        <v>34</v>
      </c>
      <c r="W1135" t="s">
        <v>87</v>
      </c>
      <c r="X1135" t="s">
        <v>59</v>
      </c>
      <c r="Y1135" t="s">
        <v>165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t="s">
        <v>311</v>
      </c>
      <c r="G1136" t="s">
        <v>26</v>
      </c>
      <c r="H1136">
        <v>4</v>
      </c>
      <c r="I1136">
        <v>11</v>
      </c>
      <c r="J1136">
        <v>2004</v>
      </c>
      <c r="K1136" t="s">
        <v>631</v>
      </c>
      <c r="L1136">
        <v>99</v>
      </c>
      <c r="M1136" t="s">
        <v>723</v>
      </c>
      <c r="N1136" t="s">
        <v>95</v>
      </c>
      <c r="O1136" t="s">
        <v>96</v>
      </c>
      <c r="P1136" t="s">
        <v>97</v>
      </c>
      <c r="Q1136" t="s">
        <v>98</v>
      </c>
      <c r="R1136" t="s">
        <v>99</v>
      </c>
      <c r="S1136" t="s">
        <v>100</v>
      </c>
      <c r="T1136">
        <v>3004</v>
      </c>
      <c r="U1136" t="s">
        <v>101</v>
      </c>
      <c r="V1136" t="s">
        <v>102</v>
      </c>
      <c r="W1136" t="s">
        <v>103</v>
      </c>
      <c r="X1136" t="s">
        <v>104</v>
      </c>
      <c r="Y1136" t="s">
        <v>37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38272</v>
      </c>
      <c r="G1137" t="s">
        <v>26</v>
      </c>
      <c r="H1137">
        <v>4</v>
      </c>
      <c r="I1137">
        <v>12</v>
      </c>
      <c r="J1137">
        <v>2004</v>
      </c>
      <c r="K1137" t="s">
        <v>631</v>
      </c>
      <c r="L1137">
        <v>99</v>
      </c>
      <c r="M1137" t="s">
        <v>723</v>
      </c>
      <c r="N1137" t="s">
        <v>301</v>
      </c>
      <c r="O1137">
        <v>4155551450</v>
      </c>
      <c r="P1137" t="s">
        <v>302</v>
      </c>
      <c r="R1137" t="s">
        <v>303</v>
      </c>
      <c r="S1137" t="s">
        <v>57</v>
      </c>
      <c r="T1137">
        <v>97562</v>
      </c>
      <c r="U1137" t="s">
        <v>33</v>
      </c>
      <c r="V1137" t="s">
        <v>34</v>
      </c>
      <c r="W1137" t="s">
        <v>304</v>
      </c>
      <c r="X1137" t="s">
        <v>305</v>
      </c>
      <c r="Y1137" t="s">
        <v>37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t="s">
        <v>312</v>
      </c>
      <c r="G1138" t="s">
        <v>26</v>
      </c>
      <c r="H1138">
        <v>1</v>
      </c>
      <c r="I1138">
        <v>1</v>
      </c>
      <c r="J1138">
        <v>2005</v>
      </c>
      <c r="K1138" t="s">
        <v>631</v>
      </c>
      <c r="L1138">
        <v>99</v>
      </c>
      <c r="M1138" t="s">
        <v>723</v>
      </c>
      <c r="N1138" t="s">
        <v>313</v>
      </c>
      <c r="O1138">
        <v>6175558555</v>
      </c>
      <c r="P1138" t="s">
        <v>314</v>
      </c>
      <c r="R1138" t="s">
        <v>315</v>
      </c>
      <c r="S1138" t="s">
        <v>133</v>
      </c>
      <c r="T1138">
        <v>58339</v>
      </c>
      <c r="U1138" t="s">
        <v>33</v>
      </c>
      <c r="V1138" t="s">
        <v>34</v>
      </c>
      <c r="W1138" t="s">
        <v>304</v>
      </c>
      <c r="X1138" t="s">
        <v>316</v>
      </c>
      <c r="Y1138" t="s">
        <v>52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t="s">
        <v>317</v>
      </c>
      <c r="G1139" t="s">
        <v>26</v>
      </c>
      <c r="H1139">
        <v>1</v>
      </c>
      <c r="I1139">
        <v>2</v>
      </c>
      <c r="J1139">
        <v>2005</v>
      </c>
      <c r="K1139" t="s">
        <v>631</v>
      </c>
      <c r="L1139">
        <v>99</v>
      </c>
      <c r="M1139" t="s">
        <v>723</v>
      </c>
      <c r="N1139" t="s">
        <v>301</v>
      </c>
      <c r="O1139">
        <v>4155551450</v>
      </c>
      <c r="P1139" t="s">
        <v>302</v>
      </c>
      <c r="R1139" t="s">
        <v>303</v>
      </c>
      <c r="S1139" t="s">
        <v>57</v>
      </c>
      <c r="T1139">
        <v>97562</v>
      </c>
      <c r="U1139" t="s">
        <v>33</v>
      </c>
      <c r="V1139" t="s">
        <v>34</v>
      </c>
      <c r="W1139" t="s">
        <v>304</v>
      </c>
      <c r="X1139" t="s">
        <v>305</v>
      </c>
      <c r="Y1139" t="s">
        <v>165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38628</v>
      </c>
      <c r="G1140" t="s">
        <v>26</v>
      </c>
      <c r="H1140">
        <v>1</v>
      </c>
      <c r="I1140">
        <v>3</v>
      </c>
      <c r="J1140">
        <v>2005</v>
      </c>
      <c r="K1140" t="s">
        <v>631</v>
      </c>
      <c r="L1140">
        <v>99</v>
      </c>
      <c r="M1140" t="s">
        <v>723</v>
      </c>
      <c r="N1140" t="s">
        <v>461</v>
      </c>
      <c r="O1140" t="s">
        <v>462</v>
      </c>
      <c r="P1140" t="s">
        <v>463</v>
      </c>
      <c r="R1140" t="s">
        <v>464</v>
      </c>
      <c r="T1140">
        <v>8010</v>
      </c>
      <c r="U1140" t="s">
        <v>162</v>
      </c>
      <c r="V1140" t="s">
        <v>43</v>
      </c>
      <c r="W1140" t="s">
        <v>465</v>
      </c>
      <c r="X1140" t="s">
        <v>466</v>
      </c>
      <c r="Y1140" t="s">
        <v>52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t="s">
        <v>652</v>
      </c>
      <c r="G1141" t="s">
        <v>334</v>
      </c>
      <c r="H1141">
        <v>2</v>
      </c>
      <c r="I1141">
        <v>5</v>
      </c>
      <c r="J1141">
        <v>2005</v>
      </c>
      <c r="K1141" t="s">
        <v>631</v>
      </c>
      <c r="L1141">
        <v>99</v>
      </c>
      <c r="M1141" t="s">
        <v>723</v>
      </c>
      <c r="N1141" t="s">
        <v>409</v>
      </c>
      <c r="O1141" t="s">
        <v>410</v>
      </c>
      <c r="P1141" t="s">
        <v>411</v>
      </c>
      <c r="R1141" t="s">
        <v>412</v>
      </c>
      <c r="T1141" t="s">
        <v>413</v>
      </c>
      <c r="U1141" t="s">
        <v>414</v>
      </c>
      <c r="V1141" t="s">
        <v>43</v>
      </c>
      <c r="W1141" t="s">
        <v>415</v>
      </c>
      <c r="X1141" t="s">
        <v>416</v>
      </c>
      <c r="Y1141" t="s">
        <v>37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26</v>
      </c>
      <c r="H1142">
        <v>1</v>
      </c>
      <c r="I1142">
        <v>3</v>
      </c>
      <c r="J1142">
        <v>2003</v>
      </c>
      <c r="K1142" t="s">
        <v>198</v>
      </c>
      <c r="L1142">
        <v>146</v>
      </c>
      <c r="M1142" t="s">
        <v>724</v>
      </c>
      <c r="N1142" t="s">
        <v>481</v>
      </c>
      <c r="O1142" t="s">
        <v>482</v>
      </c>
      <c r="P1142" t="s">
        <v>483</v>
      </c>
      <c r="R1142" t="s">
        <v>484</v>
      </c>
      <c r="T1142" t="s">
        <v>485</v>
      </c>
      <c r="U1142" t="s">
        <v>486</v>
      </c>
      <c r="V1142" t="s">
        <v>221</v>
      </c>
      <c r="W1142" t="s">
        <v>487</v>
      </c>
      <c r="X1142" t="s">
        <v>488</v>
      </c>
      <c r="Y1142" t="s">
        <v>52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37838</v>
      </c>
      <c r="G1143" t="s">
        <v>26</v>
      </c>
      <c r="H1143">
        <v>2</v>
      </c>
      <c r="I1143">
        <v>5</v>
      </c>
      <c r="J1143">
        <v>2003</v>
      </c>
      <c r="K1143" t="s">
        <v>198</v>
      </c>
      <c r="L1143">
        <v>146</v>
      </c>
      <c r="M1143" t="s">
        <v>724</v>
      </c>
      <c r="N1143" t="s">
        <v>489</v>
      </c>
      <c r="O1143" t="s">
        <v>490</v>
      </c>
      <c r="P1143" t="s">
        <v>491</v>
      </c>
      <c r="R1143" t="s">
        <v>492</v>
      </c>
      <c r="T1143">
        <v>13008</v>
      </c>
      <c r="U1143" t="s">
        <v>42</v>
      </c>
      <c r="V1143" t="s">
        <v>43</v>
      </c>
      <c r="W1143" t="s">
        <v>493</v>
      </c>
      <c r="X1143" t="s">
        <v>494</v>
      </c>
      <c r="Y1143" t="s">
        <v>37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37659</v>
      </c>
      <c r="G1144" t="s">
        <v>26</v>
      </c>
      <c r="H1144">
        <v>3</v>
      </c>
      <c r="I1144">
        <v>7</v>
      </c>
      <c r="J1144">
        <v>2003</v>
      </c>
      <c r="K1144" t="s">
        <v>198</v>
      </c>
      <c r="L1144">
        <v>146</v>
      </c>
      <c r="M1144" t="s">
        <v>724</v>
      </c>
      <c r="N1144" t="s">
        <v>301</v>
      </c>
      <c r="O1144">
        <v>4155551450</v>
      </c>
      <c r="P1144" t="s">
        <v>302</v>
      </c>
      <c r="R1144" t="s">
        <v>303</v>
      </c>
      <c r="S1144" t="s">
        <v>57</v>
      </c>
      <c r="T1144">
        <v>97562</v>
      </c>
      <c r="U1144" t="s">
        <v>33</v>
      </c>
      <c r="V1144" t="s">
        <v>34</v>
      </c>
      <c r="W1144" t="s">
        <v>304</v>
      </c>
      <c r="X1144" t="s">
        <v>305</v>
      </c>
      <c r="Y1144" t="s">
        <v>52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37750</v>
      </c>
      <c r="G1145" t="s">
        <v>26</v>
      </c>
      <c r="H1145">
        <v>3</v>
      </c>
      <c r="I1145">
        <v>9</v>
      </c>
      <c r="J1145">
        <v>2003</v>
      </c>
      <c r="K1145" t="s">
        <v>198</v>
      </c>
      <c r="L1145">
        <v>146</v>
      </c>
      <c r="M1145" t="s">
        <v>724</v>
      </c>
      <c r="N1145" t="s">
        <v>313</v>
      </c>
      <c r="O1145">
        <v>6175558555</v>
      </c>
      <c r="P1145" t="s">
        <v>314</v>
      </c>
      <c r="R1145" t="s">
        <v>315</v>
      </c>
      <c r="S1145" t="s">
        <v>133</v>
      </c>
      <c r="T1145">
        <v>58339</v>
      </c>
      <c r="U1145" t="s">
        <v>33</v>
      </c>
      <c r="V1145" t="s">
        <v>34</v>
      </c>
      <c r="W1145" t="s">
        <v>304</v>
      </c>
      <c r="X1145" t="s">
        <v>316</v>
      </c>
      <c r="Y1145" t="s">
        <v>52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26</v>
      </c>
      <c r="H1146">
        <v>4</v>
      </c>
      <c r="I1146">
        <v>10</v>
      </c>
      <c r="J1146">
        <v>2003</v>
      </c>
      <c r="K1146" t="s">
        <v>198</v>
      </c>
      <c r="L1146">
        <v>146</v>
      </c>
      <c r="M1146" t="s">
        <v>724</v>
      </c>
      <c r="N1146" t="s">
        <v>60</v>
      </c>
      <c r="O1146">
        <v>6505551386</v>
      </c>
      <c r="P1146" t="s">
        <v>61</v>
      </c>
      <c r="R1146" t="s">
        <v>62</v>
      </c>
      <c r="S1146" t="s">
        <v>57</v>
      </c>
      <c r="U1146" t="s">
        <v>33</v>
      </c>
      <c r="V1146" t="s">
        <v>34</v>
      </c>
      <c r="W1146" t="s">
        <v>63</v>
      </c>
      <c r="X1146" t="s">
        <v>59</v>
      </c>
      <c r="Y1146" t="s">
        <v>52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37722</v>
      </c>
      <c r="G1147" t="s">
        <v>26</v>
      </c>
      <c r="H1147">
        <v>4</v>
      </c>
      <c r="I1147">
        <v>11</v>
      </c>
      <c r="J1147">
        <v>2003</v>
      </c>
      <c r="K1147" t="s">
        <v>198</v>
      </c>
      <c r="L1147">
        <v>146</v>
      </c>
      <c r="M1147" t="s">
        <v>724</v>
      </c>
      <c r="N1147" t="s">
        <v>318</v>
      </c>
      <c r="O1147" t="s">
        <v>319</v>
      </c>
      <c r="P1147" t="s">
        <v>320</v>
      </c>
      <c r="Q1147" t="s">
        <v>321</v>
      </c>
      <c r="R1147" t="s">
        <v>322</v>
      </c>
      <c r="S1147" t="s">
        <v>172</v>
      </c>
      <c r="T1147">
        <v>2060</v>
      </c>
      <c r="U1147" t="s">
        <v>101</v>
      </c>
      <c r="V1147" t="s">
        <v>102</v>
      </c>
      <c r="W1147" t="s">
        <v>323</v>
      </c>
      <c r="X1147" t="s">
        <v>324</v>
      </c>
      <c r="Y1147" t="s">
        <v>52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37966</v>
      </c>
      <c r="G1148" t="s">
        <v>26</v>
      </c>
      <c r="H1148">
        <v>4</v>
      </c>
      <c r="I1148">
        <v>11</v>
      </c>
      <c r="J1148">
        <v>2003</v>
      </c>
      <c r="K1148" t="s">
        <v>198</v>
      </c>
      <c r="L1148">
        <v>146</v>
      </c>
      <c r="M1148" t="s">
        <v>724</v>
      </c>
      <c r="N1148" t="s">
        <v>77</v>
      </c>
      <c r="O1148" t="s">
        <v>78</v>
      </c>
      <c r="P1148" t="s">
        <v>79</v>
      </c>
      <c r="R1148" t="s">
        <v>80</v>
      </c>
      <c r="T1148" t="s">
        <v>81</v>
      </c>
      <c r="U1148" t="s">
        <v>82</v>
      </c>
      <c r="V1148" t="s">
        <v>43</v>
      </c>
      <c r="W1148" t="s">
        <v>83</v>
      </c>
      <c r="X1148" t="s">
        <v>84</v>
      </c>
      <c r="Y1148" t="s">
        <v>52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t="s">
        <v>495</v>
      </c>
      <c r="G1149" t="s">
        <v>26</v>
      </c>
      <c r="H1149">
        <v>4</v>
      </c>
      <c r="I1149">
        <v>11</v>
      </c>
      <c r="J1149">
        <v>2003</v>
      </c>
      <c r="K1149" t="s">
        <v>198</v>
      </c>
      <c r="L1149">
        <v>146</v>
      </c>
      <c r="M1149" t="s">
        <v>724</v>
      </c>
      <c r="N1149" t="s">
        <v>496</v>
      </c>
      <c r="O1149" t="s">
        <v>497</v>
      </c>
      <c r="P1149" t="s">
        <v>498</v>
      </c>
      <c r="R1149" t="s">
        <v>499</v>
      </c>
      <c r="T1149">
        <v>50739</v>
      </c>
      <c r="U1149" t="s">
        <v>500</v>
      </c>
      <c r="V1149" t="s">
        <v>43</v>
      </c>
      <c r="W1149" t="s">
        <v>501</v>
      </c>
      <c r="X1149" t="s">
        <v>502</v>
      </c>
      <c r="Y1149" t="s">
        <v>52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37664</v>
      </c>
      <c r="G1150" t="s">
        <v>26</v>
      </c>
      <c r="H1150">
        <v>4</v>
      </c>
      <c r="I1150">
        <v>12</v>
      </c>
      <c r="J1150">
        <v>2003</v>
      </c>
      <c r="K1150" t="s">
        <v>198</v>
      </c>
      <c r="L1150">
        <v>146</v>
      </c>
      <c r="M1150" t="s">
        <v>724</v>
      </c>
      <c r="N1150" t="s">
        <v>190</v>
      </c>
      <c r="O1150" t="s">
        <v>191</v>
      </c>
      <c r="P1150" t="s">
        <v>192</v>
      </c>
      <c r="R1150" t="s">
        <v>193</v>
      </c>
      <c r="T1150">
        <v>28034</v>
      </c>
      <c r="U1150" t="s">
        <v>194</v>
      </c>
      <c r="V1150" t="s">
        <v>43</v>
      </c>
      <c r="W1150" t="s">
        <v>195</v>
      </c>
      <c r="X1150" t="s">
        <v>196</v>
      </c>
      <c r="Y1150" t="s">
        <v>52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t="s">
        <v>88</v>
      </c>
      <c r="G1151" t="s">
        <v>26</v>
      </c>
      <c r="H1151">
        <v>1</v>
      </c>
      <c r="I1151">
        <v>1</v>
      </c>
      <c r="J1151">
        <v>2004</v>
      </c>
      <c r="K1151" t="s">
        <v>198</v>
      </c>
      <c r="L1151">
        <v>146</v>
      </c>
      <c r="M1151" t="s">
        <v>724</v>
      </c>
      <c r="N1151" t="s">
        <v>89</v>
      </c>
      <c r="O1151" t="s">
        <v>90</v>
      </c>
      <c r="P1151" t="s">
        <v>91</v>
      </c>
      <c r="R1151" t="s">
        <v>49</v>
      </c>
      <c r="T1151">
        <v>75016</v>
      </c>
      <c r="U1151" t="s">
        <v>42</v>
      </c>
      <c r="V1151" t="s">
        <v>43</v>
      </c>
      <c r="W1151" t="s">
        <v>92</v>
      </c>
      <c r="X1151" t="s">
        <v>93</v>
      </c>
      <c r="Y1151" t="s">
        <v>52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t="s">
        <v>503</v>
      </c>
      <c r="G1152" t="s">
        <v>26</v>
      </c>
      <c r="H1152">
        <v>1</v>
      </c>
      <c r="I1152">
        <v>2</v>
      </c>
      <c r="J1152">
        <v>2004</v>
      </c>
      <c r="K1152" t="s">
        <v>198</v>
      </c>
      <c r="L1152">
        <v>146</v>
      </c>
      <c r="M1152" t="s">
        <v>724</v>
      </c>
      <c r="N1152" t="s">
        <v>504</v>
      </c>
      <c r="O1152" t="s">
        <v>505</v>
      </c>
      <c r="P1152" t="s">
        <v>506</v>
      </c>
      <c r="R1152" t="s">
        <v>507</v>
      </c>
      <c r="T1152">
        <v>1203</v>
      </c>
      <c r="U1152" t="s">
        <v>508</v>
      </c>
      <c r="V1152" t="s">
        <v>43</v>
      </c>
      <c r="W1152" t="s">
        <v>509</v>
      </c>
      <c r="X1152" t="s">
        <v>109</v>
      </c>
      <c r="Y1152" t="s">
        <v>52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38234</v>
      </c>
      <c r="G1153" t="s">
        <v>26</v>
      </c>
      <c r="H1153">
        <v>2</v>
      </c>
      <c r="I1153">
        <v>4</v>
      </c>
      <c r="J1153">
        <v>2004</v>
      </c>
      <c r="K1153" t="s">
        <v>198</v>
      </c>
      <c r="L1153">
        <v>146</v>
      </c>
      <c r="M1153" t="s">
        <v>724</v>
      </c>
      <c r="N1153" t="s">
        <v>359</v>
      </c>
      <c r="O1153" t="s">
        <v>360</v>
      </c>
      <c r="P1153" t="s">
        <v>361</v>
      </c>
      <c r="R1153" t="s">
        <v>362</v>
      </c>
      <c r="T1153">
        <v>1734</v>
      </c>
      <c r="U1153" t="s">
        <v>363</v>
      </c>
      <c r="V1153" t="s">
        <v>43</v>
      </c>
      <c r="W1153" t="s">
        <v>364</v>
      </c>
      <c r="X1153" t="s">
        <v>365</v>
      </c>
      <c r="Y1153" t="s">
        <v>52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t="s">
        <v>722</v>
      </c>
      <c r="G1154" t="s">
        <v>26</v>
      </c>
      <c r="H1154">
        <v>2</v>
      </c>
      <c r="I1154">
        <v>5</v>
      </c>
      <c r="J1154">
        <v>2004</v>
      </c>
      <c r="K1154" t="s">
        <v>198</v>
      </c>
      <c r="L1154">
        <v>146</v>
      </c>
      <c r="M1154" t="s">
        <v>724</v>
      </c>
      <c r="N1154" t="s">
        <v>89</v>
      </c>
      <c r="O1154" t="s">
        <v>90</v>
      </c>
      <c r="P1154" t="s">
        <v>91</v>
      </c>
      <c r="R1154" t="s">
        <v>49</v>
      </c>
      <c r="T1154">
        <v>75016</v>
      </c>
      <c r="U1154" t="s">
        <v>42</v>
      </c>
      <c r="V1154" t="s">
        <v>43</v>
      </c>
      <c r="W1154" t="s">
        <v>92</v>
      </c>
      <c r="X1154" t="s">
        <v>93</v>
      </c>
      <c r="Y1154" t="s">
        <v>52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38024</v>
      </c>
      <c r="G1155" t="s">
        <v>26</v>
      </c>
      <c r="H1155">
        <v>3</v>
      </c>
      <c r="I1155">
        <v>7</v>
      </c>
      <c r="J1155">
        <v>2004</v>
      </c>
      <c r="K1155" t="s">
        <v>198</v>
      </c>
      <c r="L1155">
        <v>146</v>
      </c>
      <c r="M1155" t="s">
        <v>724</v>
      </c>
      <c r="N1155" t="s">
        <v>644</v>
      </c>
      <c r="O1155" t="s">
        <v>645</v>
      </c>
      <c r="P1155" t="s">
        <v>646</v>
      </c>
      <c r="R1155" t="s">
        <v>647</v>
      </c>
      <c r="S1155" t="s">
        <v>100</v>
      </c>
      <c r="T1155">
        <v>3150</v>
      </c>
      <c r="U1155" t="s">
        <v>101</v>
      </c>
      <c r="V1155" t="s">
        <v>102</v>
      </c>
      <c r="W1155" t="s">
        <v>648</v>
      </c>
      <c r="X1155" t="s">
        <v>649</v>
      </c>
      <c r="Y1155" t="s">
        <v>165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38025</v>
      </c>
      <c r="G1156" t="s">
        <v>26</v>
      </c>
      <c r="H1156">
        <v>3</v>
      </c>
      <c r="I1156">
        <v>8</v>
      </c>
      <c r="J1156">
        <v>2004</v>
      </c>
      <c r="K1156" t="s">
        <v>198</v>
      </c>
      <c r="L1156">
        <v>146</v>
      </c>
      <c r="M1156" t="s">
        <v>724</v>
      </c>
      <c r="N1156" t="s">
        <v>516</v>
      </c>
      <c r="O1156">
        <v>6175557555</v>
      </c>
      <c r="P1156" t="s">
        <v>517</v>
      </c>
      <c r="R1156" t="s">
        <v>315</v>
      </c>
      <c r="S1156" t="s">
        <v>133</v>
      </c>
      <c r="T1156">
        <v>58339</v>
      </c>
      <c r="U1156" t="s">
        <v>33</v>
      </c>
      <c r="V1156" t="s">
        <v>34</v>
      </c>
      <c r="W1156" t="s">
        <v>518</v>
      </c>
      <c r="X1156" t="s">
        <v>519</v>
      </c>
      <c r="Y1156" t="s">
        <v>52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t="s">
        <v>520</v>
      </c>
      <c r="G1157" t="s">
        <v>26</v>
      </c>
      <c r="H1157">
        <v>3</v>
      </c>
      <c r="I1157">
        <v>8</v>
      </c>
      <c r="J1157">
        <v>2004</v>
      </c>
      <c r="K1157" t="s">
        <v>198</v>
      </c>
      <c r="L1157">
        <v>146</v>
      </c>
      <c r="M1157" t="s">
        <v>724</v>
      </c>
      <c r="N1157" t="s">
        <v>504</v>
      </c>
      <c r="O1157" t="s">
        <v>505</v>
      </c>
      <c r="P1157" t="s">
        <v>506</v>
      </c>
      <c r="R1157" t="s">
        <v>507</v>
      </c>
      <c r="T1157">
        <v>1203</v>
      </c>
      <c r="U1157" t="s">
        <v>508</v>
      </c>
      <c r="V1157" t="s">
        <v>43</v>
      </c>
      <c r="W1157" t="s">
        <v>509</v>
      </c>
      <c r="X1157" t="s">
        <v>109</v>
      </c>
      <c r="Y1157" t="s">
        <v>52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37721</v>
      </c>
      <c r="G1158" t="s">
        <v>26</v>
      </c>
      <c r="H1158">
        <v>4</v>
      </c>
      <c r="I1158">
        <v>10</v>
      </c>
      <c r="J1158">
        <v>2003</v>
      </c>
      <c r="K1158" t="s">
        <v>198</v>
      </c>
      <c r="L1158">
        <v>146</v>
      </c>
      <c r="M1158" t="s">
        <v>724</v>
      </c>
      <c r="N1158" t="s">
        <v>521</v>
      </c>
      <c r="O1158" t="s">
        <v>522</v>
      </c>
      <c r="P1158" t="s">
        <v>523</v>
      </c>
      <c r="R1158" t="s">
        <v>524</v>
      </c>
      <c r="T1158">
        <v>60528</v>
      </c>
      <c r="U1158" t="s">
        <v>500</v>
      </c>
      <c r="V1158" t="s">
        <v>43</v>
      </c>
      <c r="W1158" t="s">
        <v>525</v>
      </c>
      <c r="X1158" t="s">
        <v>466</v>
      </c>
      <c r="Y1158" t="s">
        <v>52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t="s">
        <v>526</v>
      </c>
      <c r="G1159" t="s">
        <v>26</v>
      </c>
      <c r="H1159">
        <v>4</v>
      </c>
      <c r="I1159">
        <v>10</v>
      </c>
      <c r="J1159">
        <v>2004</v>
      </c>
      <c r="K1159" t="s">
        <v>198</v>
      </c>
      <c r="L1159">
        <v>146</v>
      </c>
      <c r="M1159" t="s">
        <v>724</v>
      </c>
      <c r="N1159" t="s">
        <v>496</v>
      </c>
      <c r="O1159" t="s">
        <v>497</v>
      </c>
      <c r="P1159" t="s">
        <v>498</v>
      </c>
      <c r="R1159" t="s">
        <v>499</v>
      </c>
      <c r="T1159">
        <v>50739</v>
      </c>
      <c r="U1159" t="s">
        <v>500</v>
      </c>
      <c r="V1159" t="s">
        <v>43</v>
      </c>
      <c r="W1159" t="s">
        <v>501</v>
      </c>
      <c r="X1159" t="s">
        <v>502</v>
      </c>
      <c r="Y1159" t="s">
        <v>52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38057</v>
      </c>
      <c r="G1160" t="s">
        <v>26</v>
      </c>
      <c r="H1160">
        <v>4</v>
      </c>
      <c r="I1160">
        <v>11</v>
      </c>
      <c r="J1160">
        <v>2004</v>
      </c>
      <c r="K1160" t="s">
        <v>198</v>
      </c>
      <c r="L1160">
        <v>146</v>
      </c>
      <c r="M1160" t="s">
        <v>724</v>
      </c>
      <c r="N1160" t="s">
        <v>201</v>
      </c>
      <c r="O1160" t="s">
        <v>202</v>
      </c>
      <c r="P1160" t="s">
        <v>203</v>
      </c>
      <c r="R1160" t="s">
        <v>204</v>
      </c>
      <c r="T1160" t="s">
        <v>205</v>
      </c>
      <c r="U1160" t="s">
        <v>206</v>
      </c>
      <c r="V1160" t="s">
        <v>43</v>
      </c>
      <c r="W1160" t="s">
        <v>207</v>
      </c>
      <c r="X1160" t="s">
        <v>208</v>
      </c>
      <c r="Y1160" t="s">
        <v>52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t="s">
        <v>725</v>
      </c>
      <c r="G1161" t="s">
        <v>26</v>
      </c>
      <c r="H1161">
        <v>4</v>
      </c>
      <c r="I1161">
        <v>11</v>
      </c>
      <c r="J1161">
        <v>2004</v>
      </c>
      <c r="K1161" t="s">
        <v>198</v>
      </c>
      <c r="L1161">
        <v>146</v>
      </c>
      <c r="M1161" t="s">
        <v>724</v>
      </c>
      <c r="N1161" t="s">
        <v>481</v>
      </c>
      <c r="O1161" t="s">
        <v>482</v>
      </c>
      <c r="P1161" t="s">
        <v>483</v>
      </c>
      <c r="R1161" t="s">
        <v>484</v>
      </c>
      <c r="T1161" t="s">
        <v>485</v>
      </c>
      <c r="U1161" t="s">
        <v>486</v>
      </c>
      <c r="V1161" t="s">
        <v>221</v>
      </c>
      <c r="W1161" t="s">
        <v>487</v>
      </c>
      <c r="X1161" t="s">
        <v>488</v>
      </c>
      <c r="Y1161" t="s">
        <v>52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t="s">
        <v>157</v>
      </c>
      <c r="G1162" t="s">
        <v>26</v>
      </c>
      <c r="H1162">
        <v>4</v>
      </c>
      <c r="I1162">
        <v>11</v>
      </c>
      <c r="J1162">
        <v>2004</v>
      </c>
      <c r="K1162" t="s">
        <v>198</v>
      </c>
      <c r="L1162">
        <v>146</v>
      </c>
      <c r="M1162" t="s">
        <v>724</v>
      </c>
      <c r="N1162" t="s">
        <v>95</v>
      </c>
      <c r="O1162" t="s">
        <v>96</v>
      </c>
      <c r="P1162" t="s">
        <v>97</v>
      </c>
      <c r="Q1162" t="s">
        <v>98</v>
      </c>
      <c r="R1162" t="s">
        <v>99</v>
      </c>
      <c r="S1162" t="s">
        <v>100</v>
      </c>
      <c r="T1162">
        <v>3004</v>
      </c>
      <c r="U1162" t="s">
        <v>101</v>
      </c>
      <c r="V1162" t="s">
        <v>102</v>
      </c>
      <c r="W1162" t="s">
        <v>103</v>
      </c>
      <c r="X1162" t="s">
        <v>104</v>
      </c>
      <c r="Y1162" t="s">
        <v>52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38180</v>
      </c>
      <c r="G1163" t="s">
        <v>26</v>
      </c>
      <c r="H1163">
        <v>4</v>
      </c>
      <c r="I1163">
        <v>12</v>
      </c>
      <c r="J1163">
        <v>2004</v>
      </c>
      <c r="K1163" t="s">
        <v>198</v>
      </c>
      <c r="L1163">
        <v>146</v>
      </c>
      <c r="M1163" t="s">
        <v>724</v>
      </c>
      <c r="N1163" t="s">
        <v>190</v>
      </c>
      <c r="O1163" t="s">
        <v>191</v>
      </c>
      <c r="P1163" t="s">
        <v>192</v>
      </c>
      <c r="R1163" t="s">
        <v>193</v>
      </c>
      <c r="T1163">
        <v>28034</v>
      </c>
      <c r="U1163" t="s">
        <v>194</v>
      </c>
      <c r="V1163" t="s">
        <v>43</v>
      </c>
      <c r="W1163" t="s">
        <v>195</v>
      </c>
      <c r="X1163" t="s">
        <v>196</v>
      </c>
      <c r="Y1163" t="s">
        <v>52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38504</v>
      </c>
      <c r="G1164" t="s">
        <v>26</v>
      </c>
      <c r="H1164">
        <v>1</v>
      </c>
      <c r="I1164">
        <v>1</v>
      </c>
      <c r="J1164">
        <v>2005</v>
      </c>
      <c r="K1164" t="s">
        <v>198</v>
      </c>
      <c r="L1164">
        <v>146</v>
      </c>
      <c r="M1164" t="s">
        <v>724</v>
      </c>
      <c r="N1164" t="s">
        <v>527</v>
      </c>
      <c r="O1164" t="s">
        <v>528</v>
      </c>
      <c r="P1164" t="s">
        <v>529</v>
      </c>
      <c r="R1164" t="s">
        <v>530</v>
      </c>
      <c r="T1164" t="s">
        <v>531</v>
      </c>
      <c r="U1164" t="s">
        <v>141</v>
      </c>
      <c r="V1164" t="s">
        <v>43</v>
      </c>
      <c r="W1164" t="s">
        <v>532</v>
      </c>
      <c r="X1164" t="s">
        <v>533</v>
      </c>
      <c r="Y1164" t="s">
        <v>52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38627</v>
      </c>
      <c r="G1165" t="s">
        <v>26</v>
      </c>
      <c r="H1165">
        <v>1</v>
      </c>
      <c r="I1165">
        <v>2</v>
      </c>
      <c r="J1165">
        <v>2005</v>
      </c>
      <c r="K1165" t="s">
        <v>198</v>
      </c>
      <c r="L1165">
        <v>146</v>
      </c>
      <c r="M1165" t="s">
        <v>724</v>
      </c>
      <c r="N1165" t="s">
        <v>190</v>
      </c>
      <c r="O1165" t="s">
        <v>191</v>
      </c>
      <c r="P1165" t="s">
        <v>192</v>
      </c>
      <c r="R1165" t="s">
        <v>193</v>
      </c>
      <c r="T1165">
        <v>28034</v>
      </c>
      <c r="U1165" t="s">
        <v>194</v>
      </c>
      <c r="V1165" t="s">
        <v>43</v>
      </c>
      <c r="W1165" t="s">
        <v>195</v>
      </c>
      <c r="X1165" t="s">
        <v>196</v>
      </c>
      <c r="Y1165" t="s">
        <v>52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38445</v>
      </c>
      <c r="G1166" t="s">
        <v>26</v>
      </c>
      <c r="H1166">
        <v>1</v>
      </c>
      <c r="I1166">
        <v>3</v>
      </c>
      <c r="J1166">
        <v>2005</v>
      </c>
      <c r="K1166" t="s">
        <v>198</v>
      </c>
      <c r="L1166">
        <v>146</v>
      </c>
      <c r="M1166" t="s">
        <v>724</v>
      </c>
      <c r="N1166" t="s">
        <v>301</v>
      </c>
      <c r="O1166">
        <v>4155551450</v>
      </c>
      <c r="P1166" t="s">
        <v>302</v>
      </c>
      <c r="R1166" t="s">
        <v>303</v>
      </c>
      <c r="S1166" t="s">
        <v>57</v>
      </c>
      <c r="T1166">
        <v>97562</v>
      </c>
      <c r="U1166" t="s">
        <v>33</v>
      </c>
      <c r="V1166" t="s">
        <v>34</v>
      </c>
      <c r="W1166" t="s">
        <v>304</v>
      </c>
      <c r="X1166" t="s">
        <v>305</v>
      </c>
      <c r="Y1166" t="s">
        <v>165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37897</v>
      </c>
      <c r="G1167" t="s">
        <v>26</v>
      </c>
      <c r="H1167">
        <v>1</v>
      </c>
      <c r="I1167">
        <v>3</v>
      </c>
      <c r="J1167">
        <v>2003</v>
      </c>
      <c r="K1167" t="s">
        <v>198</v>
      </c>
      <c r="L1167">
        <v>141</v>
      </c>
      <c r="M1167" t="s">
        <v>726</v>
      </c>
      <c r="N1167" t="s">
        <v>344</v>
      </c>
      <c r="O1167">
        <v>2155559857</v>
      </c>
      <c r="P1167" t="s">
        <v>345</v>
      </c>
      <c r="R1167" t="s">
        <v>239</v>
      </c>
      <c r="S1167" t="s">
        <v>154</v>
      </c>
      <c r="T1167">
        <v>71270</v>
      </c>
      <c r="U1167" t="s">
        <v>33</v>
      </c>
      <c r="V1167" t="s">
        <v>34</v>
      </c>
      <c r="W1167" t="s">
        <v>134</v>
      </c>
      <c r="X1167" t="s">
        <v>346</v>
      </c>
      <c r="Y1167" t="s">
        <v>52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t="s">
        <v>656</v>
      </c>
      <c r="G1168" t="s">
        <v>26</v>
      </c>
      <c r="H1168">
        <v>2</v>
      </c>
      <c r="I1168">
        <v>5</v>
      </c>
      <c r="J1168">
        <v>2003</v>
      </c>
      <c r="K1168" t="s">
        <v>198</v>
      </c>
      <c r="L1168">
        <v>141</v>
      </c>
      <c r="M1168" t="s">
        <v>726</v>
      </c>
      <c r="N1168" t="s">
        <v>348</v>
      </c>
      <c r="O1168" t="s">
        <v>349</v>
      </c>
      <c r="P1168" t="s">
        <v>350</v>
      </c>
      <c r="R1168" t="s">
        <v>126</v>
      </c>
      <c r="T1168">
        <v>44000</v>
      </c>
      <c r="U1168" t="s">
        <v>42</v>
      </c>
      <c r="V1168" t="s">
        <v>43</v>
      </c>
      <c r="W1168" t="s">
        <v>351</v>
      </c>
      <c r="X1168" t="s">
        <v>352</v>
      </c>
      <c r="Y1168" t="s">
        <v>52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37901</v>
      </c>
      <c r="G1169" t="s">
        <v>26</v>
      </c>
      <c r="H1169">
        <v>3</v>
      </c>
      <c r="I1169">
        <v>7</v>
      </c>
      <c r="J1169">
        <v>2003</v>
      </c>
      <c r="K1169" t="s">
        <v>198</v>
      </c>
      <c r="L1169">
        <v>141</v>
      </c>
      <c r="M1169" t="s">
        <v>726</v>
      </c>
      <c r="N1169" t="s">
        <v>38</v>
      </c>
      <c r="O1169" t="s">
        <v>39</v>
      </c>
      <c r="P1169" t="s">
        <v>40</v>
      </c>
      <c r="R1169" t="s">
        <v>41</v>
      </c>
      <c r="T1169">
        <v>51100</v>
      </c>
      <c r="U1169" t="s">
        <v>42</v>
      </c>
      <c r="V1169" t="s">
        <v>43</v>
      </c>
      <c r="W1169" t="s">
        <v>44</v>
      </c>
      <c r="X1169" t="s">
        <v>45</v>
      </c>
      <c r="Y1169" t="s">
        <v>52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37934</v>
      </c>
      <c r="G1170" t="s">
        <v>26</v>
      </c>
      <c r="H1170">
        <v>3</v>
      </c>
      <c r="I1170">
        <v>9</v>
      </c>
      <c r="J1170">
        <v>2003</v>
      </c>
      <c r="K1170" t="s">
        <v>198</v>
      </c>
      <c r="L1170">
        <v>141</v>
      </c>
      <c r="M1170" t="s">
        <v>726</v>
      </c>
      <c r="N1170" t="s">
        <v>318</v>
      </c>
      <c r="O1170" t="s">
        <v>319</v>
      </c>
      <c r="P1170" t="s">
        <v>320</v>
      </c>
      <c r="Q1170" t="s">
        <v>321</v>
      </c>
      <c r="R1170" t="s">
        <v>322</v>
      </c>
      <c r="S1170" t="s">
        <v>172</v>
      </c>
      <c r="T1170">
        <v>2060</v>
      </c>
      <c r="U1170" t="s">
        <v>101</v>
      </c>
      <c r="V1170" t="s">
        <v>102</v>
      </c>
      <c r="W1170" t="s">
        <v>323</v>
      </c>
      <c r="X1170" t="s">
        <v>324</v>
      </c>
      <c r="Y1170" t="s">
        <v>52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t="s">
        <v>616</v>
      </c>
      <c r="G1171" t="s">
        <v>26</v>
      </c>
      <c r="H1171">
        <v>4</v>
      </c>
      <c r="I1171">
        <v>10</v>
      </c>
      <c r="J1171">
        <v>2003</v>
      </c>
      <c r="K1171" t="s">
        <v>198</v>
      </c>
      <c r="L1171">
        <v>141</v>
      </c>
      <c r="M1171" t="s">
        <v>726</v>
      </c>
      <c r="N1171" t="s">
        <v>564</v>
      </c>
      <c r="O1171" t="s">
        <v>565</v>
      </c>
      <c r="P1171" t="s">
        <v>566</v>
      </c>
      <c r="R1171" t="s">
        <v>567</v>
      </c>
      <c r="T1171">
        <v>8200</v>
      </c>
      <c r="U1171" t="s">
        <v>363</v>
      </c>
      <c r="V1171" t="s">
        <v>43</v>
      </c>
      <c r="W1171" t="s">
        <v>568</v>
      </c>
      <c r="X1171" t="s">
        <v>569</v>
      </c>
      <c r="Y1171" t="s">
        <v>52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37752</v>
      </c>
      <c r="G1172" t="s">
        <v>26</v>
      </c>
      <c r="H1172">
        <v>4</v>
      </c>
      <c r="I1172">
        <v>11</v>
      </c>
      <c r="J1172">
        <v>2003</v>
      </c>
      <c r="K1172" t="s">
        <v>198</v>
      </c>
      <c r="L1172">
        <v>141</v>
      </c>
      <c r="M1172" t="s">
        <v>726</v>
      </c>
      <c r="N1172" t="s">
        <v>117</v>
      </c>
      <c r="O1172">
        <v>2035552570</v>
      </c>
      <c r="P1172" t="s">
        <v>118</v>
      </c>
      <c r="R1172" t="s">
        <v>119</v>
      </c>
      <c r="S1172" t="s">
        <v>120</v>
      </c>
      <c r="T1172">
        <v>97562</v>
      </c>
      <c r="U1172" t="s">
        <v>33</v>
      </c>
      <c r="V1172" t="s">
        <v>34</v>
      </c>
      <c r="W1172" t="s">
        <v>121</v>
      </c>
      <c r="X1172" t="s">
        <v>59</v>
      </c>
      <c r="Y1172" t="s">
        <v>52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37966</v>
      </c>
      <c r="G1173" t="s">
        <v>26</v>
      </c>
      <c r="H1173">
        <v>4</v>
      </c>
      <c r="I1173">
        <v>11</v>
      </c>
      <c r="J1173">
        <v>2003</v>
      </c>
      <c r="K1173" t="s">
        <v>198</v>
      </c>
      <c r="L1173">
        <v>141</v>
      </c>
      <c r="M1173" t="s">
        <v>726</v>
      </c>
      <c r="N1173" t="s">
        <v>77</v>
      </c>
      <c r="O1173" t="s">
        <v>78</v>
      </c>
      <c r="P1173" t="s">
        <v>79</v>
      </c>
      <c r="R1173" t="s">
        <v>80</v>
      </c>
      <c r="T1173" t="s">
        <v>81</v>
      </c>
      <c r="U1173" t="s">
        <v>82</v>
      </c>
      <c r="V1173" t="s">
        <v>43</v>
      </c>
      <c r="W1173" t="s">
        <v>83</v>
      </c>
      <c r="X1173" t="s">
        <v>84</v>
      </c>
      <c r="Y1173" t="s">
        <v>52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t="s">
        <v>495</v>
      </c>
      <c r="G1174" t="s">
        <v>26</v>
      </c>
      <c r="H1174">
        <v>4</v>
      </c>
      <c r="I1174">
        <v>11</v>
      </c>
      <c r="J1174">
        <v>2003</v>
      </c>
      <c r="K1174" t="s">
        <v>198</v>
      </c>
      <c r="L1174">
        <v>141</v>
      </c>
      <c r="M1174" t="s">
        <v>726</v>
      </c>
      <c r="N1174" t="s">
        <v>306</v>
      </c>
      <c r="O1174">
        <v>6035558647</v>
      </c>
      <c r="P1174" t="s">
        <v>307</v>
      </c>
      <c r="R1174" t="s">
        <v>308</v>
      </c>
      <c r="S1174" t="s">
        <v>309</v>
      </c>
      <c r="T1174">
        <v>62005</v>
      </c>
      <c r="U1174" t="s">
        <v>33</v>
      </c>
      <c r="V1174" t="s">
        <v>34</v>
      </c>
      <c r="W1174" t="s">
        <v>58</v>
      </c>
      <c r="X1174" t="s">
        <v>305</v>
      </c>
      <c r="Y1174" t="s">
        <v>52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37664</v>
      </c>
      <c r="G1175" t="s">
        <v>26</v>
      </c>
      <c r="H1175">
        <v>4</v>
      </c>
      <c r="I1175">
        <v>12</v>
      </c>
      <c r="J1175">
        <v>2003</v>
      </c>
      <c r="K1175" t="s">
        <v>198</v>
      </c>
      <c r="L1175">
        <v>141</v>
      </c>
      <c r="M1175" t="s">
        <v>726</v>
      </c>
      <c r="N1175" t="s">
        <v>537</v>
      </c>
      <c r="O1175">
        <v>2125557413</v>
      </c>
      <c r="P1175" t="s">
        <v>538</v>
      </c>
      <c r="Q1175" t="s">
        <v>539</v>
      </c>
      <c r="R1175" t="s">
        <v>31</v>
      </c>
      <c r="S1175" t="s">
        <v>32</v>
      </c>
      <c r="T1175">
        <v>10022</v>
      </c>
      <c r="U1175" t="s">
        <v>33</v>
      </c>
      <c r="V1175" t="s">
        <v>34</v>
      </c>
      <c r="W1175" t="s">
        <v>58</v>
      </c>
      <c r="X1175" t="s">
        <v>540</v>
      </c>
      <c r="Y1175" t="s">
        <v>52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t="s">
        <v>587</v>
      </c>
      <c r="G1176" t="s">
        <v>26</v>
      </c>
      <c r="H1176">
        <v>1</v>
      </c>
      <c r="I1176">
        <v>1</v>
      </c>
      <c r="J1176">
        <v>2004</v>
      </c>
      <c r="K1176" t="s">
        <v>198</v>
      </c>
      <c r="L1176">
        <v>141</v>
      </c>
      <c r="M1176" t="s">
        <v>726</v>
      </c>
      <c r="N1176" t="s">
        <v>190</v>
      </c>
      <c r="O1176" t="s">
        <v>191</v>
      </c>
      <c r="P1176" t="s">
        <v>192</v>
      </c>
      <c r="R1176" t="s">
        <v>193</v>
      </c>
      <c r="T1176">
        <v>28034</v>
      </c>
      <c r="U1176" t="s">
        <v>194</v>
      </c>
      <c r="V1176" t="s">
        <v>43</v>
      </c>
      <c r="W1176" t="s">
        <v>195</v>
      </c>
      <c r="X1176" t="s">
        <v>196</v>
      </c>
      <c r="Y1176" t="s">
        <v>52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t="s">
        <v>657</v>
      </c>
      <c r="G1177" t="s">
        <v>26</v>
      </c>
      <c r="H1177">
        <v>1</v>
      </c>
      <c r="I1177">
        <v>2</v>
      </c>
      <c r="J1177">
        <v>2004</v>
      </c>
      <c r="K1177" t="s">
        <v>198</v>
      </c>
      <c r="L1177">
        <v>141</v>
      </c>
      <c r="M1177" t="s">
        <v>726</v>
      </c>
      <c r="N1177" t="s">
        <v>404</v>
      </c>
      <c r="O1177">
        <v>7605558146</v>
      </c>
      <c r="P1177" t="s">
        <v>405</v>
      </c>
      <c r="R1177" t="s">
        <v>406</v>
      </c>
      <c r="S1177" t="s">
        <v>57</v>
      </c>
      <c r="T1177">
        <v>91217</v>
      </c>
      <c r="U1177" t="s">
        <v>33</v>
      </c>
      <c r="V1177" t="s">
        <v>34</v>
      </c>
      <c r="W1177" t="s">
        <v>262</v>
      </c>
      <c r="X1177" t="s">
        <v>305</v>
      </c>
      <c r="Y1177" t="s">
        <v>165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t="s">
        <v>617</v>
      </c>
      <c r="G1178" t="s">
        <v>26</v>
      </c>
      <c r="H1178">
        <v>2</v>
      </c>
      <c r="I1178">
        <v>4</v>
      </c>
      <c r="J1178">
        <v>2004</v>
      </c>
      <c r="K1178" t="s">
        <v>198</v>
      </c>
      <c r="L1178">
        <v>141</v>
      </c>
      <c r="M1178" t="s">
        <v>726</v>
      </c>
      <c r="N1178" t="s">
        <v>337</v>
      </c>
      <c r="O1178" t="s">
        <v>338</v>
      </c>
      <c r="P1178" t="s">
        <v>339</v>
      </c>
      <c r="R1178" t="s">
        <v>340</v>
      </c>
      <c r="S1178" t="s">
        <v>340</v>
      </c>
      <c r="T1178" t="s">
        <v>341</v>
      </c>
      <c r="U1178" t="s">
        <v>221</v>
      </c>
      <c r="V1178" t="s">
        <v>221</v>
      </c>
      <c r="W1178" t="s">
        <v>342</v>
      </c>
      <c r="X1178" t="s">
        <v>343</v>
      </c>
      <c r="Y1178" t="s">
        <v>52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37992</v>
      </c>
      <c r="G1179" t="s">
        <v>378</v>
      </c>
      <c r="H1179">
        <v>2</v>
      </c>
      <c r="I1179">
        <v>6</v>
      </c>
      <c r="J1179">
        <v>2004</v>
      </c>
      <c r="K1179" t="s">
        <v>198</v>
      </c>
      <c r="L1179">
        <v>141</v>
      </c>
      <c r="M1179" t="s">
        <v>726</v>
      </c>
      <c r="N1179" t="s">
        <v>180</v>
      </c>
      <c r="O1179" t="s">
        <v>181</v>
      </c>
      <c r="P1179" t="s">
        <v>182</v>
      </c>
      <c r="R1179" t="s">
        <v>183</v>
      </c>
      <c r="T1179" t="s">
        <v>184</v>
      </c>
      <c r="U1179" t="s">
        <v>185</v>
      </c>
      <c r="V1179" t="s">
        <v>43</v>
      </c>
      <c r="W1179" t="s">
        <v>186</v>
      </c>
      <c r="X1179" t="s">
        <v>187</v>
      </c>
      <c r="Y1179" t="s">
        <v>52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38145</v>
      </c>
      <c r="G1180" t="s">
        <v>26</v>
      </c>
      <c r="H1180">
        <v>3</v>
      </c>
      <c r="I1180">
        <v>7</v>
      </c>
      <c r="J1180">
        <v>2004</v>
      </c>
      <c r="K1180" t="s">
        <v>198</v>
      </c>
      <c r="L1180">
        <v>141</v>
      </c>
      <c r="M1180" t="s">
        <v>726</v>
      </c>
      <c r="N1180" t="s">
        <v>510</v>
      </c>
      <c r="O1180" t="s">
        <v>511</v>
      </c>
      <c r="P1180" t="s">
        <v>512</v>
      </c>
      <c r="R1180" t="s">
        <v>513</v>
      </c>
      <c r="T1180">
        <v>42100</v>
      </c>
      <c r="U1180" t="s">
        <v>286</v>
      </c>
      <c r="V1180" t="s">
        <v>43</v>
      </c>
      <c r="W1180" t="s">
        <v>514</v>
      </c>
      <c r="X1180" t="s">
        <v>515</v>
      </c>
      <c r="Y1180" t="s">
        <v>52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38146</v>
      </c>
      <c r="G1181" t="s">
        <v>26</v>
      </c>
      <c r="H1181">
        <v>3</v>
      </c>
      <c r="I1181">
        <v>8</v>
      </c>
      <c r="J1181">
        <v>2004</v>
      </c>
      <c r="K1181" t="s">
        <v>198</v>
      </c>
      <c r="L1181">
        <v>141</v>
      </c>
      <c r="M1181" t="s">
        <v>726</v>
      </c>
      <c r="N1181" t="s">
        <v>618</v>
      </c>
      <c r="O1181">
        <v>7025551838</v>
      </c>
      <c r="P1181" t="s">
        <v>619</v>
      </c>
      <c r="R1181" t="s">
        <v>620</v>
      </c>
      <c r="S1181" t="s">
        <v>621</v>
      </c>
      <c r="T1181">
        <v>83030</v>
      </c>
      <c r="U1181" t="s">
        <v>33</v>
      </c>
      <c r="V1181" t="s">
        <v>34</v>
      </c>
      <c r="W1181" t="s">
        <v>121</v>
      </c>
      <c r="X1181" t="s">
        <v>451</v>
      </c>
      <c r="Y1181" t="s">
        <v>52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t="s">
        <v>520</v>
      </c>
      <c r="G1182" t="s">
        <v>26</v>
      </c>
      <c r="H1182">
        <v>3</v>
      </c>
      <c r="I1182">
        <v>8</v>
      </c>
      <c r="J1182">
        <v>2004</v>
      </c>
      <c r="K1182" t="s">
        <v>198</v>
      </c>
      <c r="L1182">
        <v>141</v>
      </c>
      <c r="M1182" t="s">
        <v>726</v>
      </c>
      <c r="N1182" t="s">
        <v>504</v>
      </c>
      <c r="O1182" t="s">
        <v>505</v>
      </c>
      <c r="P1182" t="s">
        <v>506</v>
      </c>
      <c r="R1182" t="s">
        <v>507</v>
      </c>
      <c r="T1182">
        <v>1203</v>
      </c>
      <c r="U1182" t="s">
        <v>508</v>
      </c>
      <c r="V1182" t="s">
        <v>43</v>
      </c>
      <c r="W1182" t="s">
        <v>509</v>
      </c>
      <c r="X1182" t="s">
        <v>109</v>
      </c>
      <c r="Y1182" t="s">
        <v>52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37751</v>
      </c>
      <c r="G1183" t="s">
        <v>26</v>
      </c>
      <c r="H1183">
        <v>4</v>
      </c>
      <c r="I1183">
        <v>10</v>
      </c>
      <c r="J1183">
        <v>2003</v>
      </c>
      <c r="K1183" t="s">
        <v>198</v>
      </c>
      <c r="L1183">
        <v>141</v>
      </c>
      <c r="M1183" t="s">
        <v>726</v>
      </c>
      <c r="N1183" t="s">
        <v>622</v>
      </c>
      <c r="O1183" t="s">
        <v>623</v>
      </c>
      <c r="P1183" t="s">
        <v>624</v>
      </c>
      <c r="R1183" t="s">
        <v>625</v>
      </c>
      <c r="T1183" t="s">
        <v>626</v>
      </c>
      <c r="U1183" t="s">
        <v>82</v>
      </c>
      <c r="V1183" t="s">
        <v>43</v>
      </c>
      <c r="W1183" t="s">
        <v>627</v>
      </c>
      <c r="X1183" t="s">
        <v>628</v>
      </c>
      <c r="Y1183" t="s">
        <v>52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t="s">
        <v>526</v>
      </c>
      <c r="G1184" t="s">
        <v>26</v>
      </c>
      <c r="H1184">
        <v>4</v>
      </c>
      <c r="I1184">
        <v>10</v>
      </c>
      <c r="J1184">
        <v>2004</v>
      </c>
      <c r="K1184" t="s">
        <v>198</v>
      </c>
      <c r="L1184">
        <v>141</v>
      </c>
      <c r="M1184" t="s">
        <v>726</v>
      </c>
      <c r="N1184" t="s">
        <v>190</v>
      </c>
      <c r="O1184" t="s">
        <v>191</v>
      </c>
      <c r="P1184" t="s">
        <v>192</v>
      </c>
      <c r="R1184" t="s">
        <v>193</v>
      </c>
      <c r="T1184">
        <v>28034</v>
      </c>
      <c r="U1184" t="s">
        <v>194</v>
      </c>
      <c r="V1184" t="s">
        <v>43</v>
      </c>
      <c r="W1184" t="s">
        <v>195</v>
      </c>
      <c r="X1184" t="s">
        <v>196</v>
      </c>
      <c r="Y1184" t="s">
        <v>52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38088</v>
      </c>
      <c r="G1185" t="s">
        <v>26</v>
      </c>
      <c r="H1185">
        <v>4</v>
      </c>
      <c r="I1185">
        <v>11</v>
      </c>
      <c r="J1185">
        <v>2004</v>
      </c>
      <c r="K1185" t="s">
        <v>198</v>
      </c>
      <c r="L1185">
        <v>141</v>
      </c>
      <c r="M1185" t="s">
        <v>726</v>
      </c>
      <c r="N1185" t="s">
        <v>175</v>
      </c>
      <c r="O1185">
        <v>5085552555</v>
      </c>
      <c r="P1185" t="s">
        <v>176</v>
      </c>
      <c r="R1185" t="s">
        <v>177</v>
      </c>
      <c r="S1185" t="s">
        <v>133</v>
      </c>
      <c r="T1185">
        <v>50553</v>
      </c>
      <c r="U1185" t="s">
        <v>33</v>
      </c>
      <c r="V1185" t="s">
        <v>34</v>
      </c>
      <c r="W1185" t="s">
        <v>178</v>
      </c>
      <c r="X1185" t="s">
        <v>179</v>
      </c>
      <c r="Y1185" t="s">
        <v>52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t="s">
        <v>629</v>
      </c>
      <c r="G1186" t="s">
        <v>26</v>
      </c>
      <c r="H1186">
        <v>4</v>
      </c>
      <c r="I1186">
        <v>11</v>
      </c>
      <c r="J1186">
        <v>2004</v>
      </c>
      <c r="K1186" t="s">
        <v>198</v>
      </c>
      <c r="L1186">
        <v>141</v>
      </c>
      <c r="M1186" t="s">
        <v>726</v>
      </c>
      <c r="N1186" t="s">
        <v>344</v>
      </c>
      <c r="O1186">
        <v>2155559857</v>
      </c>
      <c r="P1186" t="s">
        <v>345</v>
      </c>
      <c r="R1186" t="s">
        <v>239</v>
      </c>
      <c r="S1186" t="s">
        <v>154</v>
      </c>
      <c r="T1186">
        <v>71270</v>
      </c>
      <c r="U1186" t="s">
        <v>33</v>
      </c>
      <c r="V1186" t="s">
        <v>34</v>
      </c>
      <c r="W1186" t="s">
        <v>134</v>
      </c>
      <c r="X1186" t="s">
        <v>346</v>
      </c>
      <c r="Y1186" t="s">
        <v>37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t="s">
        <v>157</v>
      </c>
      <c r="G1187" t="s">
        <v>26</v>
      </c>
      <c r="H1187">
        <v>4</v>
      </c>
      <c r="I1187">
        <v>11</v>
      </c>
      <c r="J1187">
        <v>2004</v>
      </c>
      <c r="K1187" t="s">
        <v>198</v>
      </c>
      <c r="L1187">
        <v>141</v>
      </c>
      <c r="M1187" t="s">
        <v>726</v>
      </c>
      <c r="N1187" t="s">
        <v>38</v>
      </c>
      <c r="O1187" t="s">
        <v>39</v>
      </c>
      <c r="P1187" t="s">
        <v>40</v>
      </c>
      <c r="R1187" t="s">
        <v>41</v>
      </c>
      <c r="T1187">
        <v>51100</v>
      </c>
      <c r="U1187" t="s">
        <v>42</v>
      </c>
      <c r="V1187" t="s">
        <v>43</v>
      </c>
      <c r="W1187" t="s">
        <v>44</v>
      </c>
      <c r="X1187" t="s">
        <v>45</v>
      </c>
      <c r="Y1187" t="s">
        <v>52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38687</v>
      </c>
      <c r="G1188" t="s">
        <v>460</v>
      </c>
      <c r="H1188">
        <v>1</v>
      </c>
      <c r="I1188">
        <v>1</v>
      </c>
      <c r="J1188">
        <v>2005</v>
      </c>
      <c r="K1188" t="s">
        <v>198</v>
      </c>
      <c r="L1188">
        <v>141</v>
      </c>
      <c r="M1188" t="s">
        <v>726</v>
      </c>
      <c r="N1188" t="s">
        <v>54</v>
      </c>
      <c r="O1188">
        <v>6265557265</v>
      </c>
      <c r="P1188" t="s">
        <v>55</v>
      </c>
      <c r="R1188" t="s">
        <v>56</v>
      </c>
      <c r="S1188" t="s">
        <v>57</v>
      </c>
      <c r="T1188">
        <v>90003</v>
      </c>
      <c r="U1188" t="s">
        <v>33</v>
      </c>
      <c r="V1188" t="s">
        <v>34</v>
      </c>
      <c r="W1188" t="s">
        <v>58</v>
      </c>
      <c r="X1188" t="s">
        <v>59</v>
      </c>
      <c r="Y1188" t="s">
        <v>52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38627</v>
      </c>
      <c r="G1189" t="s">
        <v>26</v>
      </c>
      <c r="H1189">
        <v>1</v>
      </c>
      <c r="I1189">
        <v>2</v>
      </c>
      <c r="J1189">
        <v>2005</v>
      </c>
      <c r="K1189" t="s">
        <v>198</v>
      </c>
      <c r="L1189">
        <v>141</v>
      </c>
      <c r="M1189" t="s">
        <v>726</v>
      </c>
      <c r="N1189" t="s">
        <v>190</v>
      </c>
      <c r="O1189" t="s">
        <v>191</v>
      </c>
      <c r="P1189" t="s">
        <v>192</v>
      </c>
      <c r="R1189" t="s">
        <v>193</v>
      </c>
      <c r="T1189">
        <v>28034</v>
      </c>
      <c r="U1189" t="s">
        <v>194</v>
      </c>
      <c r="V1189" t="s">
        <v>43</v>
      </c>
      <c r="W1189" t="s">
        <v>195</v>
      </c>
      <c r="X1189" t="s">
        <v>196</v>
      </c>
      <c r="Y1189" t="s">
        <v>37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t="s">
        <v>630</v>
      </c>
      <c r="G1190" t="s">
        <v>189</v>
      </c>
      <c r="H1190">
        <v>2</v>
      </c>
      <c r="I1190">
        <v>4</v>
      </c>
      <c r="J1190">
        <v>2005</v>
      </c>
      <c r="K1190" t="s">
        <v>198</v>
      </c>
      <c r="L1190">
        <v>141</v>
      </c>
      <c r="M1190" t="s">
        <v>726</v>
      </c>
      <c r="N1190" t="s">
        <v>359</v>
      </c>
      <c r="O1190" t="s">
        <v>360</v>
      </c>
      <c r="P1190" t="s">
        <v>361</v>
      </c>
      <c r="R1190" t="s">
        <v>362</v>
      </c>
      <c r="T1190">
        <v>1734</v>
      </c>
      <c r="U1190" t="s">
        <v>363</v>
      </c>
      <c r="V1190" t="s">
        <v>43</v>
      </c>
      <c r="W1190" t="s">
        <v>364</v>
      </c>
      <c r="X1190" t="s">
        <v>365</v>
      </c>
      <c r="Y1190" t="s">
        <v>165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t="s">
        <v>534</v>
      </c>
      <c r="G1191" t="s">
        <v>26</v>
      </c>
      <c r="H1191">
        <v>2</v>
      </c>
      <c r="I1191">
        <v>5</v>
      </c>
      <c r="J1191">
        <v>2005</v>
      </c>
      <c r="K1191" t="s">
        <v>198</v>
      </c>
      <c r="L1191">
        <v>141</v>
      </c>
      <c r="M1191" t="s">
        <v>726</v>
      </c>
      <c r="N1191" t="s">
        <v>158</v>
      </c>
      <c r="O1191" t="s">
        <v>159</v>
      </c>
      <c r="P1191" t="s">
        <v>160</v>
      </c>
      <c r="R1191" t="s">
        <v>161</v>
      </c>
      <c r="T1191">
        <v>5020</v>
      </c>
      <c r="U1191" t="s">
        <v>162</v>
      </c>
      <c r="V1191" t="s">
        <v>43</v>
      </c>
      <c r="W1191" t="s">
        <v>163</v>
      </c>
      <c r="X1191" t="s">
        <v>164</v>
      </c>
      <c r="Y1191" t="s">
        <v>52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26</v>
      </c>
      <c r="H1192">
        <v>1</v>
      </c>
      <c r="I1192">
        <v>3</v>
      </c>
      <c r="J1192">
        <v>2003</v>
      </c>
      <c r="K1192" t="s">
        <v>27</v>
      </c>
      <c r="L1192">
        <v>62</v>
      </c>
      <c r="M1192" t="s">
        <v>727</v>
      </c>
      <c r="N1192" t="s">
        <v>481</v>
      </c>
      <c r="O1192" t="s">
        <v>482</v>
      </c>
      <c r="P1192" t="s">
        <v>483</v>
      </c>
      <c r="R1192" t="s">
        <v>484</v>
      </c>
      <c r="T1192" t="s">
        <v>485</v>
      </c>
      <c r="U1192" t="s">
        <v>486</v>
      </c>
      <c r="V1192" t="s">
        <v>221</v>
      </c>
      <c r="W1192" t="s">
        <v>487</v>
      </c>
      <c r="X1192" t="s">
        <v>488</v>
      </c>
      <c r="Y1192" t="s">
        <v>37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37838</v>
      </c>
      <c r="G1193" t="s">
        <v>26</v>
      </c>
      <c r="H1193">
        <v>2</v>
      </c>
      <c r="I1193">
        <v>5</v>
      </c>
      <c r="J1193">
        <v>2003</v>
      </c>
      <c r="K1193" t="s">
        <v>27</v>
      </c>
      <c r="L1193">
        <v>62</v>
      </c>
      <c r="M1193" t="s">
        <v>727</v>
      </c>
      <c r="N1193" t="s">
        <v>489</v>
      </c>
      <c r="O1193" t="s">
        <v>490</v>
      </c>
      <c r="P1193" t="s">
        <v>491</v>
      </c>
      <c r="R1193" t="s">
        <v>492</v>
      </c>
      <c r="T1193">
        <v>13008</v>
      </c>
      <c r="U1193" t="s">
        <v>42</v>
      </c>
      <c r="V1193" t="s">
        <v>43</v>
      </c>
      <c r="W1193" t="s">
        <v>493</v>
      </c>
      <c r="X1193" t="s">
        <v>494</v>
      </c>
      <c r="Y1193" t="s">
        <v>37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37659</v>
      </c>
      <c r="G1194" t="s">
        <v>26</v>
      </c>
      <c r="H1194">
        <v>3</v>
      </c>
      <c r="I1194">
        <v>7</v>
      </c>
      <c r="J1194">
        <v>2003</v>
      </c>
      <c r="K1194" t="s">
        <v>27</v>
      </c>
      <c r="L1194">
        <v>62</v>
      </c>
      <c r="M1194" t="s">
        <v>727</v>
      </c>
      <c r="N1194" t="s">
        <v>301</v>
      </c>
      <c r="O1194">
        <v>4155551450</v>
      </c>
      <c r="P1194" t="s">
        <v>302</v>
      </c>
      <c r="R1194" t="s">
        <v>303</v>
      </c>
      <c r="S1194" t="s">
        <v>57</v>
      </c>
      <c r="T1194">
        <v>97562</v>
      </c>
      <c r="U1194" t="s">
        <v>33</v>
      </c>
      <c r="V1194" t="s">
        <v>34</v>
      </c>
      <c r="W1194" t="s">
        <v>304</v>
      </c>
      <c r="X1194" t="s">
        <v>305</v>
      </c>
      <c r="Y1194" t="s">
        <v>37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37689</v>
      </c>
      <c r="G1195" t="s">
        <v>26</v>
      </c>
      <c r="H1195">
        <v>3</v>
      </c>
      <c r="I1195">
        <v>9</v>
      </c>
      <c r="J1195">
        <v>2003</v>
      </c>
      <c r="K1195" t="s">
        <v>27</v>
      </c>
      <c r="L1195">
        <v>62</v>
      </c>
      <c r="M1195" t="s">
        <v>727</v>
      </c>
      <c r="N1195" t="s">
        <v>663</v>
      </c>
      <c r="O1195">
        <v>2035554407</v>
      </c>
      <c r="P1195" t="s">
        <v>664</v>
      </c>
      <c r="R1195" t="s">
        <v>590</v>
      </c>
      <c r="S1195" t="s">
        <v>120</v>
      </c>
      <c r="T1195">
        <v>97561</v>
      </c>
      <c r="U1195" t="s">
        <v>33</v>
      </c>
      <c r="V1195" t="s">
        <v>34</v>
      </c>
      <c r="W1195" t="s">
        <v>665</v>
      </c>
      <c r="X1195" t="s">
        <v>666</v>
      </c>
      <c r="Y1195" t="s">
        <v>52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26</v>
      </c>
      <c r="H1196">
        <v>4</v>
      </c>
      <c r="I1196">
        <v>10</v>
      </c>
      <c r="J1196">
        <v>2003</v>
      </c>
      <c r="K1196" t="s">
        <v>27</v>
      </c>
      <c r="L1196">
        <v>62</v>
      </c>
      <c r="M1196" t="s">
        <v>727</v>
      </c>
      <c r="N1196" t="s">
        <v>60</v>
      </c>
      <c r="O1196">
        <v>6505551386</v>
      </c>
      <c r="P1196" t="s">
        <v>61</v>
      </c>
      <c r="R1196" t="s">
        <v>62</v>
      </c>
      <c r="S1196" t="s">
        <v>57</v>
      </c>
      <c r="U1196" t="s">
        <v>33</v>
      </c>
      <c r="V1196" t="s">
        <v>34</v>
      </c>
      <c r="W1196" t="s">
        <v>63</v>
      </c>
      <c r="X1196" t="s">
        <v>59</v>
      </c>
      <c r="Y1196" t="s">
        <v>37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37722</v>
      </c>
      <c r="G1197" t="s">
        <v>26</v>
      </c>
      <c r="H1197">
        <v>4</v>
      </c>
      <c r="I1197">
        <v>11</v>
      </c>
      <c r="J1197">
        <v>2003</v>
      </c>
      <c r="K1197" t="s">
        <v>27</v>
      </c>
      <c r="L1197">
        <v>62</v>
      </c>
      <c r="M1197" t="s">
        <v>727</v>
      </c>
      <c r="N1197" t="s">
        <v>318</v>
      </c>
      <c r="O1197" t="s">
        <v>319</v>
      </c>
      <c r="P1197" t="s">
        <v>320</v>
      </c>
      <c r="Q1197" t="s">
        <v>321</v>
      </c>
      <c r="R1197" t="s">
        <v>322</v>
      </c>
      <c r="S1197" t="s">
        <v>172</v>
      </c>
      <c r="T1197">
        <v>2060</v>
      </c>
      <c r="U1197" t="s">
        <v>101</v>
      </c>
      <c r="V1197" t="s">
        <v>102</v>
      </c>
      <c r="W1197" t="s">
        <v>323</v>
      </c>
      <c r="X1197" t="s">
        <v>324</v>
      </c>
      <c r="Y1197" t="s">
        <v>37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26</v>
      </c>
      <c r="H1198">
        <v>4</v>
      </c>
      <c r="I1198">
        <v>11</v>
      </c>
      <c r="J1198">
        <v>2003</v>
      </c>
      <c r="K1198" t="s">
        <v>27</v>
      </c>
      <c r="L1198">
        <v>62</v>
      </c>
      <c r="M1198" t="s">
        <v>727</v>
      </c>
      <c r="N1198" t="s">
        <v>70</v>
      </c>
      <c r="O1198" t="s">
        <v>71</v>
      </c>
      <c r="P1198" t="s">
        <v>72</v>
      </c>
      <c r="R1198" t="s">
        <v>73</v>
      </c>
      <c r="T1198">
        <v>59000</v>
      </c>
      <c r="U1198" t="s">
        <v>42</v>
      </c>
      <c r="V1198" t="s">
        <v>43</v>
      </c>
      <c r="W1198" t="s">
        <v>74</v>
      </c>
      <c r="X1198" t="s">
        <v>75</v>
      </c>
      <c r="Y1198" t="s">
        <v>37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t="s">
        <v>495</v>
      </c>
      <c r="G1199" t="s">
        <v>26</v>
      </c>
      <c r="H1199">
        <v>4</v>
      </c>
      <c r="I1199">
        <v>11</v>
      </c>
      <c r="J1199">
        <v>2003</v>
      </c>
      <c r="K1199" t="s">
        <v>27</v>
      </c>
      <c r="L1199">
        <v>62</v>
      </c>
      <c r="M1199" t="s">
        <v>727</v>
      </c>
      <c r="N1199" t="s">
        <v>496</v>
      </c>
      <c r="O1199" t="s">
        <v>497</v>
      </c>
      <c r="P1199" t="s">
        <v>498</v>
      </c>
      <c r="R1199" t="s">
        <v>499</v>
      </c>
      <c r="T1199">
        <v>50739</v>
      </c>
      <c r="U1199" t="s">
        <v>500</v>
      </c>
      <c r="V1199" t="s">
        <v>43</v>
      </c>
      <c r="W1199" t="s">
        <v>501</v>
      </c>
      <c r="X1199" t="s">
        <v>502</v>
      </c>
      <c r="Y1199" t="s">
        <v>52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t="s">
        <v>88</v>
      </c>
      <c r="G1200" t="s">
        <v>26</v>
      </c>
      <c r="H1200">
        <v>1</v>
      </c>
      <c r="I1200">
        <v>1</v>
      </c>
      <c r="J1200">
        <v>2004</v>
      </c>
      <c r="K1200" t="s">
        <v>27</v>
      </c>
      <c r="L1200">
        <v>62</v>
      </c>
      <c r="M1200" t="s">
        <v>727</v>
      </c>
      <c r="N1200" t="s">
        <v>89</v>
      </c>
      <c r="O1200" t="s">
        <v>90</v>
      </c>
      <c r="P1200" t="s">
        <v>91</v>
      </c>
      <c r="R1200" t="s">
        <v>49</v>
      </c>
      <c r="T1200">
        <v>75016</v>
      </c>
      <c r="U1200" t="s">
        <v>42</v>
      </c>
      <c r="V1200" t="s">
        <v>43</v>
      </c>
      <c r="W1200" t="s">
        <v>92</v>
      </c>
      <c r="X1200" t="s">
        <v>93</v>
      </c>
      <c r="Y1200" t="s">
        <v>37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t="s">
        <v>576</v>
      </c>
      <c r="G1201" t="s">
        <v>26</v>
      </c>
      <c r="H1201">
        <v>1</v>
      </c>
      <c r="I1201">
        <v>2</v>
      </c>
      <c r="J1201">
        <v>2004</v>
      </c>
      <c r="K1201" t="s">
        <v>27</v>
      </c>
      <c r="L1201">
        <v>62</v>
      </c>
      <c r="M1201" t="s">
        <v>727</v>
      </c>
      <c r="N1201" t="s">
        <v>70</v>
      </c>
      <c r="O1201" t="s">
        <v>71</v>
      </c>
      <c r="P1201" t="s">
        <v>72</v>
      </c>
      <c r="R1201" t="s">
        <v>73</v>
      </c>
      <c r="T1201">
        <v>59000</v>
      </c>
      <c r="U1201" t="s">
        <v>42</v>
      </c>
      <c r="V1201" t="s">
        <v>43</v>
      </c>
      <c r="W1201" t="s">
        <v>74</v>
      </c>
      <c r="X1201" t="s">
        <v>75</v>
      </c>
      <c r="Y1201" t="s">
        <v>37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38111</v>
      </c>
      <c r="G1202" t="s">
        <v>26</v>
      </c>
      <c r="H1202">
        <v>2</v>
      </c>
      <c r="I1202">
        <v>4</v>
      </c>
      <c r="J1202">
        <v>2004</v>
      </c>
      <c r="K1202" t="s">
        <v>27</v>
      </c>
      <c r="L1202">
        <v>62</v>
      </c>
      <c r="M1202" t="s">
        <v>727</v>
      </c>
      <c r="N1202" t="s">
        <v>105</v>
      </c>
      <c r="O1202">
        <v>2125551500</v>
      </c>
      <c r="P1202" t="s">
        <v>106</v>
      </c>
      <c r="Q1202" t="s">
        <v>107</v>
      </c>
      <c r="R1202" t="s">
        <v>31</v>
      </c>
      <c r="S1202" t="s">
        <v>32</v>
      </c>
      <c r="T1202">
        <v>10022</v>
      </c>
      <c r="U1202" t="s">
        <v>33</v>
      </c>
      <c r="V1202" t="s">
        <v>34</v>
      </c>
      <c r="W1202" t="s">
        <v>108</v>
      </c>
      <c r="X1202" t="s">
        <v>109</v>
      </c>
      <c r="Y1202" t="s">
        <v>37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t="s">
        <v>722</v>
      </c>
      <c r="G1203" t="s">
        <v>26</v>
      </c>
      <c r="H1203">
        <v>2</v>
      </c>
      <c r="I1203">
        <v>5</v>
      </c>
      <c r="J1203">
        <v>2004</v>
      </c>
      <c r="K1203" t="s">
        <v>27</v>
      </c>
      <c r="L1203">
        <v>62</v>
      </c>
      <c r="M1203" t="s">
        <v>727</v>
      </c>
      <c r="N1203" t="s">
        <v>89</v>
      </c>
      <c r="O1203" t="s">
        <v>90</v>
      </c>
      <c r="P1203" t="s">
        <v>91</v>
      </c>
      <c r="R1203" t="s">
        <v>49</v>
      </c>
      <c r="T1203">
        <v>75016</v>
      </c>
      <c r="U1203" t="s">
        <v>42</v>
      </c>
      <c r="V1203" t="s">
        <v>43</v>
      </c>
      <c r="W1203" t="s">
        <v>92</v>
      </c>
      <c r="X1203" t="s">
        <v>93</v>
      </c>
      <c r="Y1203" t="s">
        <v>37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t="s">
        <v>728</v>
      </c>
      <c r="G1204" t="s">
        <v>26</v>
      </c>
      <c r="H1204">
        <v>2</v>
      </c>
      <c r="I1204">
        <v>6</v>
      </c>
      <c r="J1204">
        <v>2004</v>
      </c>
      <c r="K1204" t="s">
        <v>27</v>
      </c>
      <c r="L1204">
        <v>62</v>
      </c>
      <c r="M1204" t="s">
        <v>727</v>
      </c>
      <c r="N1204" t="s">
        <v>424</v>
      </c>
      <c r="O1204">
        <v>6175559555</v>
      </c>
      <c r="P1204" t="s">
        <v>425</v>
      </c>
      <c r="R1204" t="s">
        <v>426</v>
      </c>
      <c r="S1204" t="s">
        <v>133</v>
      </c>
      <c r="T1204">
        <v>51003</v>
      </c>
      <c r="U1204" t="s">
        <v>33</v>
      </c>
      <c r="V1204" t="s">
        <v>34</v>
      </c>
      <c r="W1204" t="s">
        <v>427</v>
      </c>
      <c r="X1204" t="s">
        <v>69</v>
      </c>
      <c r="Y1204" t="s">
        <v>37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38025</v>
      </c>
      <c r="G1205" t="s">
        <v>26</v>
      </c>
      <c r="H1205">
        <v>3</v>
      </c>
      <c r="I1205">
        <v>8</v>
      </c>
      <c r="J1205">
        <v>2004</v>
      </c>
      <c r="K1205" t="s">
        <v>27</v>
      </c>
      <c r="L1205">
        <v>62</v>
      </c>
      <c r="M1205" t="s">
        <v>727</v>
      </c>
      <c r="N1205" t="s">
        <v>516</v>
      </c>
      <c r="O1205">
        <v>6175557555</v>
      </c>
      <c r="P1205" t="s">
        <v>517</v>
      </c>
      <c r="R1205" t="s">
        <v>315</v>
      </c>
      <c r="S1205" t="s">
        <v>133</v>
      </c>
      <c r="T1205">
        <v>58339</v>
      </c>
      <c r="U1205" t="s">
        <v>33</v>
      </c>
      <c r="V1205" t="s">
        <v>34</v>
      </c>
      <c r="W1205" t="s">
        <v>518</v>
      </c>
      <c r="X1205" t="s">
        <v>519</v>
      </c>
      <c r="Y1205" t="s">
        <v>37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t="s">
        <v>729</v>
      </c>
      <c r="G1206" t="s">
        <v>26</v>
      </c>
      <c r="H1206">
        <v>3</v>
      </c>
      <c r="I1206">
        <v>8</v>
      </c>
      <c r="J1206">
        <v>2004</v>
      </c>
      <c r="K1206" t="s">
        <v>27</v>
      </c>
      <c r="L1206">
        <v>62</v>
      </c>
      <c r="M1206" t="s">
        <v>727</v>
      </c>
      <c r="N1206" t="s">
        <v>454</v>
      </c>
      <c r="O1206" t="s">
        <v>455</v>
      </c>
      <c r="P1206" t="s">
        <v>456</v>
      </c>
      <c r="R1206" t="s">
        <v>49</v>
      </c>
      <c r="T1206">
        <v>75012</v>
      </c>
      <c r="U1206" t="s">
        <v>42</v>
      </c>
      <c r="V1206" t="s">
        <v>43</v>
      </c>
      <c r="W1206" t="s">
        <v>457</v>
      </c>
      <c r="X1206" t="s">
        <v>458</v>
      </c>
      <c r="Y1206" t="s">
        <v>37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t="s">
        <v>136</v>
      </c>
      <c r="G1207" t="s">
        <v>26</v>
      </c>
      <c r="H1207">
        <v>3</v>
      </c>
      <c r="I1207">
        <v>9</v>
      </c>
      <c r="J1207">
        <v>2004</v>
      </c>
      <c r="K1207" t="s">
        <v>27</v>
      </c>
      <c r="L1207">
        <v>62</v>
      </c>
      <c r="M1207" t="s">
        <v>727</v>
      </c>
      <c r="N1207" t="s">
        <v>137</v>
      </c>
      <c r="O1207" t="s">
        <v>138</v>
      </c>
      <c r="P1207" t="s">
        <v>139</v>
      </c>
      <c r="R1207" t="s">
        <v>140</v>
      </c>
      <c r="T1207">
        <v>21240</v>
      </c>
      <c r="U1207" t="s">
        <v>141</v>
      </c>
      <c r="V1207" t="s">
        <v>43</v>
      </c>
      <c r="W1207" t="s">
        <v>142</v>
      </c>
      <c r="X1207" t="s">
        <v>143</v>
      </c>
      <c r="Y1207" t="s">
        <v>37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t="s">
        <v>526</v>
      </c>
      <c r="G1208" t="s">
        <v>26</v>
      </c>
      <c r="H1208">
        <v>4</v>
      </c>
      <c r="I1208">
        <v>10</v>
      </c>
      <c r="J1208">
        <v>2004</v>
      </c>
      <c r="K1208" t="s">
        <v>27</v>
      </c>
      <c r="L1208">
        <v>62</v>
      </c>
      <c r="M1208" t="s">
        <v>727</v>
      </c>
      <c r="N1208" t="s">
        <v>496</v>
      </c>
      <c r="O1208" t="s">
        <v>497</v>
      </c>
      <c r="P1208" t="s">
        <v>498</v>
      </c>
      <c r="R1208" t="s">
        <v>499</v>
      </c>
      <c r="T1208">
        <v>50739</v>
      </c>
      <c r="U1208" t="s">
        <v>500</v>
      </c>
      <c r="V1208" t="s">
        <v>43</v>
      </c>
      <c r="W1208" t="s">
        <v>501</v>
      </c>
      <c r="X1208" t="s">
        <v>502</v>
      </c>
      <c r="Y1208" t="s">
        <v>37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38057</v>
      </c>
      <c r="G1209" t="s">
        <v>26</v>
      </c>
      <c r="H1209">
        <v>4</v>
      </c>
      <c r="I1209">
        <v>11</v>
      </c>
      <c r="J1209">
        <v>2004</v>
      </c>
      <c r="K1209" t="s">
        <v>27</v>
      </c>
      <c r="L1209">
        <v>62</v>
      </c>
      <c r="M1209" t="s">
        <v>727</v>
      </c>
      <c r="N1209" t="s">
        <v>577</v>
      </c>
      <c r="O1209">
        <v>2125551957</v>
      </c>
      <c r="P1209" t="s">
        <v>578</v>
      </c>
      <c r="Q1209" t="s">
        <v>579</v>
      </c>
      <c r="R1209" t="s">
        <v>31</v>
      </c>
      <c r="S1209" t="s">
        <v>32</v>
      </c>
      <c r="T1209">
        <v>10022</v>
      </c>
      <c r="U1209" t="s">
        <v>33</v>
      </c>
      <c r="V1209" t="s">
        <v>34</v>
      </c>
      <c r="W1209" t="s">
        <v>580</v>
      </c>
      <c r="X1209" t="s">
        <v>581</v>
      </c>
      <c r="Y1209" t="s">
        <v>37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t="s">
        <v>725</v>
      </c>
      <c r="G1210" t="s">
        <v>26</v>
      </c>
      <c r="H1210">
        <v>4</v>
      </c>
      <c r="I1210">
        <v>11</v>
      </c>
      <c r="J1210">
        <v>2004</v>
      </c>
      <c r="K1210" t="s">
        <v>27</v>
      </c>
      <c r="L1210">
        <v>62</v>
      </c>
      <c r="M1210" t="s">
        <v>727</v>
      </c>
      <c r="N1210" t="s">
        <v>481</v>
      </c>
      <c r="O1210" t="s">
        <v>482</v>
      </c>
      <c r="P1210" t="s">
        <v>483</v>
      </c>
      <c r="R1210" t="s">
        <v>484</v>
      </c>
      <c r="T1210" t="s">
        <v>485</v>
      </c>
      <c r="U1210" t="s">
        <v>486</v>
      </c>
      <c r="V1210" t="s">
        <v>221</v>
      </c>
      <c r="W1210" t="s">
        <v>487</v>
      </c>
      <c r="X1210" t="s">
        <v>488</v>
      </c>
      <c r="Y1210" t="s">
        <v>37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t="s">
        <v>157</v>
      </c>
      <c r="G1211" t="s">
        <v>26</v>
      </c>
      <c r="H1211">
        <v>4</v>
      </c>
      <c r="I1211">
        <v>11</v>
      </c>
      <c r="J1211">
        <v>2004</v>
      </c>
      <c r="K1211" t="s">
        <v>27</v>
      </c>
      <c r="L1211">
        <v>62</v>
      </c>
      <c r="M1211" t="s">
        <v>727</v>
      </c>
      <c r="N1211" t="s">
        <v>95</v>
      </c>
      <c r="O1211" t="s">
        <v>96</v>
      </c>
      <c r="P1211" t="s">
        <v>97</v>
      </c>
      <c r="Q1211" t="s">
        <v>98</v>
      </c>
      <c r="R1211" t="s">
        <v>99</v>
      </c>
      <c r="S1211" t="s">
        <v>100</v>
      </c>
      <c r="T1211">
        <v>3004</v>
      </c>
      <c r="U1211" t="s">
        <v>101</v>
      </c>
      <c r="V1211" t="s">
        <v>102</v>
      </c>
      <c r="W1211" t="s">
        <v>103</v>
      </c>
      <c r="X1211" t="s">
        <v>104</v>
      </c>
      <c r="Y1211" t="s">
        <v>37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38180</v>
      </c>
      <c r="G1212" t="s">
        <v>26</v>
      </c>
      <c r="H1212">
        <v>4</v>
      </c>
      <c r="I1212">
        <v>12</v>
      </c>
      <c r="J1212">
        <v>2004</v>
      </c>
      <c r="K1212" t="s">
        <v>27</v>
      </c>
      <c r="L1212">
        <v>62</v>
      </c>
      <c r="M1212" t="s">
        <v>727</v>
      </c>
      <c r="N1212" t="s">
        <v>190</v>
      </c>
      <c r="O1212" t="s">
        <v>191</v>
      </c>
      <c r="P1212" t="s">
        <v>192</v>
      </c>
      <c r="R1212" t="s">
        <v>193</v>
      </c>
      <c r="T1212">
        <v>28034</v>
      </c>
      <c r="U1212" t="s">
        <v>194</v>
      </c>
      <c r="V1212" t="s">
        <v>43</v>
      </c>
      <c r="W1212" t="s">
        <v>195</v>
      </c>
      <c r="X1212" t="s">
        <v>196</v>
      </c>
      <c r="Y1212" t="s">
        <v>37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38504</v>
      </c>
      <c r="G1213" t="s">
        <v>26</v>
      </c>
      <c r="H1213">
        <v>1</v>
      </c>
      <c r="I1213">
        <v>1</v>
      </c>
      <c r="J1213">
        <v>2005</v>
      </c>
      <c r="K1213" t="s">
        <v>27</v>
      </c>
      <c r="L1213">
        <v>62</v>
      </c>
      <c r="M1213" t="s">
        <v>727</v>
      </c>
      <c r="N1213" t="s">
        <v>527</v>
      </c>
      <c r="O1213" t="s">
        <v>528</v>
      </c>
      <c r="P1213" t="s">
        <v>529</v>
      </c>
      <c r="R1213" t="s">
        <v>530</v>
      </c>
      <c r="T1213" t="s">
        <v>531</v>
      </c>
      <c r="U1213" t="s">
        <v>141</v>
      </c>
      <c r="V1213" t="s">
        <v>43</v>
      </c>
      <c r="W1213" t="s">
        <v>532</v>
      </c>
      <c r="X1213" t="s">
        <v>533</v>
      </c>
      <c r="Y1213" t="s">
        <v>37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38627</v>
      </c>
      <c r="G1214" t="s">
        <v>26</v>
      </c>
      <c r="H1214">
        <v>1</v>
      </c>
      <c r="I1214">
        <v>2</v>
      </c>
      <c r="J1214">
        <v>2005</v>
      </c>
      <c r="K1214" t="s">
        <v>27</v>
      </c>
      <c r="L1214">
        <v>62</v>
      </c>
      <c r="M1214" t="s">
        <v>727</v>
      </c>
      <c r="N1214" t="s">
        <v>190</v>
      </c>
      <c r="O1214" t="s">
        <v>191</v>
      </c>
      <c r="P1214" t="s">
        <v>192</v>
      </c>
      <c r="R1214" t="s">
        <v>193</v>
      </c>
      <c r="T1214">
        <v>28034</v>
      </c>
      <c r="U1214" t="s">
        <v>194</v>
      </c>
      <c r="V1214" t="s">
        <v>43</v>
      </c>
      <c r="W1214" t="s">
        <v>195</v>
      </c>
      <c r="X1214" t="s">
        <v>196</v>
      </c>
      <c r="Y1214" t="s">
        <v>52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38445</v>
      </c>
      <c r="G1215" t="s">
        <v>26</v>
      </c>
      <c r="H1215">
        <v>1</v>
      </c>
      <c r="I1215">
        <v>3</v>
      </c>
      <c r="J1215">
        <v>2005</v>
      </c>
      <c r="K1215" t="s">
        <v>27</v>
      </c>
      <c r="L1215">
        <v>62</v>
      </c>
      <c r="M1215" t="s">
        <v>727</v>
      </c>
      <c r="N1215" t="s">
        <v>301</v>
      </c>
      <c r="O1215">
        <v>4155551450</v>
      </c>
      <c r="P1215" t="s">
        <v>302</v>
      </c>
      <c r="R1215" t="s">
        <v>303</v>
      </c>
      <c r="S1215" t="s">
        <v>57</v>
      </c>
      <c r="T1215">
        <v>97562</v>
      </c>
      <c r="U1215" t="s">
        <v>33</v>
      </c>
      <c r="V1215" t="s">
        <v>34</v>
      </c>
      <c r="W1215" t="s">
        <v>304</v>
      </c>
      <c r="X1215" t="s">
        <v>305</v>
      </c>
      <c r="Y1215" t="s">
        <v>52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38568</v>
      </c>
      <c r="G1216" t="s">
        <v>26</v>
      </c>
      <c r="H1216">
        <v>2</v>
      </c>
      <c r="I1216">
        <v>4</v>
      </c>
      <c r="J1216">
        <v>2005</v>
      </c>
      <c r="K1216" t="s">
        <v>27</v>
      </c>
      <c r="L1216">
        <v>62</v>
      </c>
      <c r="M1216" t="s">
        <v>727</v>
      </c>
      <c r="N1216" t="s">
        <v>180</v>
      </c>
      <c r="O1216" t="s">
        <v>181</v>
      </c>
      <c r="P1216" t="s">
        <v>182</v>
      </c>
      <c r="R1216" t="s">
        <v>183</v>
      </c>
      <c r="T1216" t="s">
        <v>184</v>
      </c>
      <c r="U1216" t="s">
        <v>185</v>
      </c>
      <c r="V1216" t="s">
        <v>43</v>
      </c>
      <c r="W1216" t="s">
        <v>186</v>
      </c>
      <c r="X1216" t="s">
        <v>187</v>
      </c>
      <c r="Y1216" t="s">
        <v>37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t="s">
        <v>659</v>
      </c>
      <c r="G1217" t="s">
        <v>26</v>
      </c>
      <c r="H1217">
        <v>1</v>
      </c>
      <c r="I1217">
        <v>2</v>
      </c>
      <c r="J1217">
        <v>2003</v>
      </c>
      <c r="K1217" t="s">
        <v>631</v>
      </c>
      <c r="L1217">
        <v>105</v>
      </c>
      <c r="M1217" t="s">
        <v>730</v>
      </c>
      <c r="N1217" t="s">
        <v>637</v>
      </c>
      <c r="O1217" t="s">
        <v>638</v>
      </c>
      <c r="P1217" t="s">
        <v>639</v>
      </c>
      <c r="R1217" t="s">
        <v>640</v>
      </c>
      <c r="T1217">
        <v>24100</v>
      </c>
      <c r="U1217" t="s">
        <v>286</v>
      </c>
      <c r="V1217" t="s">
        <v>43</v>
      </c>
      <c r="W1217" t="s">
        <v>641</v>
      </c>
      <c r="X1217" t="s">
        <v>642</v>
      </c>
      <c r="Y1217" t="s">
        <v>52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t="s">
        <v>366</v>
      </c>
      <c r="G1218" t="s">
        <v>26</v>
      </c>
      <c r="H1218">
        <v>2</v>
      </c>
      <c r="I1218">
        <v>4</v>
      </c>
      <c r="J1218">
        <v>2003</v>
      </c>
      <c r="K1218" t="s">
        <v>631</v>
      </c>
      <c r="L1218">
        <v>105</v>
      </c>
      <c r="M1218" t="s">
        <v>730</v>
      </c>
      <c r="N1218" t="s">
        <v>158</v>
      </c>
      <c r="O1218" t="s">
        <v>159</v>
      </c>
      <c r="P1218" t="s">
        <v>160</v>
      </c>
      <c r="R1218" t="s">
        <v>161</v>
      </c>
      <c r="T1218">
        <v>5020</v>
      </c>
      <c r="U1218" t="s">
        <v>162</v>
      </c>
      <c r="V1218" t="s">
        <v>43</v>
      </c>
      <c r="W1218" t="s">
        <v>163</v>
      </c>
      <c r="X1218" t="s">
        <v>164</v>
      </c>
      <c r="Y1218" t="s">
        <v>37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t="s">
        <v>662</v>
      </c>
      <c r="G1219" t="s">
        <v>26</v>
      </c>
      <c r="H1219">
        <v>2</v>
      </c>
      <c r="I1219">
        <v>6</v>
      </c>
      <c r="J1219">
        <v>2003</v>
      </c>
      <c r="K1219" t="s">
        <v>631</v>
      </c>
      <c r="L1219">
        <v>105</v>
      </c>
      <c r="M1219" t="s">
        <v>730</v>
      </c>
      <c r="N1219" t="s">
        <v>711</v>
      </c>
      <c r="O1219">
        <v>6175558428</v>
      </c>
      <c r="P1219" t="s">
        <v>712</v>
      </c>
      <c r="R1219" t="s">
        <v>315</v>
      </c>
      <c r="S1219" t="s">
        <v>133</v>
      </c>
      <c r="T1219">
        <v>58339</v>
      </c>
      <c r="U1219" t="s">
        <v>33</v>
      </c>
      <c r="V1219" t="s">
        <v>34</v>
      </c>
      <c r="W1219" t="s">
        <v>605</v>
      </c>
      <c r="X1219" t="s">
        <v>270</v>
      </c>
      <c r="Y1219" t="s">
        <v>52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37902</v>
      </c>
      <c r="G1220" t="s">
        <v>26</v>
      </c>
      <c r="H1220">
        <v>3</v>
      </c>
      <c r="I1220">
        <v>8</v>
      </c>
      <c r="J1220">
        <v>2003</v>
      </c>
      <c r="K1220" t="s">
        <v>631</v>
      </c>
      <c r="L1220">
        <v>105</v>
      </c>
      <c r="M1220" t="s">
        <v>730</v>
      </c>
      <c r="N1220" t="s">
        <v>373</v>
      </c>
      <c r="O1220">
        <v>5085559555</v>
      </c>
      <c r="P1220" t="s">
        <v>374</v>
      </c>
      <c r="R1220" t="s">
        <v>177</v>
      </c>
      <c r="S1220" t="s">
        <v>133</v>
      </c>
      <c r="T1220">
        <v>50553</v>
      </c>
      <c r="U1220" t="s">
        <v>33</v>
      </c>
      <c r="V1220" t="s">
        <v>34</v>
      </c>
      <c r="W1220" t="s">
        <v>375</v>
      </c>
      <c r="X1220" t="s">
        <v>376</v>
      </c>
      <c r="Y1220" t="s">
        <v>52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37782</v>
      </c>
      <c r="G1221" t="s">
        <v>26</v>
      </c>
      <c r="H1221">
        <v>4</v>
      </c>
      <c r="I1221">
        <v>10</v>
      </c>
      <c r="J1221">
        <v>2003</v>
      </c>
      <c r="K1221" t="s">
        <v>631</v>
      </c>
      <c r="L1221">
        <v>105</v>
      </c>
      <c r="M1221" t="s">
        <v>730</v>
      </c>
      <c r="N1221" t="s">
        <v>137</v>
      </c>
      <c r="O1221" t="s">
        <v>138</v>
      </c>
      <c r="P1221" t="s">
        <v>139</v>
      </c>
      <c r="R1221" t="s">
        <v>140</v>
      </c>
      <c r="T1221">
        <v>21240</v>
      </c>
      <c r="U1221" t="s">
        <v>141</v>
      </c>
      <c r="V1221" t="s">
        <v>43</v>
      </c>
      <c r="W1221" t="s">
        <v>142</v>
      </c>
      <c r="X1221" t="s">
        <v>143</v>
      </c>
      <c r="Y1221" t="s">
        <v>52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t="s">
        <v>377</v>
      </c>
      <c r="G1222" t="s">
        <v>378</v>
      </c>
      <c r="H1222">
        <v>4</v>
      </c>
      <c r="I1222">
        <v>10</v>
      </c>
      <c r="J1222">
        <v>2003</v>
      </c>
      <c r="K1222" t="s">
        <v>631</v>
      </c>
      <c r="L1222">
        <v>105</v>
      </c>
      <c r="M1222" t="s">
        <v>730</v>
      </c>
      <c r="N1222" t="s">
        <v>289</v>
      </c>
      <c r="O1222" t="s">
        <v>290</v>
      </c>
      <c r="P1222" t="s">
        <v>291</v>
      </c>
      <c r="R1222" t="s">
        <v>292</v>
      </c>
      <c r="T1222" t="s">
        <v>293</v>
      </c>
      <c r="U1222" t="s">
        <v>206</v>
      </c>
      <c r="V1222" t="s">
        <v>43</v>
      </c>
      <c r="W1222" t="s">
        <v>294</v>
      </c>
      <c r="X1222" t="s">
        <v>228</v>
      </c>
      <c r="Y1222" t="s">
        <v>52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37844</v>
      </c>
      <c r="G1223" t="s">
        <v>26</v>
      </c>
      <c r="H1223">
        <v>4</v>
      </c>
      <c r="I1223">
        <v>11</v>
      </c>
      <c r="J1223">
        <v>2003</v>
      </c>
      <c r="K1223" t="s">
        <v>631</v>
      </c>
      <c r="L1223">
        <v>105</v>
      </c>
      <c r="M1223" t="s">
        <v>730</v>
      </c>
      <c r="N1223" t="s">
        <v>379</v>
      </c>
      <c r="O1223" t="s">
        <v>380</v>
      </c>
      <c r="P1223" t="s">
        <v>381</v>
      </c>
      <c r="R1223" t="s">
        <v>382</v>
      </c>
      <c r="T1223">
        <v>31000</v>
      </c>
      <c r="U1223" t="s">
        <v>42</v>
      </c>
      <c r="V1223" t="s">
        <v>43</v>
      </c>
      <c r="W1223" t="s">
        <v>383</v>
      </c>
      <c r="X1223" t="s">
        <v>384</v>
      </c>
      <c r="Y1223" t="s">
        <v>52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t="s">
        <v>385</v>
      </c>
      <c r="G1224" t="s">
        <v>26</v>
      </c>
      <c r="H1224">
        <v>4</v>
      </c>
      <c r="I1224">
        <v>11</v>
      </c>
      <c r="J1224">
        <v>2003</v>
      </c>
      <c r="K1224" t="s">
        <v>631</v>
      </c>
      <c r="L1224">
        <v>105</v>
      </c>
      <c r="M1224" t="s">
        <v>730</v>
      </c>
      <c r="N1224" t="s">
        <v>386</v>
      </c>
      <c r="O1224" t="s">
        <v>387</v>
      </c>
      <c r="P1224" t="s">
        <v>388</v>
      </c>
      <c r="R1224" t="s">
        <v>370</v>
      </c>
      <c r="T1224" t="s">
        <v>389</v>
      </c>
      <c r="U1224" t="s">
        <v>185</v>
      </c>
      <c r="V1224" t="s">
        <v>43</v>
      </c>
      <c r="W1224" t="s">
        <v>390</v>
      </c>
      <c r="X1224" t="s">
        <v>391</v>
      </c>
      <c r="Y1224" t="s">
        <v>52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t="s">
        <v>392</v>
      </c>
      <c r="G1225" t="s">
        <v>26</v>
      </c>
      <c r="H1225">
        <v>4</v>
      </c>
      <c r="I1225">
        <v>11</v>
      </c>
      <c r="J1225">
        <v>2003</v>
      </c>
      <c r="K1225" t="s">
        <v>631</v>
      </c>
      <c r="L1225">
        <v>105</v>
      </c>
      <c r="M1225" t="s">
        <v>730</v>
      </c>
      <c r="N1225" t="s">
        <v>393</v>
      </c>
      <c r="O1225" t="s">
        <v>394</v>
      </c>
      <c r="P1225" t="s">
        <v>395</v>
      </c>
      <c r="R1225" t="s">
        <v>396</v>
      </c>
      <c r="T1225">
        <v>8022</v>
      </c>
      <c r="U1225" t="s">
        <v>194</v>
      </c>
      <c r="V1225" t="s">
        <v>43</v>
      </c>
      <c r="W1225" t="s">
        <v>397</v>
      </c>
      <c r="X1225" t="s">
        <v>398</v>
      </c>
      <c r="Y1225" t="s">
        <v>37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38231</v>
      </c>
      <c r="G1226" t="s">
        <v>26</v>
      </c>
      <c r="H1226">
        <v>1</v>
      </c>
      <c r="I1226">
        <v>1</v>
      </c>
      <c r="J1226">
        <v>2004</v>
      </c>
      <c r="K1226" t="s">
        <v>631</v>
      </c>
      <c r="L1226">
        <v>105</v>
      </c>
      <c r="M1226" t="s">
        <v>730</v>
      </c>
      <c r="N1226" t="s">
        <v>399</v>
      </c>
      <c r="O1226">
        <v>2155554369</v>
      </c>
      <c r="P1226" t="s">
        <v>400</v>
      </c>
      <c r="R1226" t="s">
        <v>401</v>
      </c>
      <c r="S1226" t="s">
        <v>57</v>
      </c>
      <c r="U1226" t="s">
        <v>33</v>
      </c>
      <c r="V1226" t="s">
        <v>34</v>
      </c>
      <c r="W1226" t="s">
        <v>402</v>
      </c>
      <c r="X1226" t="s">
        <v>109</v>
      </c>
      <c r="Y1226" t="s">
        <v>37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t="s">
        <v>403</v>
      </c>
      <c r="G1227" t="s">
        <v>26</v>
      </c>
      <c r="H1227">
        <v>1</v>
      </c>
      <c r="I1227">
        <v>2</v>
      </c>
      <c r="J1227">
        <v>2004</v>
      </c>
      <c r="K1227" t="s">
        <v>631</v>
      </c>
      <c r="L1227">
        <v>105</v>
      </c>
      <c r="M1227" t="s">
        <v>730</v>
      </c>
      <c r="N1227" t="s">
        <v>404</v>
      </c>
      <c r="O1227">
        <v>7605558146</v>
      </c>
      <c r="P1227" t="s">
        <v>405</v>
      </c>
      <c r="R1227" t="s">
        <v>406</v>
      </c>
      <c r="S1227" t="s">
        <v>57</v>
      </c>
      <c r="T1227">
        <v>91217</v>
      </c>
      <c r="U1227" t="s">
        <v>33</v>
      </c>
      <c r="V1227" t="s">
        <v>34</v>
      </c>
      <c r="W1227" t="s">
        <v>262</v>
      </c>
      <c r="X1227" t="s">
        <v>305</v>
      </c>
      <c r="Y1227" t="s">
        <v>52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38204</v>
      </c>
      <c r="G1228" t="s">
        <v>26</v>
      </c>
      <c r="H1228">
        <v>2</v>
      </c>
      <c r="I1228">
        <v>5</v>
      </c>
      <c r="J1228">
        <v>2004</v>
      </c>
      <c r="K1228" t="s">
        <v>631</v>
      </c>
      <c r="L1228">
        <v>105</v>
      </c>
      <c r="M1228" t="s">
        <v>730</v>
      </c>
      <c r="N1228" t="s">
        <v>264</v>
      </c>
      <c r="O1228">
        <v>6175555555</v>
      </c>
      <c r="P1228" t="s">
        <v>265</v>
      </c>
      <c r="R1228" t="s">
        <v>132</v>
      </c>
      <c r="S1228" t="s">
        <v>133</v>
      </c>
      <c r="T1228">
        <v>51247</v>
      </c>
      <c r="U1228" t="s">
        <v>33</v>
      </c>
      <c r="V1228" t="s">
        <v>34</v>
      </c>
      <c r="W1228" t="s">
        <v>266</v>
      </c>
      <c r="X1228" t="s">
        <v>155</v>
      </c>
      <c r="Y1228" t="s">
        <v>52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t="s">
        <v>668</v>
      </c>
      <c r="G1229" t="s">
        <v>378</v>
      </c>
      <c r="H1229">
        <v>2</v>
      </c>
      <c r="I1229">
        <v>6</v>
      </c>
      <c r="J1229">
        <v>2004</v>
      </c>
      <c r="K1229" t="s">
        <v>631</v>
      </c>
      <c r="L1229">
        <v>105</v>
      </c>
      <c r="M1229" t="s">
        <v>730</v>
      </c>
      <c r="N1229" t="s">
        <v>190</v>
      </c>
      <c r="O1229" t="s">
        <v>191</v>
      </c>
      <c r="P1229" t="s">
        <v>192</v>
      </c>
      <c r="R1229" t="s">
        <v>193</v>
      </c>
      <c r="T1229">
        <v>28034</v>
      </c>
      <c r="U1229" t="s">
        <v>194</v>
      </c>
      <c r="V1229" t="s">
        <v>43</v>
      </c>
      <c r="W1229" t="s">
        <v>195</v>
      </c>
      <c r="X1229" t="s">
        <v>196</v>
      </c>
      <c r="Y1229" t="s">
        <v>52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t="s">
        <v>408</v>
      </c>
      <c r="G1230" t="s">
        <v>26</v>
      </c>
      <c r="H1230">
        <v>3</v>
      </c>
      <c r="I1230">
        <v>7</v>
      </c>
      <c r="J1230">
        <v>2004</v>
      </c>
      <c r="K1230" t="s">
        <v>631</v>
      </c>
      <c r="L1230">
        <v>105</v>
      </c>
      <c r="M1230" t="s">
        <v>730</v>
      </c>
      <c r="N1230" t="s">
        <v>409</v>
      </c>
      <c r="O1230" t="s">
        <v>410</v>
      </c>
      <c r="P1230" t="s">
        <v>411</v>
      </c>
      <c r="R1230" t="s">
        <v>412</v>
      </c>
      <c r="T1230" t="s">
        <v>413</v>
      </c>
      <c r="U1230" t="s">
        <v>414</v>
      </c>
      <c r="V1230" t="s">
        <v>43</v>
      </c>
      <c r="W1230" t="s">
        <v>415</v>
      </c>
      <c r="X1230" t="s">
        <v>416</v>
      </c>
      <c r="Y1230" t="s">
        <v>52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t="s">
        <v>417</v>
      </c>
      <c r="G1231" t="s">
        <v>26</v>
      </c>
      <c r="H1231">
        <v>3</v>
      </c>
      <c r="I1231">
        <v>8</v>
      </c>
      <c r="J1231">
        <v>2004</v>
      </c>
      <c r="K1231" t="s">
        <v>631</v>
      </c>
      <c r="L1231">
        <v>105</v>
      </c>
      <c r="M1231" t="s">
        <v>730</v>
      </c>
      <c r="N1231" t="s">
        <v>418</v>
      </c>
      <c r="O1231" t="s">
        <v>419</v>
      </c>
      <c r="P1231" t="s">
        <v>420</v>
      </c>
      <c r="R1231" t="s">
        <v>421</v>
      </c>
      <c r="S1231" t="s">
        <v>253</v>
      </c>
      <c r="T1231" t="s">
        <v>422</v>
      </c>
      <c r="U1231" t="s">
        <v>255</v>
      </c>
      <c r="V1231" t="s">
        <v>34</v>
      </c>
      <c r="W1231" t="s">
        <v>423</v>
      </c>
      <c r="X1231" t="s">
        <v>187</v>
      </c>
      <c r="Y1231" t="s">
        <v>52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t="s">
        <v>670</v>
      </c>
      <c r="G1232" t="s">
        <v>26</v>
      </c>
      <c r="H1232">
        <v>3</v>
      </c>
      <c r="I1232">
        <v>9</v>
      </c>
      <c r="J1232">
        <v>2004</v>
      </c>
      <c r="K1232" t="s">
        <v>631</v>
      </c>
      <c r="L1232">
        <v>105</v>
      </c>
      <c r="M1232" t="s">
        <v>730</v>
      </c>
      <c r="N1232" t="s">
        <v>671</v>
      </c>
      <c r="O1232" t="s">
        <v>672</v>
      </c>
      <c r="P1232" t="s">
        <v>673</v>
      </c>
      <c r="R1232" t="s">
        <v>674</v>
      </c>
      <c r="T1232">
        <v>80686</v>
      </c>
      <c r="U1232" t="s">
        <v>500</v>
      </c>
      <c r="V1232" t="s">
        <v>43</v>
      </c>
      <c r="W1232" t="s">
        <v>675</v>
      </c>
      <c r="X1232" t="s">
        <v>109</v>
      </c>
      <c r="Y1232" t="s">
        <v>37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t="s">
        <v>428</v>
      </c>
      <c r="G1233" t="s">
        <v>26</v>
      </c>
      <c r="H1233">
        <v>4</v>
      </c>
      <c r="I1233">
        <v>10</v>
      </c>
      <c r="J1233">
        <v>2004</v>
      </c>
      <c r="K1233" t="s">
        <v>631</v>
      </c>
      <c r="L1233">
        <v>105</v>
      </c>
      <c r="M1233" t="s">
        <v>730</v>
      </c>
      <c r="N1233" t="s">
        <v>237</v>
      </c>
      <c r="O1233">
        <v>2155554695</v>
      </c>
      <c r="P1233" t="s">
        <v>238</v>
      </c>
      <c r="R1233" t="s">
        <v>239</v>
      </c>
      <c r="S1233" t="s">
        <v>154</v>
      </c>
      <c r="T1233">
        <v>71270</v>
      </c>
      <c r="U1233" t="s">
        <v>33</v>
      </c>
      <c r="V1233" t="s">
        <v>34</v>
      </c>
      <c r="W1233" t="s">
        <v>240</v>
      </c>
      <c r="X1233" t="s">
        <v>241</v>
      </c>
      <c r="Y1233" t="s">
        <v>52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37997</v>
      </c>
      <c r="G1234" t="s">
        <v>26</v>
      </c>
      <c r="H1234">
        <v>4</v>
      </c>
      <c r="I1234">
        <v>11</v>
      </c>
      <c r="J1234">
        <v>2004</v>
      </c>
      <c r="K1234" t="s">
        <v>631</v>
      </c>
      <c r="L1234">
        <v>105</v>
      </c>
      <c r="M1234" t="s">
        <v>730</v>
      </c>
      <c r="N1234" t="s">
        <v>429</v>
      </c>
      <c r="O1234" t="s">
        <v>430</v>
      </c>
      <c r="P1234" t="s">
        <v>431</v>
      </c>
      <c r="R1234" t="s">
        <v>432</v>
      </c>
      <c r="S1234" t="s">
        <v>433</v>
      </c>
      <c r="T1234" t="s">
        <v>434</v>
      </c>
      <c r="U1234" t="s">
        <v>185</v>
      </c>
      <c r="V1234" t="s">
        <v>43</v>
      </c>
      <c r="W1234" t="s">
        <v>435</v>
      </c>
      <c r="X1234" t="s">
        <v>436</v>
      </c>
      <c r="Y1234" t="s">
        <v>52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38332</v>
      </c>
      <c r="G1235" t="s">
        <v>26</v>
      </c>
      <c r="H1235">
        <v>4</v>
      </c>
      <c r="I1235">
        <v>11</v>
      </c>
      <c r="J1235">
        <v>2004</v>
      </c>
      <c r="K1235" t="s">
        <v>631</v>
      </c>
      <c r="L1235">
        <v>105</v>
      </c>
      <c r="M1235" t="s">
        <v>730</v>
      </c>
      <c r="N1235" t="s">
        <v>637</v>
      </c>
      <c r="O1235" t="s">
        <v>638</v>
      </c>
      <c r="P1235" t="s">
        <v>639</v>
      </c>
      <c r="R1235" t="s">
        <v>640</v>
      </c>
      <c r="T1235">
        <v>24100</v>
      </c>
      <c r="U1235" t="s">
        <v>286</v>
      </c>
      <c r="V1235" t="s">
        <v>43</v>
      </c>
      <c r="W1235" t="s">
        <v>641</v>
      </c>
      <c r="X1235" t="s">
        <v>642</v>
      </c>
      <c r="Y1235" t="s">
        <v>52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t="s">
        <v>676</v>
      </c>
      <c r="G1236" t="s">
        <v>26</v>
      </c>
      <c r="H1236">
        <v>4</v>
      </c>
      <c r="I1236">
        <v>11</v>
      </c>
      <c r="J1236">
        <v>2004</v>
      </c>
      <c r="K1236" t="s">
        <v>631</v>
      </c>
      <c r="L1236">
        <v>105</v>
      </c>
      <c r="M1236" t="s">
        <v>730</v>
      </c>
      <c r="N1236" t="s">
        <v>677</v>
      </c>
      <c r="O1236" t="s">
        <v>678</v>
      </c>
      <c r="P1236" t="s">
        <v>679</v>
      </c>
      <c r="R1236" t="s">
        <v>680</v>
      </c>
      <c r="T1236" t="s">
        <v>681</v>
      </c>
      <c r="U1236" t="s">
        <v>414</v>
      </c>
      <c r="V1236" t="s">
        <v>43</v>
      </c>
      <c r="W1236" t="s">
        <v>682</v>
      </c>
      <c r="X1236" t="s">
        <v>683</v>
      </c>
      <c r="Y1236" t="s">
        <v>52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38058</v>
      </c>
      <c r="G1237" t="s">
        <v>26</v>
      </c>
      <c r="H1237">
        <v>4</v>
      </c>
      <c r="I1237">
        <v>12</v>
      </c>
      <c r="J1237">
        <v>2004</v>
      </c>
      <c r="K1237" t="s">
        <v>631</v>
      </c>
      <c r="L1237">
        <v>105</v>
      </c>
      <c r="M1237" t="s">
        <v>730</v>
      </c>
      <c r="N1237" t="s">
        <v>367</v>
      </c>
      <c r="O1237" t="s">
        <v>368</v>
      </c>
      <c r="P1237" t="s">
        <v>369</v>
      </c>
      <c r="R1237" t="s">
        <v>370</v>
      </c>
      <c r="T1237" t="s">
        <v>371</v>
      </c>
      <c r="U1237" t="s">
        <v>185</v>
      </c>
      <c r="V1237" t="s">
        <v>43</v>
      </c>
      <c r="W1237" t="s">
        <v>63</v>
      </c>
      <c r="X1237" t="s">
        <v>372</v>
      </c>
      <c r="Y1237" t="s">
        <v>52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t="s">
        <v>439</v>
      </c>
      <c r="G1238" t="s">
        <v>26</v>
      </c>
      <c r="H1238">
        <v>1</v>
      </c>
      <c r="I1238">
        <v>1</v>
      </c>
      <c r="J1238">
        <v>2005</v>
      </c>
      <c r="K1238" t="s">
        <v>631</v>
      </c>
      <c r="L1238">
        <v>105</v>
      </c>
      <c r="M1238" t="s">
        <v>730</v>
      </c>
      <c r="N1238" t="s">
        <v>440</v>
      </c>
      <c r="O1238" t="s">
        <v>441</v>
      </c>
      <c r="P1238" t="s">
        <v>442</v>
      </c>
      <c r="R1238" t="s">
        <v>443</v>
      </c>
      <c r="T1238">
        <v>90110</v>
      </c>
      <c r="U1238" t="s">
        <v>141</v>
      </c>
      <c r="V1238" t="s">
        <v>43</v>
      </c>
      <c r="W1238" t="s">
        <v>444</v>
      </c>
      <c r="X1238" t="s">
        <v>445</v>
      </c>
      <c r="Y1238" t="s">
        <v>52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38355</v>
      </c>
      <c r="G1239" t="s">
        <v>460</v>
      </c>
      <c r="H1239">
        <v>1</v>
      </c>
      <c r="I1239">
        <v>3</v>
      </c>
      <c r="J1239">
        <v>2005</v>
      </c>
      <c r="K1239" t="s">
        <v>631</v>
      </c>
      <c r="L1239">
        <v>105</v>
      </c>
      <c r="M1239" t="s">
        <v>730</v>
      </c>
      <c r="N1239" t="s">
        <v>190</v>
      </c>
      <c r="O1239" t="s">
        <v>191</v>
      </c>
      <c r="P1239" t="s">
        <v>192</v>
      </c>
      <c r="R1239" t="s">
        <v>193</v>
      </c>
      <c r="T1239">
        <v>28034</v>
      </c>
      <c r="U1239" t="s">
        <v>194</v>
      </c>
      <c r="V1239" t="s">
        <v>43</v>
      </c>
      <c r="W1239" t="s">
        <v>195</v>
      </c>
      <c r="X1239" t="s">
        <v>196</v>
      </c>
      <c r="Y1239" t="s">
        <v>37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t="s">
        <v>684</v>
      </c>
      <c r="G1240" t="s">
        <v>26</v>
      </c>
      <c r="H1240">
        <v>1</v>
      </c>
      <c r="I1240">
        <v>3</v>
      </c>
      <c r="J1240">
        <v>2005</v>
      </c>
      <c r="K1240" t="s">
        <v>631</v>
      </c>
      <c r="L1240">
        <v>105</v>
      </c>
      <c r="M1240" t="s">
        <v>730</v>
      </c>
      <c r="N1240" t="s">
        <v>38</v>
      </c>
      <c r="O1240" t="s">
        <v>39</v>
      </c>
      <c r="P1240" t="s">
        <v>40</v>
      </c>
      <c r="R1240" t="s">
        <v>41</v>
      </c>
      <c r="T1240">
        <v>51100</v>
      </c>
      <c r="U1240" t="s">
        <v>42</v>
      </c>
      <c r="V1240" t="s">
        <v>43</v>
      </c>
      <c r="W1240" t="s">
        <v>44</v>
      </c>
      <c r="X1240" t="s">
        <v>45</v>
      </c>
      <c r="Y1240" t="s">
        <v>52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38356</v>
      </c>
      <c r="G1241" t="s">
        <v>26</v>
      </c>
      <c r="H1241">
        <v>2</v>
      </c>
      <c r="I1241">
        <v>4</v>
      </c>
      <c r="J1241">
        <v>2005</v>
      </c>
      <c r="K1241" t="s">
        <v>631</v>
      </c>
      <c r="L1241">
        <v>105</v>
      </c>
      <c r="M1241" t="s">
        <v>730</v>
      </c>
      <c r="N1241" t="s">
        <v>448</v>
      </c>
      <c r="O1241">
        <v>4085553659</v>
      </c>
      <c r="P1241" t="s">
        <v>449</v>
      </c>
      <c r="R1241" t="s">
        <v>450</v>
      </c>
      <c r="S1241" t="s">
        <v>57</v>
      </c>
      <c r="T1241">
        <v>94217</v>
      </c>
      <c r="U1241" t="s">
        <v>33</v>
      </c>
      <c r="V1241" t="s">
        <v>34</v>
      </c>
      <c r="W1241" t="s">
        <v>108</v>
      </c>
      <c r="X1241" t="s">
        <v>451</v>
      </c>
      <c r="Y1241" t="s">
        <v>165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38600</v>
      </c>
      <c r="G1242" t="s">
        <v>189</v>
      </c>
      <c r="H1242">
        <v>2</v>
      </c>
      <c r="I1242">
        <v>5</v>
      </c>
      <c r="J1242">
        <v>2005</v>
      </c>
      <c r="K1242" t="s">
        <v>631</v>
      </c>
      <c r="L1242">
        <v>105</v>
      </c>
      <c r="M1242" t="s">
        <v>730</v>
      </c>
      <c r="N1242" t="s">
        <v>644</v>
      </c>
      <c r="O1242" t="s">
        <v>645</v>
      </c>
      <c r="P1242" t="s">
        <v>646</v>
      </c>
      <c r="R1242" t="s">
        <v>647</v>
      </c>
      <c r="S1242" t="s">
        <v>100</v>
      </c>
      <c r="T1242">
        <v>3150</v>
      </c>
      <c r="U1242" t="s">
        <v>101</v>
      </c>
      <c r="V1242" t="s">
        <v>102</v>
      </c>
      <c r="W1242" t="s">
        <v>648</v>
      </c>
      <c r="X1242" t="s">
        <v>649</v>
      </c>
      <c r="Y1242" t="s">
        <v>52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t="s">
        <v>582</v>
      </c>
      <c r="G1243" t="s">
        <v>26</v>
      </c>
      <c r="H1243">
        <v>1</v>
      </c>
      <c r="I1243">
        <v>1</v>
      </c>
      <c r="J1243">
        <v>2003</v>
      </c>
      <c r="K1243" t="s">
        <v>198</v>
      </c>
      <c r="L1243">
        <v>143</v>
      </c>
      <c r="M1243" t="s">
        <v>731</v>
      </c>
      <c r="N1243" t="s">
        <v>190</v>
      </c>
      <c r="O1243" t="s">
        <v>191</v>
      </c>
      <c r="P1243" t="s">
        <v>192</v>
      </c>
      <c r="R1243" t="s">
        <v>193</v>
      </c>
      <c r="T1243">
        <v>28034</v>
      </c>
      <c r="U1243" t="s">
        <v>194</v>
      </c>
      <c r="V1243" t="s">
        <v>43</v>
      </c>
      <c r="W1243" t="s">
        <v>195</v>
      </c>
      <c r="X1243" t="s">
        <v>196</v>
      </c>
      <c r="Y1243" t="s">
        <v>52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t="s">
        <v>536</v>
      </c>
      <c r="G1244" t="s">
        <v>26</v>
      </c>
      <c r="H1244">
        <v>2</v>
      </c>
      <c r="I1244">
        <v>4</v>
      </c>
      <c r="J1244">
        <v>2003</v>
      </c>
      <c r="K1244" t="s">
        <v>198</v>
      </c>
      <c r="L1244">
        <v>143</v>
      </c>
      <c r="M1244" t="s">
        <v>731</v>
      </c>
      <c r="N1244" t="s">
        <v>217</v>
      </c>
      <c r="O1244" t="s">
        <v>218</v>
      </c>
      <c r="P1244" t="s">
        <v>219</v>
      </c>
      <c r="R1244" t="s">
        <v>220</v>
      </c>
      <c r="T1244">
        <v>79903</v>
      </c>
      <c r="U1244" t="s">
        <v>220</v>
      </c>
      <c r="V1244" t="s">
        <v>221</v>
      </c>
      <c r="W1244" t="s">
        <v>222</v>
      </c>
      <c r="X1244" t="s">
        <v>223</v>
      </c>
      <c r="Y1244" t="s">
        <v>37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37686</v>
      </c>
      <c r="G1245" t="s">
        <v>26</v>
      </c>
      <c r="H1245">
        <v>2</v>
      </c>
      <c r="I1245">
        <v>6</v>
      </c>
      <c r="J1245">
        <v>2003</v>
      </c>
      <c r="K1245" t="s">
        <v>198</v>
      </c>
      <c r="L1245">
        <v>143</v>
      </c>
      <c r="M1245" t="s">
        <v>731</v>
      </c>
      <c r="N1245" t="s">
        <v>537</v>
      </c>
      <c r="O1245">
        <v>2125557413</v>
      </c>
      <c r="P1245" t="s">
        <v>538</v>
      </c>
      <c r="Q1245" t="s">
        <v>539</v>
      </c>
      <c r="R1245" t="s">
        <v>31</v>
      </c>
      <c r="S1245" t="s">
        <v>32</v>
      </c>
      <c r="T1245">
        <v>10022</v>
      </c>
      <c r="U1245" t="s">
        <v>33</v>
      </c>
      <c r="V1245" t="s">
        <v>34</v>
      </c>
      <c r="W1245" t="s">
        <v>58</v>
      </c>
      <c r="X1245" t="s">
        <v>540</v>
      </c>
      <c r="Y1245" t="s">
        <v>52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26</v>
      </c>
      <c r="H1246">
        <v>3</v>
      </c>
      <c r="I1246">
        <v>8</v>
      </c>
      <c r="J1246">
        <v>2003</v>
      </c>
      <c r="K1246" t="s">
        <v>198</v>
      </c>
      <c r="L1246">
        <v>143</v>
      </c>
      <c r="M1246" t="s">
        <v>731</v>
      </c>
      <c r="N1246" t="s">
        <v>301</v>
      </c>
      <c r="O1246">
        <v>4155551450</v>
      </c>
      <c r="P1246" t="s">
        <v>302</v>
      </c>
      <c r="R1246" t="s">
        <v>303</v>
      </c>
      <c r="S1246" t="s">
        <v>57</v>
      </c>
      <c r="T1246">
        <v>97562</v>
      </c>
      <c r="U1246" t="s">
        <v>33</v>
      </c>
      <c r="V1246" t="s">
        <v>34</v>
      </c>
      <c r="W1246" t="s">
        <v>304</v>
      </c>
      <c r="X1246" t="s">
        <v>305</v>
      </c>
      <c r="Y1246" t="s">
        <v>52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t="s">
        <v>732</v>
      </c>
      <c r="G1247" t="s">
        <v>26</v>
      </c>
      <c r="H1247">
        <v>3</v>
      </c>
      <c r="I1247">
        <v>9</v>
      </c>
      <c r="J1247">
        <v>2003</v>
      </c>
      <c r="K1247" t="s">
        <v>198</v>
      </c>
      <c r="L1247">
        <v>143</v>
      </c>
      <c r="M1247" t="s">
        <v>731</v>
      </c>
      <c r="N1247" t="s">
        <v>229</v>
      </c>
      <c r="O1247" t="s">
        <v>230</v>
      </c>
      <c r="P1247" t="s">
        <v>231</v>
      </c>
      <c r="R1247" t="s">
        <v>232</v>
      </c>
      <c r="S1247" t="s">
        <v>233</v>
      </c>
      <c r="T1247">
        <v>4101</v>
      </c>
      <c r="U1247" t="s">
        <v>101</v>
      </c>
      <c r="V1247" t="s">
        <v>102</v>
      </c>
      <c r="W1247" t="s">
        <v>234</v>
      </c>
      <c r="X1247" t="s">
        <v>235</v>
      </c>
      <c r="Y1247" t="s">
        <v>52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t="s">
        <v>542</v>
      </c>
      <c r="G1248" t="s">
        <v>26</v>
      </c>
      <c r="H1248">
        <v>4</v>
      </c>
      <c r="I1248">
        <v>10</v>
      </c>
      <c r="J1248">
        <v>2003</v>
      </c>
      <c r="K1248" t="s">
        <v>198</v>
      </c>
      <c r="L1248">
        <v>143</v>
      </c>
      <c r="M1248" t="s">
        <v>731</v>
      </c>
      <c r="N1248" t="s">
        <v>217</v>
      </c>
      <c r="O1248" t="s">
        <v>218</v>
      </c>
      <c r="P1248" t="s">
        <v>219</v>
      </c>
      <c r="R1248" t="s">
        <v>220</v>
      </c>
      <c r="T1248">
        <v>79903</v>
      </c>
      <c r="U1248" t="s">
        <v>220</v>
      </c>
      <c r="V1248" t="s">
        <v>221</v>
      </c>
      <c r="W1248" t="s">
        <v>222</v>
      </c>
      <c r="X1248" t="s">
        <v>223</v>
      </c>
      <c r="Y1248" t="s">
        <v>52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37783</v>
      </c>
      <c r="G1249" t="s">
        <v>26</v>
      </c>
      <c r="H1249">
        <v>4</v>
      </c>
      <c r="I1249">
        <v>11</v>
      </c>
      <c r="J1249">
        <v>2003</v>
      </c>
      <c r="K1249" t="s">
        <v>198</v>
      </c>
      <c r="L1249">
        <v>143</v>
      </c>
      <c r="M1249" t="s">
        <v>731</v>
      </c>
      <c r="N1249" t="s">
        <v>510</v>
      </c>
      <c r="O1249" t="s">
        <v>511</v>
      </c>
      <c r="P1249" t="s">
        <v>512</v>
      </c>
      <c r="R1249" t="s">
        <v>513</v>
      </c>
      <c r="T1249">
        <v>42100</v>
      </c>
      <c r="U1249" t="s">
        <v>286</v>
      </c>
      <c r="V1249" t="s">
        <v>43</v>
      </c>
      <c r="W1249" t="s">
        <v>514</v>
      </c>
      <c r="X1249" t="s">
        <v>515</v>
      </c>
      <c r="Y1249" t="s">
        <v>52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t="s">
        <v>385</v>
      </c>
      <c r="G1250" t="s">
        <v>26</v>
      </c>
      <c r="H1250">
        <v>4</v>
      </c>
      <c r="I1250">
        <v>11</v>
      </c>
      <c r="J1250">
        <v>2003</v>
      </c>
      <c r="K1250" t="s">
        <v>198</v>
      </c>
      <c r="L1250">
        <v>143</v>
      </c>
      <c r="M1250" t="s">
        <v>731</v>
      </c>
      <c r="N1250" t="s">
        <v>373</v>
      </c>
      <c r="O1250">
        <v>5085559555</v>
      </c>
      <c r="P1250" t="s">
        <v>374</v>
      </c>
      <c r="R1250" t="s">
        <v>177</v>
      </c>
      <c r="S1250" t="s">
        <v>133</v>
      </c>
      <c r="T1250">
        <v>50553</v>
      </c>
      <c r="U1250" t="s">
        <v>33</v>
      </c>
      <c r="V1250" t="s">
        <v>34</v>
      </c>
      <c r="W1250" t="s">
        <v>375</v>
      </c>
      <c r="X1250" t="s">
        <v>376</v>
      </c>
      <c r="Y1250" t="s">
        <v>52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t="s">
        <v>392</v>
      </c>
      <c r="G1251" t="s">
        <v>26</v>
      </c>
      <c r="H1251">
        <v>4</v>
      </c>
      <c r="I1251">
        <v>11</v>
      </c>
      <c r="J1251">
        <v>2003</v>
      </c>
      <c r="K1251" t="s">
        <v>198</v>
      </c>
      <c r="L1251">
        <v>143</v>
      </c>
      <c r="M1251" t="s">
        <v>731</v>
      </c>
      <c r="N1251" t="s">
        <v>267</v>
      </c>
      <c r="O1251">
        <v>2035559545</v>
      </c>
      <c r="P1251" t="s">
        <v>268</v>
      </c>
      <c r="R1251" t="s">
        <v>269</v>
      </c>
      <c r="S1251" t="s">
        <v>120</v>
      </c>
      <c r="T1251">
        <v>97823</v>
      </c>
      <c r="U1251" t="s">
        <v>33</v>
      </c>
      <c r="V1251" t="s">
        <v>34</v>
      </c>
      <c r="W1251" t="s">
        <v>87</v>
      </c>
      <c r="X1251" t="s">
        <v>270</v>
      </c>
      <c r="Y1251" t="s">
        <v>52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37876</v>
      </c>
      <c r="G1252" t="s">
        <v>26</v>
      </c>
      <c r="H1252">
        <v>4</v>
      </c>
      <c r="I1252">
        <v>12</v>
      </c>
      <c r="J1252">
        <v>2003</v>
      </c>
      <c r="K1252" t="s">
        <v>198</v>
      </c>
      <c r="L1252">
        <v>143</v>
      </c>
      <c r="M1252" t="s">
        <v>731</v>
      </c>
      <c r="N1252" t="s">
        <v>467</v>
      </c>
      <c r="O1252">
        <v>6175552555</v>
      </c>
      <c r="P1252" t="s">
        <v>468</v>
      </c>
      <c r="R1252" t="s">
        <v>426</v>
      </c>
      <c r="S1252" t="s">
        <v>133</v>
      </c>
      <c r="T1252">
        <v>51003</v>
      </c>
      <c r="U1252" t="s">
        <v>33</v>
      </c>
      <c r="V1252" t="s">
        <v>34</v>
      </c>
      <c r="W1252" t="s">
        <v>469</v>
      </c>
      <c r="X1252" t="s">
        <v>305</v>
      </c>
      <c r="Y1252" t="s">
        <v>52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38323</v>
      </c>
      <c r="G1253" t="s">
        <v>26</v>
      </c>
      <c r="H1253">
        <v>1</v>
      </c>
      <c r="I1253">
        <v>2</v>
      </c>
      <c r="J1253">
        <v>2004</v>
      </c>
      <c r="K1253" t="s">
        <v>198</v>
      </c>
      <c r="L1253">
        <v>143</v>
      </c>
      <c r="M1253" t="s">
        <v>731</v>
      </c>
      <c r="N1253" t="s">
        <v>543</v>
      </c>
      <c r="O1253" t="s">
        <v>544</v>
      </c>
      <c r="P1253" t="s">
        <v>545</v>
      </c>
      <c r="Q1253" t="s">
        <v>546</v>
      </c>
      <c r="R1253" t="s">
        <v>547</v>
      </c>
      <c r="T1253">
        <v>2</v>
      </c>
      <c r="U1253" t="s">
        <v>548</v>
      </c>
      <c r="V1253" t="s">
        <v>43</v>
      </c>
      <c r="W1253" t="s">
        <v>549</v>
      </c>
      <c r="X1253" t="s">
        <v>550</v>
      </c>
      <c r="Y1253" t="s">
        <v>165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t="s">
        <v>584</v>
      </c>
      <c r="G1254" t="s">
        <v>26</v>
      </c>
      <c r="H1254">
        <v>1</v>
      </c>
      <c r="I1254">
        <v>3</v>
      </c>
      <c r="J1254">
        <v>2004</v>
      </c>
      <c r="K1254" t="s">
        <v>198</v>
      </c>
      <c r="L1254">
        <v>143</v>
      </c>
      <c r="M1254" t="s">
        <v>731</v>
      </c>
      <c r="N1254" t="s">
        <v>521</v>
      </c>
      <c r="O1254" t="s">
        <v>522</v>
      </c>
      <c r="P1254" t="s">
        <v>523</v>
      </c>
      <c r="R1254" t="s">
        <v>524</v>
      </c>
      <c r="T1254">
        <v>60528</v>
      </c>
      <c r="U1254" t="s">
        <v>500</v>
      </c>
      <c r="V1254" t="s">
        <v>43</v>
      </c>
      <c r="W1254" t="s">
        <v>525</v>
      </c>
      <c r="X1254" t="s">
        <v>466</v>
      </c>
      <c r="Y1254" t="s">
        <v>165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26</v>
      </c>
      <c r="H1255">
        <v>2</v>
      </c>
      <c r="I1255">
        <v>5</v>
      </c>
      <c r="J1255">
        <v>2004</v>
      </c>
      <c r="K1255" t="s">
        <v>198</v>
      </c>
      <c r="L1255">
        <v>143</v>
      </c>
      <c r="M1255" t="s">
        <v>731</v>
      </c>
      <c r="N1255" t="s">
        <v>527</v>
      </c>
      <c r="O1255" t="s">
        <v>528</v>
      </c>
      <c r="P1255" t="s">
        <v>529</v>
      </c>
      <c r="R1255" t="s">
        <v>530</v>
      </c>
      <c r="T1255" t="s">
        <v>531</v>
      </c>
      <c r="U1255" t="s">
        <v>141</v>
      </c>
      <c r="V1255" t="s">
        <v>43</v>
      </c>
      <c r="W1255" t="s">
        <v>532</v>
      </c>
      <c r="X1255" t="s">
        <v>533</v>
      </c>
      <c r="Y1255" t="s">
        <v>52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t="s">
        <v>557</v>
      </c>
      <c r="G1256" t="s">
        <v>26</v>
      </c>
      <c r="H1256">
        <v>3</v>
      </c>
      <c r="I1256">
        <v>7</v>
      </c>
      <c r="J1256">
        <v>2004</v>
      </c>
      <c r="K1256" t="s">
        <v>198</v>
      </c>
      <c r="L1256">
        <v>143</v>
      </c>
      <c r="M1256" t="s">
        <v>731</v>
      </c>
      <c r="N1256" t="s">
        <v>151</v>
      </c>
      <c r="O1256">
        <v>2155551555</v>
      </c>
      <c r="P1256" t="s">
        <v>152</v>
      </c>
      <c r="R1256" t="s">
        <v>153</v>
      </c>
      <c r="S1256" t="s">
        <v>154</v>
      </c>
      <c r="T1256">
        <v>70267</v>
      </c>
      <c r="U1256" t="s">
        <v>33</v>
      </c>
      <c r="V1256" t="s">
        <v>34</v>
      </c>
      <c r="W1256" t="s">
        <v>35</v>
      </c>
      <c r="X1256" t="s">
        <v>155</v>
      </c>
      <c r="Y1256" t="s">
        <v>52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t="s">
        <v>417</v>
      </c>
      <c r="G1257" t="s">
        <v>26</v>
      </c>
      <c r="H1257">
        <v>3</v>
      </c>
      <c r="I1257">
        <v>8</v>
      </c>
      <c r="J1257">
        <v>2004</v>
      </c>
      <c r="K1257" t="s">
        <v>198</v>
      </c>
      <c r="L1257">
        <v>143</v>
      </c>
      <c r="M1257" t="s">
        <v>731</v>
      </c>
      <c r="N1257" t="s">
        <v>301</v>
      </c>
      <c r="O1257">
        <v>4155551450</v>
      </c>
      <c r="P1257" t="s">
        <v>302</v>
      </c>
      <c r="R1257" t="s">
        <v>303</v>
      </c>
      <c r="S1257" t="s">
        <v>57</v>
      </c>
      <c r="T1257">
        <v>97562</v>
      </c>
      <c r="U1257" t="s">
        <v>33</v>
      </c>
      <c r="V1257" t="s">
        <v>34</v>
      </c>
      <c r="W1257" t="s">
        <v>304</v>
      </c>
      <c r="X1257" t="s">
        <v>305</v>
      </c>
      <c r="Y1257" t="s">
        <v>52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38208</v>
      </c>
      <c r="G1258" t="s">
        <v>26</v>
      </c>
      <c r="H1258">
        <v>3</v>
      </c>
      <c r="I1258">
        <v>9</v>
      </c>
      <c r="J1258">
        <v>2004</v>
      </c>
      <c r="K1258" t="s">
        <v>198</v>
      </c>
      <c r="L1258">
        <v>143</v>
      </c>
      <c r="M1258" t="s">
        <v>731</v>
      </c>
      <c r="N1258" t="s">
        <v>29</v>
      </c>
      <c r="O1258">
        <v>2125557818</v>
      </c>
      <c r="P1258" t="s">
        <v>30</v>
      </c>
      <c r="R1258" t="s">
        <v>31</v>
      </c>
      <c r="S1258" t="s">
        <v>32</v>
      </c>
      <c r="T1258">
        <v>10022</v>
      </c>
      <c r="U1258" t="s">
        <v>33</v>
      </c>
      <c r="V1258" t="s">
        <v>34</v>
      </c>
      <c r="W1258" t="s">
        <v>35</v>
      </c>
      <c r="X1258" t="s">
        <v>36</v>
      </c>
      <c r="Y1258" t="s">
        <v>165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t="s">
        <v>428</v>
      </c>
      <c r="G1259" t="s">
        <v>26</v>
      </c>
      <c r="H1259">
        <v>4</v>
      </c>
      <c r="I1259">
        <v>10</v>
      </c>
      <c r="J1259">
        <v>2004</v>
      </c>
      <c r="K1259" t="s">
        <v>198</v>
      </c>
      <c r="L1259">
        <v>143</v>
      </c>
      <c r="M1259" t="s">
        <v>731</v>
      </c>
      <c r="N1259" t="s">
        <v>558</v>
      </c>
      <c r="O1259" t="s">
        <v>559</v>
      </c>
      <c r="P1259" t="s">
        <v>560</v>
      </c>
      <c r="R1259" t="s">
        <v>561</v>
      </c>
      <c r="T1259" t="s">
        <v>562</v>
      </c>
      <c r="U1259" t="s">
        <v>185</v>
      </c>
      <c r="V1259" t="s">
        <v>43</v>
      </c>
      <c r="W1259" t="s">
        <v>563</v>
      </c>
      <c r="X1259" t="s">
        <v>100</v>
      </c>
      <c r="Y1259" t="s">
        <v>52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t="s">
        <v>478</v>
      </c>
      <c r="G1260" t="s">
        <v>26</v>
      </c>
      <c r="H1260">
        <v>4</v>
      </c>
      <c r="I1260">
        <v>10</v>
      </c>
      <c r="J1260">
        <v>2004</v>
      </c>
      <c r="K1260" t="s">
        <v>198</v>
      </c>
      <c r="L1260">
        <v>143</v>
      </c>
      <c r="M1260" t="s">
        <v>731</v>
      </c>
      <c r="N1260" t="s">
        <v>564</v>
      </c>
      <c r="O1260" t="s">
        <v>565</v>
      </c>
      <c r="P1260" t="s">
        <v>566</v>
      </c>
      <c r="R1260" t="s">
        <v>567</v>
      </c>
      <c r="T1260">
        <v>8200</v>
      </c>
      <c r="U1260" t="s">
        <v>363</v>
      </c>
      <c r="V1260" t="s">
        <v>43</v>
      </c>
      <c r="W1260" t="s">
        <v>568</v>
      </c>
      <c r="X1260" t="s">
        <v>569</v>
      </c>
      <c r="Y1260" t="s">
        <v>52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38118</v>
      </c>
      <c r="G1261" t="s">
        <v>26</v>
      </c>
      <c r="H1261">
        <v>4</v>
      </c>
      <c r="I1261">
        <v>11</v>
      </c>
      <c r="J1261">
        <v>2004</v>
      </c>
      <c r="K1261" t="s">
        <v>198</v>
      </c>
      <c r="L1261">
        <v>143</v>
      </c>
      <c r="M1261" t="s">
        <v>731</v>
      </c>
      <c r="N1261" t="s">
        <v>105</v>
      </c>
      <c r="O1261">
        <v>2125551500</v>
      </c>
      <c r="P1261" t="s">
        <v>106</v>
      </c>
      <c r="Q1261" t="s">
        <v>107</v>
      </c>
      <c r="R1261" t="s">
        <v>31</v>
      </c>
      <c r="S1261" t="s">
        <v>32</v>
      </c>
      <c r="T1261">
        <v>10022</v>
      </c>
      <c r="U1261" t="s">
        <v>33</v>
      </c>
      <c r="V1261" t="s">
        <v>34</v>
      </c>
      <c r="W1261" t="s">
        <v>108</v>
      </c>
      <c r="X1261" t="s">
        <v>109</v>
      </c>
      <c r="Y1261" t="s">
        <v>52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t="s">
        <v>437</v>
      </c>
      <c r="G1262" t="s">
        <v>26</v>
      </c>
      <c r="H1262">
        <v>4</v>
      </c>
      <c r="I1262">
        <v>11</v>
      </c>
      <c r="J1262">
        <v>2004</v>
      </c>
      <c r="K1262" t="s">
        <v>198</v>
      </c>
      <c r="L1262">
        <v>143</v>
      </c>
      <c r="M1262" t="s">
        <v>731</v>
      </c>
      <c r="N1262" t="s">
        <v>225</v>
      </c>
      <c r="O1262">
        <v>2125558493</v>
      </c>
      <c r="P1262" t="s">
        <v>226</v>
      </c>
      <c r="Q1262" t="s">
        <v>227</v>
      </c>
      <c r="R1262" t="s">
        <v>31</v>
      </c>
      <c r="S1262" t="s">
        <v>32</v>
      </c>
      <c r="T1262">
        <v>10022</v>
      </c>
      <c r="U1262" t="s">
        <v>33</v>
      </c>
      <c r="V1262" t="s">
        <v>34</v>
      </c>
      <c r="W1262" t="s">
        <v>134</v>
      </c>
      <c r="X1262" t="s">
        <v>228</v>
      </c>
      <c r="Y1262" t="s">
        <v>52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37998</v>
      </c>
      <c r="G1263" t="s">
        <v>26</v>
      </c>
      <c r="H1263">
        <v>4</v>
      </c>
      <c r="I1263">
        <v>12</v>
      </c>
      <c r="J1263">
        <v>2004</v>
      </c>
      <c r="K1263" t="s">
        <v>198</v>
      </c>
      <c r="L1263">
        <v>143</v>
      </c>
      <c r="M1263" t="s">
        <v>731</v>
      </c>
      <c r="N1263" t="s">
        <v>537</v>
      </c>
      <c r="O1263">
        <v>2125557413</v>
      </c>
      <c r="P1263" t="s">
        <v>538</v>
      </c>
      <c r="Q1263" t="s">
        <v>539</v>
      </c>
      <c r="R1263" t="s">
        <v>31</v>
      </c>
      <c r="S1263" t="s">
        <v>32</v>
      </c>
      <c r="T1263">
        <v>10022</v>
      </c>
      <c r="U1263" t="s">
        <v>33</v>
      </c>
      <c r="V1263" t="s">
        <v>34</v>
      </c>
      <c r="W1263" t="s">
        <v>58</v>
      </c>
      <c r="X1263" t="s">
        <v>540</v>
      </c>
      <c r="Y1263" t="s">
        <v>52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38272</v>
      </c>
      <c r="G1264" t="s">
        <v>26</v>
      </c>
      <c r="H1264">
        <v>4</v>
      </c>
      <c r="I1264">
        <v>12</v>
      </c>
      <c r="J1264">
        <v>2004</v>
      </c>
      <c r="K1264" t="s">
        <v>198</v>
      </c>
      <c r="L1264">
        <v>143</v>
      </c>
      <c r="M1264" t="s">
        <v>731</v>
      </c>
      <c r="N1264" t="s">
        <v>190</v>
      </c>
      <c r="O1264" t="s">
        <v>191</v>
      </c>
      <c r="P1264" t="s">
        <v>192</v>
      </c>
      <c r="R1264" t="s">
        <v>193</v>
      </c>
      <c r="T1264">
        <v>28034</v>
      </c>
      <c r="U1264" t="s">
        <v>194</v>
      </c>
      <c r="V1264" t="s">
        <v>43</v>
      </c>
      <c r="W1264" t="s">
        <v>195</v>
      </c>
      <c r="X1264" t="s">
        <v>196</v>
      </c>
      <c r="Y1264" t="s">
        <v>37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t="s">
        <v>585</v>
      </c>
      <c r="G1265" t="s">
        <v>26</v>
      </c>
      <c r="H1265">
        <v>1</v>
      </c>
      <c r="I1265">
        <v>1</v>
      </c>
      <c r="J1265">
        <v>2005</v>
      </c>
      <c r="K1265" t="s">
        <v>198</v>
      </c>
      <c r="L1265">
        <v>143</v>
      </c>
      <c r="M1265" t="s">
        <v>731</v>
      </c>
      <c r="N1265" t="s">
        <v>272</v>
      </c>
      <c r="O1265" t="s">
        <v>273</v>
      </c>
      <c r="P1265" t="s">
        <v>274</v>
      </c>
      <c r="R1265" t="s">
        <v>275</v>
      </c>
      <c r="S1265" t="s">
        <v>276</v>
      </c>
      <c r="T1265" t="s">
        <v>277</v>
      </c>
      <c r="U1265" t="s">
        <v>221</v>
      </c>
      <c r="V1265" t="s">
        <v>221</v>
      </c>
      <c r="W1265" t="s">
        <v>278</v>
      </c>
      <c r="X1265" t="s">
        <v>279</v>
      </c>
      <c r="Y1265" t="s">
        <v>165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t="s">
        <v>694</v>
      </c>
      <c r="G1266" t="s">
        <v>26</v>
      </c>
      <c r="H1266">
        <v>1</v>
      </c>
      <c r="I1266">
        <v>2</v>
      </c>
      <c r="J1266">
        <v>2005</v>
      </c>
      <c r="K1266" t="s">
        <v>198</v>
      </c>
      <c r="L1266">
        <v>143</v>
      </c>
      <c r="M1266" t="s">
        <v>731</v>
      </c>
      <c r="N1266" t="s">
        <v>190</v>
      </c>
      <c r="O1266" t="s">
        <v>191</v>
      </c>
      <c r="P1266" t="s">
        <v>192</v>
      </c>
      <c r="R1266" t="s">
        <v>193</v>
      </c>
      <c r="T1266">
        <v>28034</v>
      </c>
      <c r="U1266" t="s">
        <v>194</v>
      </c>
      <c r="V1266" t="s">
        <v>43</v>
      </c>
      <c r="W1266" t="s">
        <v>195</v>
      </c>
      <c r="X1266" t="s">
        <v>196</v>
      </c>
      <c r="Y1266" t="s">
        <v>52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t="s">
        <v>718</v>
      </c>
      <c r="G1267" t="s">
        <v>26</v>
      </c>
      <c r="H1267">
        <v>1</v>
      </c>
      <c r="I1267">
        <v>3</v>
      </c>
      <c r="J1267">
        <v>2005</v>
      </c>
      <c r="K1267" t="s">
        <v>198</v>
      </c>
      <c r="L1267">
        <v>143</v>
      </c>
      <c r="M1267" t="s">
        <v>731</v>
      </c>
      <c r="N1267" t="s">
        <v>190</v>
      </c>
      <c r="O1267" t="s">
        <v>191</v>
      </c>
      <c r="P1267" t="s">
        <v>192</v>
      </c>
      <c r="R1267" t="s">
        <v>193</v>
      </c>
      <c r="T1267">
        <v>28034</v>
      </c>
      <c r="U1267" t="s">
        <v>194</v>
      </c>
      <c r="V1267" t="s">
        <v>43</v>
      </c>
      <c r="W1267" t="s">
        <v>195</v>
      </c>
      <c r="X1267" t="s">
        <v>196</v>
      </c>
      <c r="Y1267" t="s">
        <v>52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26</v>
      </c>
      <c r="H1268">
        <v>2</v>
      </c>
      <c r="I1268">
        <v>5</v>
      </c>
      <c r="J1268">
        <v>2005</v>
      </c>
      <c r="K1268" t="s">
        <v>198</v>
      </c>
      <c r="L1268">
        <v>143</v>
      </c>
      <c r="M1268" t="s">
        <v>731</v>
      </c>
      <c r="N1268" t="s">
        <v>117</v>
      </c>
      <c r="O1268">
        <v>2035552570</v>
      </c>
      <c r="P1268" t="s">
        <v>118</v>
      </c>
      <c r="R1268" t="s">
        <v>119</v>
      </c>
      <c r="S1268" t="s">
        <v>120</v>
      </c>
      <c r="T1268">
        <v>97562</v>
      </c>
      <c r="U1268" t="s">
        <v>33</v>
      </c>
      <c r="V1268" t="s">
        <v>34</v>
      </c>
      <c r="W1268" t="s">
        <v>121</v>
      </c>
      <c r="X1268" t="s">
        <v>59</v>
      </c>
      <c r="Y1268" t="s">
        <v>52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37773</v>
      </c>
      <c r="G1269" t="s">
        <v>26</v>
      </c>
      <c r="H1269">
        <v>1</v>
      </c>
      <c r="I1269">
        <v>1</v>
      </c>
      <c r="J1269">
        <v>2003</v>
      </c>
      <c r="K1269" t="s">
        <v>631</v>
      </c>
      <c r="L1269">
        <v>92</v>
      </c>
      <c r="M1269" t="s">
        <v>733</v>
      </c>
      <c r="N1269" t="s">
        <v>306</v>
      </c>
      <c r="O1269">
        <v>6035558647</v>
      </c>
      <c r="P1269" t="s">
        <v>307</v>
      </c>
      <c r="R1269" t="s">
        <v>308</v>
      </c>
      <c r="S1269" t="s">
        <v>309</v>
      </c>
      <c r="T1269">
        <v>62005</v>
      </c>
      <c r="U1269" t="s">
        <v>33</v>
      </c>
      <c r="V1269" t="s">
        <v>34</v>
      </c>
      <c r="W1269" t="s">
        <v>58</v>
      </c>
      <c r="X1269" t="s">
        <v>305</v>
      </c>
      <c r="Y1269" t="s">
        <v>37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t="s">
        <v>654</v>
      </c>
      <c r="G1270" t="s">
        <v>26</v>
      </c>
      <c r="H1270">
        <v>1</v>
      </c>
      <c r="I1270">
        <v>3</v>
      </c>
      <c r="J1270">
        <v>2003</v>
      </c>
      <c r="K1270" t="s">
        <v>631</v>
      </c>
      <c r="L1270">
        <v>92</v>
      </c>
      <c r="M1270" t="s">
        <v>733</v>
      </c>
      <c r="N1270" t="s">
        <v>558</v>
      </c>
      <c r="O1270" t="s">
        <v>559</v>
      </c>
      <c r="P1270" t="s">
        <v>560</v>
      </c>
      <c r="R1270" t="s">
        <v>561</v>
      </c>
      <c r="T1270" t="s">
        <v>562</v>
      </c>
      <c r="U1270" t="s">
        <v>185</v>
      </c>
      <c r="V1270" t="s">
        <v>43</v>
      </c>
      <c r="W1270" t="s">
        <v>563</v>
      </c>
      <c r="X1270" t="s">
        <v>100</v>
      </c>
      <c r="Y1270" t="s">
        <v>37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t="s">
        <v>634</v>
      </c>
      <c r="G1271" t="s">
        <v>26</v>
      </c>
      <c r="H1271">
        <v>2</v>
      </c>
      <c r="I1271">
        <v>5</v>
      </c>
      <c r="J1271">
        <v>2003</v>
      </c>
      <c r="K1271" t="s">
        <v>631</v>
      </c>
      <c r="L1271">
        <v>92</v>
      </c>
      <c r="M1271" t="s">
        <v>733</v>
      </c>
      <c r="N1271" t="s">
        <v>618</v>
      </c>
      <c r="O1271">
        <v>7025551838</v>
      </c>
      <c r="P1271" t="s">
        <v>619</v>
      </c>
      <c r="R1271" t="s">
        <v>620</v>
      </c>
      <c r="S1271" t="s">
        <v>621</v>
      </c>
      <c r="T1271">
        <v>83030</v>
      </c>
      <c r="U1271" t="s">
        <v>33</v>
      </c>
      <c r="V1271" t="s">
        <v>34</v>
      </c>
      <c r="W1271" t="s">
        <v>121</v>
      </c>
      <c r="X1271" t="s">
        <v>451</v>
      </c>
      <c r="Y1271" t="s">
        <v>52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37934</v>
      </c>
      <c r="G1272" t="s">
        <v>26</v>
      </c>
      <c r="H1272">
        <v>3</v>
      </c>
      <c r="I1272">
        <v>9</v>
      </c>
      <c r="J1272">
        <v>2003</v>
      </c>
      <c r="K1272" t="s">
        <v>631</v>
      </c>
      <c r="L1272">
        <v>92</v>
      </c>
      <c r="M1272" t="s">
        <v>733</v>
      </c>
      <c r="N1272" t="s">
        <v>318</v>
      </c>
      <c r="O1272" t="s">
        <v>319</v>
      </c>
      <c r="P1272" t="s">
        <v>320</v>
      </c>
      <c r="Q1272" t="s">
        <v>321</v>
      </c>
      <c r="R1272" t="s">
        <v>322</v>
      </c>
      <c r="S1272" t="s">
        <v>172</v>
      </c>
      <c r="T1272">
        <v>2060</v>
      </c>
      <c r="U1272" t="s">
        <v>101</v>
      </c>
      <c r="V1272" t="s">
        <v>102</v>
      </c>
      <c r="W1272" t="s">
        <v>323</v>
      </c>
      <c r="X1272" t="s">
        <v>324</v>
      </c>
      <c r="Y1272" t="s">
        <v>52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t="s">
        <v>636</v>
      </c>
      <c r="G1273" t="s">
        <v>26</v>
      </c>
      <c r="H1273">
        <v>4</v>
      </c>
      <c r="I1273">
        <v>10</v>
      </c>
      <c r="J1273">
        <v>2003</v>
      </c>
      <c r="K1273" t="s">
        <v>631</v>
      </c>
      <c r="L1273">
        <v>92</v>
      </c>
      <c r="M1273" t="s">
        <v>733</v>
      </c>
      <c r="N1273" t="s">
        <v>60</v>
      </c>
      <c r="O1273">
        <v>6505551386</v>
      </c>
      <c r="P1273" t="s">
        <v>61</v>
      </c>
      <c r="R1273" t="s">
        <v>62</v>
      </c>
      <c r="S1273" t="s">
        <v>57</v>
      </c>
      <c r="U1273" t="s">
        <v>33</v>
      </c>
      <c r="V1273" t="s">
        <v>34</v>
      </c>
      <c r="W1273" t="s">
        <v>63</v>
      </c>
      <c r="X1273" t="s">
        <v>59</v>
      </c>
      <c r="Y1273" t="s">
        <v>52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37752</v>
      </c>
      <c r="G1274" t="s">
        <v>26</v>
      </c>
      <c r="H1274">
        <v>4</v>
      </c>
      <c r="I1274">
        <v>11</v>
      </c>
      <c r="J1274">
        <v>2003</v>
      </c>
      <c r="K1274" t="s">
        <v>631</v>
      </c>
      <c r="L1274">
        <v>92</v>
      </c>
      <c r="M1274" t="s">
        <v>733</v>
      </c>
      <c r="N1274" t="s">
        <v>637</v>
      </c>
      <c r="O1274" t="s">
        <v>638</v>
      </c>
      <c r="P1274" t="s">
        <v>639</v>
      </c>
      <c r="R1274" t="s">
        <v>640</v>
      </c>
      <c r="T1274">
        <v>24100</v>
      </c>
      <c r="U1274" t="s">
        <v>286</v>
      </c>
      <c r="V1274" t="s">
        <v>43</v>
      </c>
      <c r="W1274" t="s">
        <v>641</v>
      </c>
      <c r="X1274" t="s">
        <v>642</v>
      </c>
      <c r="Y1274" t="s">
        <v>37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37966</v>
      </c>
      <c r="G1275" t="s">
        <v>26</v>
      </c>
      <c r="H1275">
        <v>4</v>
      </c>
      <c r="I1275">
        <v>11</v>
      </c>
      <c r="J1275">
        <v>2003</v>
      </c>
      <c r="K1275" t="s">
        <v>631</v>
      </c>
      <c r="L1275">
        <v>92</v>
      </c>
      <c r="M1275" t="s">
        <v>733</v>
      </c>
      <c r="N1275" t="s">
        <v>301</v>
      </c>
      <c r="O1275">
        <v>4155551450</v>
      </c>
      <c r="P1275" t="s">
        <v>302</v>
      </c>
      <c r="R1275" t="s">
        <v>303</v>
      </c>
      <c r="S1275" t="s">
        <v>57</v>
      </c>
      <c r="T1275">
        <v>97562</v>
      </c>
      <c r="U1275" t="s">
        <v>33</v>
      </c>
      <c r="V1275" t="s">
        <v>34</v>
      </c>
      <c r="W1275" t="s">
        <v>304</v>
      </c>
      <c r="X1275" t="s">
        <v>305</v>
      </c>
      <c r="Y1275" t="s">
        <v>52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t="s">
        <v>643</v>
      </c>
      <c r="G1276" t="s">
        <v>26</v>
      </c>
      <c r="H1276">
        <v>4</v>
      </c>
      <c r="I1276">
        <v>11</v>
      </c>
      <c r="J1276">
        <v>2003</v>
      </c>
      <c r="K1276" t="s">
        <v>631</v>
      </c>
      <c r="L1276">
        <v>92</v>
      </c>
      <c r="M1276" t="s">
        <v>733</v>
      </c>
      <c r="N1276" t="s">
        <v>644</v>
      </c>
      <c r="O1276" t="s">
        <v>645</v>
      </c>
      <c r="P1276" t="s">
        <v>646</v>
      </c>
      <c r="R1276" t="s">
        <v>647</v>
      </c>
      <c r="S1276" t="s">
        <v>100</v>
      </c>
      <c r="T1276">
        <v>3150</v>
      </c>
      <c r="U1276" t="s">
        <v>101</v>
      </c>
      <c r="V1276" t="s">
        <v>102</v>
      </c>
      <c r="W1276" t="s">
        <v>648</v>
      </c>
      <c r="X1276" t="s">
        <v>649</v>
      </c>
      <c r="Y1276" t="s">
        <v>37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37664</v>
      </c>
      <c r="G1277" t="s">
        <v>26</v>
      </c>
      <c r="H1277">
        <v>4</v>
      </c>
      <c r="I1277">
        <v>12</v>
      </c>
      <c r="J1277">
        <v>2003</v>
      </c>
      <c r="K1277" t="s">
        <v>631</v>
      </c>
      <c r="L1277">
        <v>92</v>
      </c>
      <c r="M1277" t="s">
        <v>733</v>
      </c>
      <c r="N1277" t="s">
        <v>537</v>
      </c>
      <c r="O1277">
        <v>2125557413</v>
      </c>
      <c r="P1277" t="s">
        <v>538</v>
      </c>
      <c r="Q1277" t="s">
        <v>539</v>
      </c>
      <c r="R1277" t="s">
        <v>31</v>
      </c>
      <c r="S1277" t="s">
        <v>32</v>
      </c>
      <c r="T1277">
        <v>10022</v>
      </c>
      <c r="U1277" t="s">
        <v>33</v>
      </c>
      <c r="V1277" t="s">
        <v>34</v>
      </c>
      <c r="W1277" t="s">
        <v>58</v>
      </c>
      <c r="X1277" t="s">
        <v>540</v>
      </c>
      <c r="Y1277" t="s">
        <v>37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t="s">
        <v>734</v>
      </c>
      <c r="G1278" t="s">
        <v>26</v>
      </c>
      <c r="H1278">
        <v>1</v>
      </c>
      <c r="I1278">
        <v>1</v>
      </c>
      <c r="J1278">
        <v>2004</v>
      </c>
      <c r="K1278" t="s">
        <v>631</v>
      </c>
      <c r="L1278">
        <v>92</v>
      </c>
      <c r="M1278" t="s">
        <v>733</v>
      </c>
      <c r="N1278" t="s">
        <v>386</v>
      </c>
      <c r="O1278" t="s">
        <v>387</v>
      </c>
      <c r="P1278" t="s">
        <v>388</v>
      </c>
      <c r="R1278" t="s">
        <v>370</v>
      </c>
      <c r="T1278" t="s">
        <v>389</v>
      </c>
      <c r="U1278" t="s">
        <v>185</v>
      </c>
      <c r="V1278" t="s">
        <v>43</v>
      </c>
      <c r="W1278" t="s">
        <v>390</v>
      </c>
      <c r="X1278" t="s">
        <v>391</v>
      </c>
      <c r="Y1278" t="s">
        <v>52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38020</v>
      </c>
      <c r="G1279" t="s">
        <v>26</v>
      </c>
      <c r="H1279">
        <v>1</v>
      </c>
      <c r="I1279">
        <v>3</v>
      </c>
      <c r="J1279">
        <v>2004</v>
      </c>
      <c r="K1279" t="s">
        <v>631</v>
      </c>
      <c r="L1279">
        <v>92</v>
      </c>
      <c r="M1279" t="s">
        <v>733</v>
      </c>
      <c r="N1279" t="s">
        <v>243</v>
      </c>
      <c r="O1279" t="s">
        <v>244</v>
      </c>
      <c r="P1279" t="s">
        <v>245</v>
      </c>
      <c r="R1279" t="s">
        <v>246</v>
      </c>
      <c r="T1279">
        <v>69004</v>
      </c>
      <c r="U1279" t="s">
        <v>42</v>
      </c>
      <c r="V1279" t="s">
        <v>43</v>
      </c>
      <c r="W1279" t="s">
        <v>247</v>
      </c>
      <c r="X1279" t="s">
        <v>248</v>
      </c>
      <c r="Y1279" t="s">
        <v>52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t="s">
        <v>617</v>
      </c>
      <c r="G1280" t="s">
        <v>26</v>
      </c>
      <c r="H1280">
        <v>2</v>
      </c>
      <c r="I1280">
        <v>4</v>
      </c>
      <c r="J1280">
        <v>2004</v>
      </c>
      <c r="K1280" t="s">
        <v>631</v>
      </c>
      <c r="L1280">
        <v>92</v>
      </c>
      <c r="M1280" t="s">
        <v>733</v>
      </c>
      <c r="N1280" t="s">
        <v>608</v>
      </c>
      <c r="O1280" t="s">
        <v>609</v>
      </c>
      <c r="P1280" t="s">
        <v>610</v>
      </c>
      <c r="R1280" t="s">
        <v>611</v>
      </c>
      <c r="T1280">
        <v>67000</v>
      </c>
      <c r="U1280" t="s">
        <v>42</v>
      </c>
      <c r="V1280" t="s">
        <v>43</v>
      </c>
      <c r="W1280" t="s">
        <v>612</v>
      </c>
      <c r="X1280" t="s">
        <v>613</v>
      </c>
      <c r="Y1280" t="s">
        <v>52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t="s">
        <v>281</v>
      </c>
      <c r="G1281" t="s">
        <v>26</v>
      </c>
      <c r="H1281">
        <v>3</v>
      </c>
      <c r="I1281">
        <v>8</v>
      </c>
      <c r="J1281">
        <v>2004</v>
      </c>
      <c r="K1281" t="s">
        <v>631</v>
      </c>
      <c r="L1281">
        <v>92</v>
      </c>
      <c r="M1281" t="s">
        <v>733</v>
      </c>
      <c r="N1281" t="s">
        <v>282</v>
      </c>
      <c r="O1281" t="s">
        <v>283</v>
      </c>
      <c r="P1281" t="s">
        <v>284</v>
      </c>
      <c r="R1281" t="s">
        <v>285</v>
      </c>
      <c r="T1281">
        <v>10100</v>
      </c>
      <c r="U1281" t="s">
        <v>286</v>
      </c>
      <c r="V1281" t="s">
        <v>43</v>
      </c>
      <c r="W1281" t="s">
        <v>287</v>
      </c>
      <c r="X1281" t="s">
        <v>288</v>
      </c>
      <c r="Y1281" t="s">
        <v>52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37995</v>
      </c>
      <c r="G1282" t="s">
        <v>26</v>
      </c>
      <c r="H1282">
        <v>3</v>
      </c>
      <c r="I1282">
        <v>9</v>
      </c>
      <c r="J1282">
        <v>2004</v>
      </c>
      <c r="K1282" t="s">
        <v>631</v>
      </c>
      <c r="L1282">
        <v>92</v>
      </c>
      <c r="M1282" t="s">
        <v>733</v>
      </c>
      <c r="N1282" t="s">
        <v>470</v>
      </c>
      <c r="O1282" t="s">
        <v>471</v>
      </c>
      <c r="P1282" t="s">
        <v>472</v>
      </c>
      <c r="Q1282" t="s">
        <v>473</v>
      </c>
      <c r="R1282" t="s">
        <v>220</v>
      </c>
      <c r="T1282">
        <v>69045</v>
      </c>
      <c r="U1282" t="s">
        <v>220</v>
      </c>
      <c r="V1282" t="s">
        <v>102</v>
      </c>
      <c r="W1282" t="s">
        <v>474</v>
      </c>
      <c r="X1282" t="s">
        <v>475</v>
      </c>
      <c r="Y1282" t="s">
        <v>37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37782</v>
      </c>
      <c r="G1283" t="s">
        <v>26</v>
      </c>
      <c r="H1283">
        <v>4</v>
      </c>
      <c r="I1283">
        <v>10</v>
      </c>
      <c r="J1283">
        <v>2003</v>
      </c>
      <c r="K1283" t="s">
        <v>631</v>
      </c>
      <c r="L1283">
        <v>92</v>
      </c>
      <c r="M1283" t="s">
        <v>733</v>
      </c>
      <c r="N1283" t="s">
        <v>180</v>
      </c>
      <c r="O1283" t="s">
        <v>181</v>
      </c>
      <c r="P1283" t="s">
        <v>182</v>
      </c>
      <c r="R1283" t="s">
        <v>183</v>
      </c>
      <c r="T1283" t="s">
        <v>184</v>
      </c>
      <c r="U1283" t="s">
        <v>185</v>
      </c>
      <c r="V1283" t="s">
        <v>43</v>
      </c>
      <c r="W1283" t="s">
        <v>186</v>
      </c>
      <c r="X1283" t="s">
        <v>187</v>
      </c>
      <c r="Y1283" t="s">
        <v>52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t="s">
        <v>526</v>
      </c>
      <c r="G1284" t="s">
        <v>26</v>
      </c>
      <c r="H1284">
        <v>4</v>
      </c>
      <c r="I1284">
        <v>10</v>
      </c>
      <c r="J1284">
        <v>2004</v>
      </c>
      <c r="K1284" t="s">
        <v>631</v>
      </c>
      <c r="L1284">
        <v>92</v>
      </c>
      <c r="M1284" t="s">
        <v>733</v>
      </c>
      <c r="N1284" t="s">
        <v>190</v>
      </c>
      <c r="O1284" t="s">
        <v>191</v>
      </c>
      <c r="P1284" t="s">
        <v>192</v>
      </c>
      <c r="R1284" t="s">
        <v>193</v>
      </c>
      <c r="T1284">
        <v>28034</v>
      </c>
      <c r="U1284" t="s">
        <v>194</v>
      </c>
      <c r="V1284" t="s">
        <v>43</v>
      </c>
      <c r="W1284" t="s">
        <v>195</v>
      </c>
      <c r="X1284" t="s">
        <v>196</v>
      </c>
      <c r="Y1284" t="s">
        <v>52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t="s">
        <v>629</v>
      </c>
      <c r="G1285" t="s">
        <v>26</v>
      </c>
      <c r="H1285">
        <v>4</v>
      </c>
      <c r="I1285">
        <v>11</v>
      </c>
      <c r="J1285">
        <v>2004</v>
      </c>
      <c r="K1285" t="s">
        <v>631</v>
      </c>
      <c r="L1285">
        <v>92</v>
      </c>
      <c r="M1285" t="s">
        <v>733</v>
      </c>
      <c r="N1285" t="s">
        <v>558</v>
      </c>
      <c r="O1285" t="s">
        <v>559</v>
      </c>
      <c r="P1285" t="s">
        <v>560</v>
      </c>
      <c r="R1285" t="s">
        <v>561</v>
      </c>
      <c r="T1285" t="s">
        <v>562</v>
      </c>
      <c r="U1285" t="s">
        <v>185</v>
      </c>
      <c r="V1285" t="s">
        <v>43</v>
      </c>
      <c r="W1285" t="s">
        <v>563</v>
      </c>
      <c r="X1285" t="s">
        <v>100</v>
      </c>
      <c r="Y1285" t="s">
        <v>165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t="s">
        <v>687</v>
      </c>
      <c r="G1286" t="s">
        <v>26</v>
      </c>
      <c r="H1286">
        <v>4</v>
      </c>
      <c r="I1286">
        <v>11</v>
      </c>
      <c r="J1286">
        <v>2004</v>
      </c>
      <c r="K1286" t="s">
        <v>631</v>
      </c>
      <c r="L1286">
        <v>92</v>
      </c>
      <c r="M1286" t="s">
        <v>733</v>
      </c>
      <c r="N1286" t="s">
        <v>489</v>
      </c>
      <c r="O1286" t="s">
        <v>490</v>
      </c>
      <c r="P1286" t="s">
        <v>491</v>
      </c>
      <c r="R1286" t="s">
        <v>492</v>
      </c>
      <c r="T1286">
        <v>13008</v>
      </c>
      <c r="U1286" t="s">
        <v>42</v>
      </c>
      <c r="V1286" t="s">
        <v>43</v>
      </c>
      <c r="W1286" t="s">
        <v>493</v>
      </c>
      <c r="X1286" t="s">
        <v>494</v>
      </c>
      <c r="Y1286" t="s">
        <v>37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38687</v>
      </c>
      <c r="G1287" t="s">
        <v>460</v>
      </c>
      <c r="H1287">
        <v>1</v>
      </c>
      <c r="I1287">
        <v>1</v>
      </c>
      <c r="J1287">
        <v>2005</v>
      </c>
      <c r="K1287" t="s">
        <v>631</v>
      </c>
      <c r="L1287">
        <v>92</v>
      </c>
      <c r="M1287" t="s">
        <v>733</v>
      </c>
      <c r="N1287" t="s">
        <v>54</v>
      </c>
      <c r="O1287">
        <v>6265557265</v>
      </c>
      <c r="P1287" t="s">
        <v>55</v>
      </c>
      <c r="R1287" t="s">
        <v>56</v>
      </c>
      <c r="S1287" t="s">
        <v>57</v>
      </c>
      <c r="T1287">
        <v>90003</v>
      </c>
      <c r="U1287" t="s">
        <v>33</v>
      </c>
      <c r="V1287" t="s">
        <v>34</v>
      </c>
      <c r="W1287" t="s">
        <v>58</v>
      </c>
      <c r="X1287" t="s">
        <v>59</v>
      </c>
      <c r="Y1287" t="s">
        <v>37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t="s">
        <v>651</v>
      </c>
      <c r="G1288" t="s">
        <v>26</v>
      </c>
      <c r="H1288">
        <v>1</v>
      </c>
      <c r="I1288">
        <v>2</v>
      </c>
      <c r="J1288">
        <v>2005</v>
      </c>
      <c r="K1288" t="s">
        <v>631</v>
      </c>
      <c r="L1288">
        <v>92</v>
      </c>
      <c r="M1288" t="s">
        <v>733</v>
      </c>
      <c r="N1288" t="s">
        <v>190</v>
      </c>
      <c r="O1288" t="s">
        <v>191</v>
      </c>
      <c r="P1288" t="s">
        <v>192</v>
      </c>
      <c r="R1288" t="s">
        <v>193</v>
      </c>
      <c r="T1288">
        <v>28034</v>
      </c>
      <c r="U1288" t="s">
        <v>194</v>
      </c>
      <c r="V1288" t="s">
        <v>43</v>
      </c>
      <c r="W1288" t="s">
        <v>195</v>
      </c>
      <c r="X1288" t="s">
        <v>196</v>
      </c>
      <c r="Y1288" t="s">
        <v>52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t="s">
        <v>658</v>
      </c>
      <c r="G1289" t="s">
        <v>452</v>
      </c>
      <c r="H1289">
        <v>2</v>
      </c>
      <c r="I1289">
        <v>4</v>
      </c>
      <c r="J1289">
        <v>2005</v>
      </c>
      <c r="K1289" t="s">
        <v>631</v>
      </c>
      <c r="L1289">
        <v>92</v>
      </c>
      <c r="M1289" t="s">
        <v>733</v>
      </c>
      <c r="N1289" t="s">
        <v>448</v>
      </c>
      <c r="O1289">
        <v>4085553659</v>
      </c>
      <c r="P1289" t="s">
        <v>449</v>
      </c>
      <c r="R1289" t="s">
        <v>450</v>
      </c>
      <c r="S1289" t="s">
        <v>57</v>
      </c>
      <c r="T1289">
        <v>94217</v>
      </c>
      <c r="U1289" t="s">
        <v>33</v>
      </c>
      <c r="V1289" t="s">
        <v>34</v>
      </c>
      <c r="W1289" t="s">
        <v>108</v>
      </c>
      <c r="X1289" t="s">
        <v>451</v>
      </c>
      <c r="Y1289" t="s">
        <v>37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t="s">
        <v>688</v>
      </c>
      <c r="G1290" t="s">
        <v>334</v>
      </c>
      <c r="H1290">
        <v>2</v>
      </c>
      <c r="I1290">
        <v>5</v>
      </c>
      <c r="J1290">
        <v>2005</v>
      </c>
      <c r="K1290" t="s">
        <v>631</v>
      </c>
      <c r="L1290">
        <v>92</v>
      </c>
      <c r="M1290" t="s">
        <v>733</v>
      </c>
      <c r="N1290" t="s">
        <v>167</v>
      </c>
      <c r="O1290" t="s">
        <v>168</v>
      </c>
      <c r="P1290" t="s">
        <v>169</v>
      </c>
      <c r="Q1290" t="s">
        <v>170</v>
      </c>
      <c r="R1290" t="s">
        <v>171</v>
      </c>
      <c r="S1290" t="s">
        <v>172</v>
      </c>
      <c r="T1290">
        <v>2067</v>
      </c>
      <c r="U1290" t="s">
        <v>101</v>
      </c>
      <c r="V1290" t="s">
        <v>102</v>
      </c>
      <c r="W1290" t="s">
        <v>173</v>
      </c>
      <c r="X1290" t="s">
        <v>174</v>
      </c>
      <c r="Y1290" t="s">
        <v>52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37927</v>
      </c>
      <c r="G1291" t="s">
        <v>26</v>
      </c>
      <c r="H1291">
        <v>1</v>
      </c>
      <c r="I1291">
        <v>2</v>
      </c>
      <c r="J1291">
        <v>2003</v>
      </c>
      <c r="K1291" t="s">
        <v>631</v>
      </c>
      <c r="L1291">
        <v>87</v>
      </c>
      <c r="M1291" t="s">
        <v>735</v>
      </c>
      <c r="N1291" t="s">
        <v>359</v>
      </c>
      <c r="O1291" t="s">
        <v>360</v>
      </c>
      <c r="P1291" t="s">
        <v>361</v>
      </c>
      <c r="R1291" t="s">
        <v>362</v>
      </c>
      <c r="T1291">
        <v>1734</v>
      </c>
      <c r="U1291" t="s">
        <v>363</v>
      </c>
      <c r="V1291" t="s">
        <v>43</v>
      </c>
      <c r="W1291" t="s">
        <v>364</v>
      </c>
      <c r="X1291" t="s">
        <v>365</v>
      </c>
      <c r="Y1291" t="s">
        <v>52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t="s">
        <v>536</v>
      </c>
      <c r="G1292" t="s">
        <v>26</v>
      </c>
      <c r="H1292">
        <v>2</v>
      </c>
      <c r="I1292">
        <v>4</v>
      </c>
      <c r="J1292">
        <v>2003</v>
      </c>
      <c r="K1292" t="s">
        <v>631</v>
      </c>
      <c r="L1292">
        <v>87</v>
      </c>
      <c r="M1292" t="s">
        <v>735</v>
      </c>
      <c r="N1292" t="s">
        <v>217</v>
      </c>
      <c r="O1292" t="s">
        <v>218</v>
      </c>
      <c r="P1292" t="s">
        <v>219</v>
      </c>
      <c r="R1292" t="s">
        <v>220</v>
      </c>
      <c r="T1292">
        <v>79903</v>
      </c>
      <c r="U1292" t="s">
        <v>220</v>
      </c>
      <c r="V1292" t="s">
        <v>221</v>
      </c>
      <c r="W1292" t="s">
        <v>222</v>
      </c>
      <c r="X1292" t="s">
        <v>223</v>
      </c>
      <c r="Y1292" t="s">
        <v>37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26</v>
      </c>
      <c r="H1293">
        <v>2</v>
      </c>
      <c r="I1293">
        <v>6</v>
      </c>
      <c r="J1293">
        <v>2003</v>
      </c>
      <c r="K1293" t="s">
        <v>631</v>
      </c>
      <c r="L1293">
        <v>87</v>
      </c>
      <c r="M1293" t="s">
        <v>735</v>
      </c>
      <c r="N1293" t="s">
        <v>190</v>
      </c>
      <c r="O1293" t="s">
        <v>191</v>
      </c>
      <c r="P1293" t="s">
        <v>192</v>
      </c>
      <c r="R1293" t="s">
        <v>193</v>
      </c>
      <c r="T1293">
        <v>28034</v>
      </c>
      <c r="U1293" t="s">
        <v>194</v>
      </c>
      <c r="V1293" t="s">
        <v>43</v>
      </c>
      <c r="W1293" t="s">
        <v>195</v>
      </c>
      <c r="X1293" t="s">
        <v>196</v>
      </c>
      <c r="Y1293" t="s">
        <v>52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26</v>
      </c>
      <c r="H1294">
        <v>3</v>
      </c>
      <c r="I1294">
        <v>8</v>
      </c>
      <c r="J1294">
        <v>2003</v>
      </c>
      <c r="K1294" t="s">
        <v>631</v>
      </c>
      <c r="L1294">
        <v>87</v>
      </c>
      <c r="M1294" t="s">
        <v>735</v>
      </c>
      <c r="N1294" t="s">
        <v>301</v>
      </c>
      <c r="O1294">
        <v>4155551450</v>
      </c>
      <c r="P1294" t="s">
        <v>302</v>
      </c>
      <c r="R1294" t="s">
        <v>303</v>
      </c>
      <c r="S1294" t="s">
        <v>57</v>
      </c>
      <c r="T1294">
        <v>97562</v>
      </c>
      <c r="U1294" t="s">
        <v>33</v>
      </c>
      <c r="V1294" t="s">
        <v>34</v>
      </c>
      <c r="W1294" t="s">
        <v>304</v>
      </c>
      <c r="X1294" t="s">
        <v>305</v>
      </c>
      <c r="Y1294" t="s">
        <v>37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t="s">
        <v>541</v>
      </c>
      <c r="G1295" t="s">
        <v>26</v>
      </c>
      <c r="H1295">
        <v>3</v>
      </c>
      <c r="I1295">
        <v>9</v>
      </c>
      <c r="J1295">
        <v>2003</v>
      </c>
      <c r="K1295" t="s">
        <v>631</v>
      </c>
      <c r="L1295">
        <v>87</v>
      </c>
      <c r="M1295" t="s">
        <v>735</v>
      </c>
      <c r="N1295" t="s">
        <v>190</v>
      </c>
      <c r="O1295" t="s">
        <v>191</v>
      </c>
      <c r="P1295" t="s">
        <v>192</v>
      </c>
      <c r="R1295" t="s">
        <v>193</v>
      </c>
      <c r="T1295">
        <v>28034</v>
      </c>
      <c r="U1295" t="s">
        <v>194</v>
      </c>
      <c r="V1295" t="s">
        <v>43</v>
      </c>
      <c r="W1295" t="s">
        <v>195</v>
      </c>
      <c r="X1295" t="s">
        <v>196</v>
      </c>
      <c r="Y1295" t="s">
        <v>37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t="s">
        <v>459</v>
      </c>
      <c r="G1296" t="s">
        <v>26</v>
      </c>
      <c r="H1296">
        <v>4</v>
      </c>
      <c r="I1296">
        <v>10</v>
      </c>
      <c r="J1296">
        <v>2003</v>
      </c>
      <c r="K1296" t="s">
        <v>631</v>
      </c>
      <c r="L1296">
        <v>87</v>
      </c>
      <c r="M1296" t="s">
        <v>735</v>
      </c>
      <c r="N1296" t="s">
        <v>175</v>
      </c>
      <c r="O1296">
        <v>5085552555</v>
      </c>
      <c r="P1296" t="s">
        <v>176</v>
      </c>
      <c r="R1296" t="s">
        <v>177</v>
      </c>
      <c r="S1296" t="s">
        <v>133</v>
      </c>
      <c r="T1296">
        <v>50553</v>
      </c>
      <c r="U1296" t="s">
        <v>33</v>
      </c>
      <c r="V1296" t="s">
        <v>34</v>
      </c>
      <c r="W1296" t="s">
        <v>178</v>
      </c>
      <c r="X1296" t="s">
        <v>179</v>
      </c>
      <c r="Y1296" t="s">
        <v>37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37813</v>
      </c>
      <c r="G1297" t="s">
        <v>26</v>
      </c>
      <c r="H1297">
        <v>4</v>
      </c>
      <c r="I1297">
        <v>11</v>
      </c>
      <c r="J1297">
        <v>2003</v>
      </c>
      <c r="K1297" t="s">
        <v>631</v>
      </c>
      <c r="L1297">
        <v>87</v>
      </c>
      <c r="M1297" t="s">
        <v>735</v>
      </c>
      <c r="N1297" t="s">
        <v>552</v>
      </c>
      <c r="O1297" t="s">
        <v>553</v>
      </c>
      <c r="P1297" t="s">
        <v>554</v>
      </c>
      <c r="R1297" t="s">
        <v>193</v>
      </c>
      <c r="T1297">
        <v>28023</v>
      </c>
      <c r="U1297" t="s">
        <v>194</v>
      </c>
      <c r="V1297" t="s">
        <v>43</v>
      </c>
      <c r="W1297" t="s">
        <v>555</v>
      </c>
      <c r="X1297" t="s">
        <v>556</v>
      </c>
      <c r="Y1297" t="s">
        <v>37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t="s">
        <v>385</v>
      </c>
      <c r="G1298" t="s">
        <v>26</v>
      </c>
      <c r="H1298">
        <v>4</v>
      </c>
      <c r="I1298">
        <v>11</v>
      </c>
      <c r="J1298">
        <v>2003</v>
      </c>
      <c r="K1298" t="s">
        <v>631</v>
      </c>
      <c r="L1298">
        <v>87</v>
      </c>
      <c r="M1298" t="s">
        <v>735</v>
      </c>
      <c r="N1298" t="s">
        <v>373</v>
      </c>
      <c r="O1298">
        <v>5085559555</v>
      </c>
      <c r="P1298" t="s">
        <v>374</v>
      </c>
      <c r="R1298" t="s">
        <v>177</v>
      </c>
      <c r="S1298" t="s">
        <v>133</v>
      </c>
      <c r="T1298">
        <v>50553</v>
      </c>
      <c r="U1298" t="s">
        <v>33</v>
      </c>
      <c r="V1298" t="s">
        <v>34</v>
      </c>
      <c r="W1298" t="s">
        <v>375</v>
      </c>
      <c r="X1298" t="s">
        <v>376</v>
      </c>
      <c r="Y1298" t="s">
        <v>52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t="s">
        <v>392</v>
      </c>
      <c r="G1299" t="s">
        <v>26</v>
      </c>
      <c r="H1299">
        <v>4</v>
      </c>
      <c r="I1299">
        <v>11</v>
      </c>
      <c r="J1299">
        <v>2003</v>
      </c>
      <c r="K1299" t="s">
        <v>631</v>
      </c>
      <c r="L1299">
        <v>87</v>
      </c>
      <c r="M1299" t="s">
        <v>735</v>
      </c>
      <c r="N1299" t="s">
        <v>393</v>
      </c>
      <c r="O1299" t="s">
        <v>394</v>
      </c>
      <c r="P1299" t="s">
        <v>395</v>
      </c>
      <c r="R1299" t="s">
        <v>396</v>
      </c>
      <c r="T1299">
        <v>8022</v>
      </c>
      <c r="U1299" t="s">
        <v>194</v>
      </c>
      <c r="V1299" t="s">
        <v>43</v>
      </c>
      <c r="W1299" t="s">
        <v>397</v>
      </c>
      <c r="X1299" t="s">
        <v>398</v>
      </c>
      <c r="Y1299" t="s">
        <v>52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38018</v>
      </c>
      <c r="G1300" t="s">
        <v>26</v>
      </c>
      <c r="H1300">
        <v>1</v>
      </c>
      <c r="I1300">
        <v>1</v>
      </c>
      <c r="J1300">
        <v>2004</v>
      </c>
      <c r="K1300" t="s">
        <v>631</v>
      </c>
      <c r="L1300">
        <v>87</v>
      </c>
      <c r="M1300" t="s">
        <v>735</v>
      </c>
      <c r="N1300" t="s">
        <v>243</v>
      </c>
      <c r="O1300" t="s">
        <v>244</v>
      </c>
      <c r="P1300" t="s">
        <v>245</v>
      </c>
      <c r="R1300" t="s">
        <v>246</v>
      </c>
      <c r="T1300">
        <v>69004</v>
      </c>
      <c r="U1300" t="s">
        <v>42</v>
      </c>
      <c r="V1300" t="s">
        <v>43</v>
      </c>
      <c r="W1300" t="s">
        <v>247</v>
      </c>
      <c r="X1300" t="s">
        <v>248</v>
      </c>
      <c r="Y1300" t="s">
        <v>52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t="s">
        <v>715</v>
      </c>
      <c r="G1301" t="s">
        <v>26</v>
      </c>
      <c r="H1301">
        <v>1</v>
      </c>
      <c r="I1301">
        <v>2</v>
      </c>
      <c r="J1301">
        <v>2004</v>
      </c>
      <c r="K1301" t="s">
        <v>631</v>
      </c>
      <c r="L1301">
        <v>87</v>
      </c>
      <c r="M1301" t="s">
        <v>735</v>
      </c>
      <c r="N1301" t="s">
        <v>409</v>
      </c>
      <c r="O1301" t="s">
        <v>410</v>
      </c>
      <c r="P1301" t="s">
        <v>411</v>
      </c>
      <c r="R1301" t="s">
        <v>412</v>
      </c>
      <c r="T1301" t="s">
        <v>413</v>
      </c>
      <c r="U1301" t="s">
        <v>414</v>
      </c>
      <c r="V1301" t="s">
        <v>43</v>
      </c>
      <c r="W1301" t="s">
        <v>415</v>
      </c>
      <c r="X1301" t="s">
        <v>416</v>
      </c>
      <c r="Y1301" t="s">
        <v>52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t="s">
        <v>716</v>
      </c>
      <c r="G1302" t="s">
        <v>26</v>
      </c>
      <c r="H1302">
        <v>1</v>
      </c>
      <c r="I1302">
        <v>3</v>
      </c>
      <c r="J1302">
        <v>2004</v>
      </c>
      <c r="K1302" t="s">
        <v>631</v>
      </c>
      <c r="L1302">
        <v>87</v>
      </c>
      <c r="M1302" t="s">
        <v>735</v>
      </c>
      <c r="N1302" t="s">
        <v>429</v>
      </c>
      <c r="O1302" t="s">
        <v>430</v>
      </c>
      <c r="P1302" t="s">
        <v>431</v>
      </c>
      <c r="R1302" t="s">
        <v>432</v>
      </c>
      <c r="S1302" t="s">
        <v>433</v>
      </c>
      <c r="T1302" t="s">
        <v>434</v>
      </c>
      <c r="U1302" t="s">
        <v>185</v>
      </c>
      <c r="V1302" t="s">
        <v>43</v>
      </c>
      <c r="W1302" t="s">
        <v>435</v>
      </c>
      <c r="X1302" t="s">
        <v>436</v>
      </c>
      <c r="Y1302" t="s">
        <v>37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38173</v>
      </c>
      <c r="G1303" t="s">
        <v>378</v>
      </c>
      <c r="H1303">
        <v>2</v>
      </c>
      <c r="I1303">
        <v>5</v>
      </c>
      <c r="J1303">
        <v>2004</v>
      </c>
      <c r="K1303" t="s">
        <v>631</v>
      </c>
      <c r="L1303">
        <v>87</v>
      </c>
      <c r="M1303" t="s">
        <v>735</v>
      </c>
      <c r="N1303" t="s">
        <v>29</v>
      </c>
      <c r="O1303">
        <v>2125557818</v>
      </c>
      <c r="P1303" t="s">
        <v>30</v>
      </c>
      <c r="R1303" t="s">
        <v>31</v>
      </c>
      <c r="S1303" t="s">
        <v>32</v>
      </c>
      <c r="T1303">
        <v>10022</v>
      </c>
      <c r="U1303" t="s">
        <v>33</v>
      </c>
      <c r="V1303" t="s">
        <v>34</v>
      </c>
      <c r="W1303" t="s">
        <v>35</v>
      </c>
      <c r="X1303" t="s">
        <v>36</v>
      </c>
      <c r="Y1303" t="s">
        <v>52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t="s">
        <v>407</v>
      </c>
      <c r="G1304" t="s">
        <v>26</v>
      </c>
      <c r="H1304">
        <v>2</v>
      </c>
      <c r="I1304">
        <v>6</v>
      </c>
      <c r="J1304">
        <v>2004</v>
      </c>
      <c r="K1304" t="s">
        <v>631</v>
      </c>
      <c r="L1304">
        <v>87</v>
      </c>
      <c r="M1304" t="s">
        <v>735</v>
      </c>
      <c r="N1304" t="s">
        <v>325</v>
      </c>
      <c r="O1304" t="s">
        <v>326</v>
      </c>
      <c r="P1304" t="s">
        <v>327</v>
      </c>
      <c r="R1304" t="s">
        <v>328</v>
      </c>
      <c r="S1304" t="s">
        <v>329</v>
      </c>
      <c r="T1304" t="s">
        <v>330</v>
      </c>
      <c r="U1304" t="s">
        <v>255</v>
      </c>
      <c r="V1304" t="s">
        <v>34</v>
      </c>
      <c r="W1304" t="s">
        <v>331</v>
      </c>
      <c r="X1304" t="s">
        <v>332</v>
      </c>
      <c r="Y1304" t="s">
        <v>37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t="s">
        <v>408</v>
      </c>
      <c r="G1305" t="s">
        <v>26</v>
      </c>
      <c r="H1305">
        <v>3</v>
      </c>
      <c r="I1305">
        <v>7</v>
      </c>
      <c r="J1305">
        <v>2004</v>
      </c>
      <c r="K1305" t="s">
        <v>631</v>
      </c>
      <c r="L1305">
        <v>87</v>
      </c>
      <c r="M1305" t="s">
        <v>735</v>
      </c>
      <c r="N1305" t="s">
        <v>409</v>
      </c>
      <c r="O1305" t="s">
        <v>410</v>
      </c>
      <c r="P1305" t="s">
        <v>411</v>
      </c>
      <c r="R1305" t="s">
        <v>412</v>
      </c>
      <c r="T1305" t="s">
        <v>413</v>
      </c>
      <c r="U1305" t="s">
        <v>414</v>
      </c>
      <c r="V1305" t="s">
        <v>43</v>
      </c>
      <c r="W1305" t="s">
        <v>415</v>
      </c>
      <c r="X1305" t="s">
        <v>416</v>
      </c>
      <c r="Y1305" t="s">
        <v>37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t="s">
        <v>417</v>
      </c>
      <c r="G1306" t="s">
        <v>26</v>
      </c>
      <c r="H1306">
        <v>3</v>
      </c>
      <c r="I1306">
        <v>8</v>
      </c>
      <c r="J1306">
        <v>2004</v>
      </c>
      <c r="K1306" t="s">
        <v>631</v>
      </c>
      <c r="L1306">
        <v>87</v>
      </c>
      <c r="M1306" t="s">
        <v>735</v>
      </c>
      <c r="N1306" t="s">
        <v>418</v>
      </c>
      <c r="O1306" t="s">
        <v>419</v>
      </c>
      <c r="P1306" t="s">
        <v>420</v>
      </c>
      <c r="R1306" t="s">
        <v>421</v>
      </c>
      <c r="S1306" t="s">
        <v>253</v>
      </c>
      <c r="T1306" t="s">
        <v>422</v>
      </c>
      <c r="U1306" t="s">
        <v>255</v>
      </c>
      <c r="V1306" t="s">
        <v>34</v>
      </c>
      <c r="W1306" t="s">
        <v>423</v>
      </c>
      <c r="X1306" t="s">
        <v>187</v>
      </c>
      <c r="Y1306" t="s">
        <v>52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26</v>
      </c>
      <c r="H1307">
        <v>3</v>
      </c>
      <c r="I1307">
        <v>9</v>
      </c>
      <c r="J1307">
        <v>2004</v>
      </c>
      <c r="K1307" t="s">
        <v>631</v>
      </c>
      <c r="L1307">
        <v>87</v>
      </c>
      <c r="M1307" t="s">
        <v>735</v>
      </c>
      <c r="N1307" t="s">
        <v>282</v>
      </c>
      <c r="O1307" t="s">
        <v>283</v>
      </c>
      <c r="P1307" t="s">
        <v>284</v>
      </c>
      <c r="R1307" t="s">
        <v>285</v>
      </c>
      <c r="T1307">
        <v>10100</v>
      </c>
      <c r="U1307" t="s">
        <v>286</v>
      </c>
      <c r="V1307" t="s">
        <v>43</v>
      </c>
      <c r="W1307" t="s">
        <v>287</v>
      </c>
      <c r="X1307" t="s">
        <v>288</v>
      </c>
      <c r="Y1307" t="s">
        <v>52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t="s">
        <v>428</v>
      </c>
      <c r="G1308" t="s">
        <v>26</v>
      </c>
      <c r="H1308">
        <v>4</v>
      </c>
      <c r="I1308">
        <v>10</v>
      </c>
      <c r="J1308">
        <v>2004</v>
      </c>
      <c r="K1308" t="s">
        <v>631</v>
      </c>
      <c r="L1308">
        <v>87</v>
      </c>
      <c r="M1308" t="s">
        <v>735</v>
      </c>
      <c r="N1308" t="s">
        <v>558</v>
      </c>
      <c r="O1308" t="s">
        <v>559</v>
      </c>
      <c r="P1308" t="s">
        <v>560</v>
      </c>
      <c r="R1308" t="s">
        <v>561</v>
      </c>
      <c r="T1308" t="s">
        <v>562</v>
      </c>
      <c r="U1308" t="s">
        <v>185</v>
      </c>
      <c r="V1308" t="s">
        <v>43</v>
      </c>
      <c r="W1308" t="s">
        <v>563</v>
      </c>
      <c r="X1308" t="s">
        <v>100</v>
      </c>
      <c r="Y1308" t="s">
        <v>52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t="s">
        <v>736</v>
      </c>
      <c r="G1309" t="s">
        <v>26</v>
      </c>
      <c r="H1309">
        <v>4</v>
      </c>
      <c r="I1309">
        <v>10</v>
      </c>
      <c r="J1309">
        <v>2004</v>
      </c>
      <c r="K1309" t="s">
        <v>631</v>
      </c>
      <c r="L1309">
        <v>87</v>
      </c>
      <c r="M1309" t="s">
        <v>735</v>
      </c>
      <c r="N1309" t="s">
        <v>123</v>
      </c>
      <c r="O1309" t="s">
        <v>124</v>
      </c>
      <c r="P1309" t="s">
        <v>125</v>
      </c>
      <c r="R1309" t="s">
        <v>126</v>
      </c>
      <c r="T1309">
        <v>44000</v>
      </c>
      <c r="U1309" t="s">
        <v>42</v>
      </c>
      <c r="V1309" t="s">
        <v>43</v>
      </c>
      <c r="W1309" t="s">
        <v>127</v>
      </c>
      <c r="X1309" t="s">
        <v>128</v>
      </c>
      <c r="Y1309" t="s">
        <v>52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38241</v>
      </c>
      <c r="G1310" t="s">
        <v>26</v>
      </c>
      <c r="H1310">
        <v>4</v>
      </c>
      <c r="I1310">
        <v>11</v>
      </c>
      <c r="J1310">
        <v>2004</v>
      </c>
      <c r="K1310" t="s">
        <v>631</v>
      </c>
      <c r="L1310">
        <v>87</v>
      </c>
      <c r="M1310" t="s">
        <v>735</v>
      </c>
      <c r="N1310" t="s">
        <v>201</v>
      </c>
      <c r="O1310" t="s">
        <v>202</v>
      </c>
      <c r="P1310" t="s">
        <v>203</v>
      </c>
      <c r="R1310" t="s">
        <v>204</v>
      </c>
      <c r="T1310" t="s">
        <v>205</v>
      </c>
      <c r="U1310" t="s">
        <v>206</v>
      </c>
      <c r="V1310" t="s">
        <v>43</v>
      </c>
      <c r="W1310" t="s">
        <v>207</v>
      </c>
      <c r="X1310" t="s">
        <v>208</v>
      </c>
      <c r="Y1310" t="s">
        <v>52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t="s">
        <v>437</v>
      </c>
      <c r="G1311" t="s">
        <v>26</v>
      </c>
      <c r="H1311">
        <v>4</v>
      </c>
      <c r="I1311">
        <v>11</v>
      </c>
      <c r="J1311">
        <v>2004</v>
      </c>
      <c r="K1311" t="s">
        <v>631</v>
      </c>
      <c r="L1311">
        <v>87</v>
      </c>
      <c r="M1311" t="s">
        <v>735</v>
      </c>
      <c r="N1311" t="s">
        <v>225</v>
      </c>
      <c r="O1311">
        <v>2125558493</v>
      </c>
      <c r="P1311" t="s">
        <v>226</v>
      </c>
      <c r="Q1311" t="s">
        <v>227</v>
      </c>
      <c r="R1311" t="s">
        <v>31</v>
      </c>
      <c r="S1311" t="s">
        <v>32</v>
      </c>
      <c r="T1311">
        <v>10022</v>
      </c>
      <c r="U1311" t="s">
        <v>33</v>
      </c>
      <c r="V1311" t="s">
        <v>34</v>
      </c>
      <c r="W1311" t="s">
        <v>134</v>
      </c>
      <c r="X1311" t="s">
        <v>228</v>
      </c>
      <c r="Y1311" t="s">
        <v>52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38029</v>
      </c>
      <c r="G1312" t="s">
        <v>26</v>
      </c>
      <c r="H1312">
        <v>4</v>
      </c>
      <c r="I1312">
        <v>12</v>
      </c>
      <c r="J1312">
        <v>2004</v>
      </c>
      <c r="K1312" t="s">
        <v>631</v>
      </c>
      <c r="L1312">
        <v>87</v>
      </c>
      <c r="M1312" t="s">
        <v>735</v>
      </c>
      <c r="N1312" t="s">
        <v>190</v>
      </c>
      <c r="O1312" t="s">
        <v>191</v>
      </c>
      <c r="P1312" t="s">
        <v>192</v>
      </c>
      <c r="R1312" t="s">
        <v>193</v>
      </c>
      <c r="T1312">
        <v>28034</v>
      </c>
      <c r="U1312" t="s">
        <v>194</v>
      </c>
      <c r="V1312" t="s">
        <v>43</v>
      </c>
      <c r="W1312" t="s">
        <v>195</v>
      </c>
      <c r="X1312" t="s">
        <v>196</v>
      </c>
      <c r="Y1312" t="s">
        <v>52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t="s">
        <v>585</v>
      </c>
      <c r="G1313" t="s">
        <v>26</v>
      </c>
      <c r="H1313">
        <v>1</v>
      </c>
      <c r="I1313">
        <v>1</v>
      </c>
      <c r="J1313">
        <v>2005</v>
      </c>
      <c r="K1313" t="s">
        <v>631</v>
      </c>
      <c r="L1313">
        <v>87</v>
      </c>
      <c r="M1313" t="s">
        <v>735</v>
      </c>
      <c r="N1313" t="s">
        <v>272</v>
      </c>
      <c r="O1313" t="s">
        <v>273</v>
      </c>
      <c r="P1313" t="s">
        <v>274</v>
      </c>
      <c r="R1313" t="s">
        <v>275</v>
      </c>
      <c r="S1313" t="s">
        <v>276</v>
      </c>
      <c r="T1313" t="s">
        <v>277</v>
      </c>
      <c r="U1313" t="s">
        <v>221</v>
      </c>
      <c r="V1313" t="s">
        <v>221</v>
      </c>
      <c r="W1313" t="s">
        <v>278</v>
      </c>
      <c r="X1313" t="s">
        <v>279</v>
      </c>
      <c r="Y1313" t="s">
        <v>52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t="s">
        <v>694</v>
      </c>
      <c r="G1314" t="s">
        <v>26</v>
      </c>
      <c r="H1314">
        <v>1</v>
      </c>
      <c r="I1314">
        <v>2</v>
      </c>
      <c r="J1314">
        <v>2005</v>
      </c>
      <c r="K1314" t="s">
        <v>631</v>
      </c>
      <c r="L1314">
        <v>87</v>
      </c>
      <c r="M1314" t="s">
        <v>735</v>
      </c>
      <c r="N1314" t="s">
        <v>190</v>
      </c>
      <c r="O1314" t="s">
        <v>191</v>
      </c>
      <c r="P1314" t="s">
        <v>192</v>
      </c>
      <c r="R1314" t="s">
        <v>193</v>
      </c>
      <c r="T1314">
        <v>28034</v>
      </c>
      <c r="U1314" t="s">
        <v>194</v>
      </c>
      <c r="V1314" t="s">
        <v>43</v>
      </c>
      <c r="W1314" t="s">
        <v>195</v>
      </c>
      <c r="X1314" t="s">
        <v>196</v>
      </c>
      <c r="Y1314" t="s">
        <v>37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t="s">
        <v>592</v>
      </c>
      <c r="G1315" t="s">
        <v>26</v>
      </c>
      <c r="H1315">
        <v>1</v>
      </c>
      <c r="I1315">
        <v>3</v>
      </c>
      <c r="J1315">
        <v>2005</v>
      </c>
      <c r="K1315" t="s">
        <v>631</v>
      </c>
      <c r="L1315">
        <v>87</v>
      </c>
      <c r="M1315" t="s">
        <v>735</v>
      </c>
      <c r="N1315" t="s">
        <v>301</v>
      </c>
      <c r="O1315">
        <v>4155551450</v>
      </c>
      <c r="P1315" t="s">
        <v>302</v>
      </c>
      <c r="R1315" t="s">
        <v>303</v>
      </c>
      <c r="S1315" t="s">
        <v>57</v>
      </c>
      <c r="T1315">
        <v>97562</v>
      </c>
      <c r="U1315" t="s">
        <v>33</v>
      </c>
      <c r="V1315" t="s">
        <v>34</v>
      </c>
      <c r="W1315" t="s">
        <v>304</v>
      </c>
      <c r="X1315" t="s">
        <v>305</v>
      </c>
      <c r="Y1315" t="s">
        <v>52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38508</v>
      </c>
      <c r="G1316" t="s">
        <v>452</v>
      </c>
      <c r="H1316">
        <v>2</v>
      </c>
      <c r="I1316">
        <v>5</v>
      </c>
      <c r="J1316">
        <v>2005</v>
      </c>
      <c r="K1316" t="s">
        <v>631</v>
      </c>
      <c r="L1316">
        <v>87</v>
      </c>
      <c r="M1316" t="s">
        <v>735</v>
      </c>
      <c r="N1316" t="s">
        <v>424</v>
      </c>
      <c r="O1316">
        <v>6175559555</v>
      </c>
      <c r="P1316" t="s">
        <v>425</v>
      </c>
      <c r="R1316" t="s">
        <v>426</v>
      </c>
      <c r="S1316" t="s">
        <v>133</v>
      </c>
      <c r="T1316">
        <v>51003</v>
      </c>
      <c r="U1316" t="s">
        <v>33</v>
      </c>
      <c r="V1316" t="s">
        <v>34</v>
      </c>
      <c r="W1316" t="s">
        <v>427</v>
      </c>
      <c r="X1316" t="s">
        <v>69</v>
      </c>
      <c r="Y1316" t="s">
        <v>37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t="s">
        <v>197</v>
      </c>
      <c r="G1317" t="s">
        <v>26</v>
      </c>
      <c r="H1317">
        <v>1</v>
      </c>
      <c r="I1317">
        <v>1</v>
      </c>
      <c r="J1317">
        <v>2003</v>
      </c>
      <c r="K1317" t="s">
        <v>572</v>
      </c>
      <c r="L1317">
        <v>121</v>
      </c>
      <c r="M1317" t="s">
        <v>737</v>
      </c>
      <c r="N1317" t="s">
        <v>145</v>
      </c>
      <c r="O1317" t="s">
        <v>146</v>
      </c>
      <c r="P1317" t="s">
        <v>147</v>
      </c>
      <c r="R1317" t="s">
        <v>148</v>
      </c>
      <c r="T1317">
        <v>4110</v>
      </c>
      <c r="U1317" t="s">
        <v>82</v>
      </c>
      <c r="V1317" t="s">
        <v>43</v>
      </c>
      <c r="W1317" t="s">
        <v>149</v>
      </c>
      <c r="X1317" t="s">
        <v>150</v>
      </c>
      <c r="Y1317" t="s">
        <v>52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37625</v>
      </c>
      <c r="G1318" t="s">
        <v>26</v>
      </c>
      <c r="H1318">
        <v>2</v>
      </c>
      <c r="I1318">
        <v>4</v>
      </c>
      <c r="J1318">
        <v>2003</v>
      </c>
      <c r="K1318" t="s">
        <v>572</v>
      </c>
      <c r="L1318">
        <v>121</v>
      </c>
      <c r="M1318" t="s">
        <v>737</v>
      </c>
      <c r="N1318" t="s">
        <v>454</v>
      </c>
      <c r="O1318" t="s">
        <v>455</v>
      </c>
      <c r="P1318" t="s">
        <v>456</v>
      </c>
      <c r="R1318" t="s">
        <v>49</v>
      </c>
      <c r="T1318">
        <v>75012</v>
      </c>
      <c r="U1318" t="s">
        <v>42</v>
      </c>
      <c r="V1318" t="s">
        <v>43</v>
      </c>
      <c r="W1318" t="s">
        <v>457</v>
      </c>
      <c r="X1318" t="s">
        <v>458</v>
      </c>
      <c r="Y1318" t="s">
        <v>52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t="s">
        <v>209</v>
      </c>
      <c r="G1319" t="s">
        <v>26</v>
      </c>
      <c r="H1319">
        <v>2</v>
      </c>
      <c r="I1319">
        <v>5</v>
      </c>
      <c r="J1319">
        <v>2003</v>
      </c>
      <c r="K1319" t="s">
        <v>572</v>
      </c>
      <c r="L1319">
        <v>121</v>
      </c>
      <c r="M1319" t="s">
        <v>737</v>
      </c>
      <c r="N1319" t="s">
        <v>210</v>
      </c>
      <c r="O1319" t="s">
        <v>211</v>
      </c>
      <c r="P1319" t="s">
        <v>212</v>
      </c>
      <c r="R1319" t="s">
        <v>193</v>
      </c>
      <c r="T1319">
        <v>28023</v>
      </c>
      <c r="U1319" t="s">
        <v>194</v>
      </c>
      <c r="V1319" t="s">
        <v>43</v>
      </c>
      <c r="W1319" t="s">
        <v>213</v>
      </c>
      <c r="X1319" t="s">
        <v>214</v>
      </c>
      <c r="Y1319" t="s">
        <v>165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t="s">
        <v>215</v>
      </c>
      <c r="G1320" t="s">
        <v>26</v>
      </c>
      <c r="H1320">
        <v>3</v>
      </c>
      <c r="I1320">
        <v>7</v>
      </c>
      <c r="J1320">
        <v>2003</v>
      </c>
      <c r="K1320" t="s">
        <v>572</v>
      </c>
      <c r="L1320">
        <v>121</v>
      </c>
      <c r="M1320" t="s">
        <v>737</v>
      </c>
      <c r="N1320" t="s">
        <v>65</v>
      </c>
      <c r="O1320">
        <v>6505556809</v>
      </c>
      <c r="P1320" t="s">
        <v>66</v>
      </c>
      <c r="R1320" t="s">
        <v>67</v>
      </c>
      <c r="S1320" t="s">
        <v>57</v>
      </c>
      <c r="T1320">
        <v>94217</v>
      </c>
      <c r="U1320" t="s">
        <v>33</v>
      </c>
      <c r="V1320" t="s">
        <v>34</v>
      </c>
      <c r="W1320" t="s">
        <v>68</v>
      </c>
      <c r="X1320" t="s">
        <v>69</v>
      </c>
      <c r="Y1320" t="s">
        <v>52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t="s">
        <v>216</v>
      </c>
      <c r="G1321" t="s">
        <v>26</v>
      </c>
      <c r="H1321">
        <v>3</v>
      </c>
      <c r="I1321">
        <v>9</v>
      </c>
      <c r="J1321">
        <v>2003</v>
      </c>
      <c r="K1321" t="s">
        <v>572</v>
      </c>
      <c r="L1321">
        <v>121</v>
      </c>
      <c r="M1321" t="s">
        <v>737</v>
      </c>
      <c r="N1321" t="s">
        <v>217</v>
      </c>
      <c r="O1321" t="s">
        <v>218</v>
      </c>
      <c r="P1321" t="s">
        <v>219</v>
      </c>
      <c r="R1321" t="s">
        <v>220</v>
      </c>
      <c r="T1321">
        <v>79903</v>
      </c>
      <c r="U1321" t="s">
        <v>220</v>
      </c>
      <c r="V1321" t="s">
        <v>221</v>
      </c>
      <c r="W1321" t="s">
        <v>222</v>
      </c>
      <c r="X1321" t="s">
        <v>223</v>
      </c>
      <c r="Y1321" t="s">
        <v>52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t="s">
        <v>459</v>
      </c>
      <c r="G1322" t="s">
        <v>460</v>
      </c>
      <c r="H1322">
        <v>4</v>
      </c>
      <c r="I1322">
        <v>10</v>
      </c>
      <c r="J1322">
        <v>2003</v>
      </c>
      <c r="K1322" t="s">
        <v>572</v>
      </c>
      <c r="L1322">
        <v>121</v>
      </c>
      <c r="M1322" t="s">
        <v>737</v>
      </c>
      <c r="N1322" t="s">
        <v>461</v>
      </c>
      <c r="O1322" t="s">
        <v>462</v>
      </c>
      <c r="P1322" t="s">
        <v>463</v>
      </c>
      <c r="R1322" t="s">
        <v>464</v>
      </c>
      <c r="T1322">
        <v>8010</v>
      </c>
      <c r="U1322" t="s">
        <v>162</v>
      </c>
      <c r="V1322" t="s">
        <v>43</v>
      </c>
      <c r="W1322" t="s">
        <v>465</v>
      </c>
      <c r="X1322" t="s">
        <v>466</v>
      </c>
      <c r="Y1322" t="s">
        <v>52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37783</v>
      </c>
      <c r="G1323" t="s">
        <v>26</v>
      </c>
      <c r="H1323">
        <v>4</v>
      </c>
      <c r="I1323">
        <v>11</v>
      </c>
      <c r="J1323">
        <v>2003</v>
      </c>
      <c r="K1323" t="s">
        <v>572</v>
      </c>
      <c r="L1323">
        <v>121</v>
      </c>
      <c r="M1323" t="s">
        <v>737</v>
      </c>
      <c r="N1323" t="s">
        <v>367</v>
      </c>
      <c r="O1323" t="s">
        <v>368</v>
      </c>
      <c r="P1323" t="s">
        <v>369</v>
      </c>
      <c r="R1323" t="s">
        <v>370</v>
      </c>
      <c r="T1323" t="s">
        <v>371</v>
      </c>
      <c r="U1323" t="s">
        <v>185</v>
      </c>
      <c r="V1323" t="s">
        <v>43</v>
      </c>
      <c r="W1323" t="s">
        <v>63</v>
      </c>
      <c r="X1323" t="s">
        <v>372</v>
      </c>
      <c r="Y1323" t="s">
        <v>52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t="s">
        <v>236</v>
      </c>
      <c r="G1324" t="s">
        <v>26</v>
      </c>
      <c r="H1324">
        <v>4</v>
      </c>
      <c r="I1324">
        <v>11</v>
      </c>
      <c r="J1324">
        <v>2003</v>
      </c>
      <c r="K1324" t="s">
        <v>572</v>
      </c>
      <c r="L1324">
        <v>121</v>
      </c>
      <c r="M1324" t="s">
        <v>737</v>
      </c>
      <c r="N1324" t="s">
        <v>237</v>
      </c>
      <c r="O1324">
        <v>2155554695</v>
      </c>
      <c r="P1324" t="s">
        <v>238</v>
      </c>
      <c r="R1324" t="s">
        <v>239</v>
      </c>
      <c r="S1324" t="s">
        <v>154</v>
      </c>
      <c r="T1324">
        <v>71270</v>
      </c>
      <c r="U1324" t="s">
        <v>33</v>
      </c>
      <c r="V1324" t="s">
        <v>34</v>
      </c>
      <c r="W1324" t="s">
        <v>240</v>
      </c>
      <c r="X1324" t="s">
        <v>241</v>
      </c>
      <c r="Y1324" t="s">
        <v>37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t="s">
        <v>242</v>
      </c>
      <c r="G1325" t="s">
        <v>26</v>
      </c>
      <c r="H1325">
        <v>4</v>
      </c>
      <c r="I1325">
        <v>11</v>
      </c>
      <c r="J1325">
        <v>2003</v>
      </c>
      <c r="K1325" t="s">
        <v>572</v>
      </c>
      <c r="L1325">
        <v>121</v>
      </c>
      <c r="M1325" t="s">
        <v>737</v>
      </c>
      <c r="N1325" t="s">
        <v>243</v>
      </c>
      <c r="O1325" t="s">
        <v>244</v>
      </c>
      <c r="P1325" t="s">
        <v>245</v>
      </c>
      <c r="R1325" t="s">
        <v>246</v>
      </c>
      <c r="T1325">
        <v>69004</v>
      </c>
      <c r="U1325" t="s">
        <v>42</v>
      </c>
      <c r="V1325" t="s">
        <v>43</v>
      </c>
      <c r="W1325" t="s">
        <v>247</v>
      </c>
      <c r="X1325" t="s">
        <v>248</v>
      </c>
      <c r="Y1325" t="s">
        <v>52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37876</v>
      </c>
      <c r="G1326" t="s">
        <v>26</v>
      </c>
      <c r="H1326">
        <v>4</v>
      </c>
      <c r="I1326">
        <v>12</v>
      </c>
      <c r="J1326">
        <v>2003</v>
      </c>
      <c r="K1326" t="s">
        <v>572</v>
      </c>
      <c r="L1326">
        <v>121</v>
      </c>
      <c r="M1326" t="s">
        <v>737</v>
      </c>
      <c r="N1326" t="s">
        <v>467</v>
      </c>
      <c r="O1326">
        <v>6175552555</v>
      </c>
      <c r="P1326" t="s">
        <v>468</v>
      </c>
      <c r="R1326" t="s">
        <v>426</v>
      </c>
      <c r="S1326" t="s">
        <v>133</v>
      </c>
      <c r="T1326">
        <v>51003</v>
      </c>
      <c r="U1326" t="s">
        <v>33</v>
      </c>
      <c r="V1326" t="s">
        <v>34</v>
      </c>
      <c r="W1326" t="s">
        <v>469</v>
      </c>
      <c r="X1326" t="s">
        <v>305</v>
      </c>
      <c r="Y1326" t="s">
        <v>52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38079</v>
      </c>
      <c r="G1327" t="s">
        <v>26</v>
      </c>
      <c r="H1327">
        <v>1</v>
      </c>
      <c r="I1327">
        <v>2</v>
      </c>
      <c r="J1327">
        <v>2004</v>
      </c>
      <c r="K1327" t="s">
        <v>572</v>
      </c>
      <c r="L1327">
        <v>121</v>
      </c>
      <c r="M1327" t="s">
        <v>737</v>
      </c>
      <c r="N1327" t="s">
        <v>470</v>
      </c>
      <c r="O1327" t="s">
        <v>471</v>
      </c>
      <c r="P1327" t="s">
        <v>472</v>
      </c>
      <c r="Q1327" t="s">
        <v>473</v>
      </c>
      <c r="R1327" t="s">
        <v>220</v>
      </c>
      <c r="T1327">
        <v>69045</v>
      </c>
      <c r="U1327" t="s">
        <v>220</v>
      </c>
      <c r="V1327" t="s">
        <v>102</v>
      </c>
      <c r="W1327" t="s">
        <v>474</v>
      </c>
      <c r="X1327" t="s">
        <v>475</v>
      </c>
      <c r="Y1327" t="s">
        <v>52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38294</v>
      </c>
      <c r="G1328" t="s">
        <v>26</v>
      </c>
      <c r="H1328">
        <v>1</v>
      </c>
      <c r="I1328">
        <v>3</v>
      </c>
      <c r="J1328">
        <v>2004</v>
      </c>
      <c r="K1328" t="s">
        <v>572</v>
      </c>
      <c r="L1328">
        <v>121</v>
      </c>
      <c r="M1328" t="s">
        <v>737</v>
      </c>
      <c r="N1328" t="s">
        <v>301</v>
      </c>
      <c r="O1328">
        <v>4155551450</v>
      </c>
      <c r="P1328" t="s">
        <v>302</v>
      </c>
      <c r="R1328" t="s">
        <v>303</v>
      </c>
      <c r="S1328" t="s">
        <v>57</v>
      </c>
      <c r="T1328">
        <v>97562</v>
      </c>
      <c r="U1328" t="s">
        <v>33</v>
      </c>
      <c r="V1328" t="s">
        <v>34</v>
      </c>
      <c r="W1328" t="s">
        <v>304</v>
      </c>
      <c r="X1328" t="s">
        <v>305</v>
      </c>
      <c r="Y1328" t="s">
        <v>52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38082</v>
      </c>
      <c r="G1329" t="s">
        <v>26</v>
      </c>
      <c r="H1329">
        <v>2</v>
      </c>
      <c r="I1329">
        <v>5</v>
      </c>
      <c r="J1329">
        <v>2004</v>
      </c>
      <c r="K1329" t="s">
        <v>572</v>
      </c>
      <c r="L1329">
        <v>121</v>
      </c>
      <c r="M1329" t="s">
        <v>737</v>
      </c>
      <c r="N1329" t="s">
        <v>267</v>
      </c>
      <c r="O1329">
        <v>2035559545</v>
      </c>
      <c r="P1329" t="s">
        <v>268</v>
      </c>
      <c r="R1329" t="s">
        <v>269</v>
      </c>
      <c r="S1329" t="s">
        <v>120</v>
      </c>
      <c r="T1329">
        <v>97823</v>
      </c>
      <c r="U1329" t="s">
        <v>33</v>
      </c>
      <c r="V1329" t="s">
        <v>34</v>
      </c>
      <c r="W1329" t="s">
        <v>87</v>
      </c>
      <c r="X1329" t="s">
        <v>270</v>
      </c>
      <c r="Y1329" t="s">
        <v>37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t="s">
        <v>271</v>
      </c>
      <c r="G1330" t="s">
        <v>26</v>
      </c>
      <c r="H1330">
        <v>2</v>
      </c>
      <c r="I1330">
        <v>6</v>
      </c>
      <c r="J1330">
        <v>2004</v>
      </c>
      <c r="K1330" t="s">
        <v>572</v>
      </c>
      <c r="L1330">
        <v>121</v>
      </c>
      <c r="M1330" t="s">
        <v>737</v>
      </c>
      <c r="N1330" t="s">
        <v>470</v>
      </c>
      <c r="O1330" t="s">
        <v>471</v>
      </c>
      <c r="P1330" t="s">
        <v>472</v>
      </c>
      <c r="Q1330" t="s">
        <v>473</v>
      </c>
      <c r="R1330" t="s">
        <v>220</v>
      </c>
      <c r="T1330">
        <v>69045</v>
      </c>
      <c r="U1330" t="s">
        <v>220</v>
      </c>
      <c r="V1330" t="s">
        <v>102</v>
      </c>
      <c r="W1330" t="s">
        <v>474</v>
      </c>
      <c r="X1330" t="s">
        <v>475</v>
      </c>
      <c r="Y1330" t="s">
        <v>52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t="s">
        <v>280</v>
      </c>
      <c r="G1331" t="s">
        <v>26</v>
      </c>
      <c r="H1331">
        <v>3</v>
      </c>
      <c r="I1331">
        <v>7</v>
      </c>
      <c r="J1331">
        <v>2004</v>
      </c>
      <c r="K1331" t="s">
        <v>572</v>
      </c>
      <c r="L1331">
        <v>121</v>
      </c>
      <c r="M1331" t="s">
        <v>737</v>
      </c>
      <c r="N1331" t="s">
        <v>167</v>
      </c>
      <c r="O1331" t="s">
        <v>168</v>
      </c>
      <c r="P1331" t="s">
        <v>169</v>
      </c>
      <c r="Q1331" t="s">
        <v>170</v>
      </c>
      <c r="R1331" t="s">
        <v>171</v>
      </c>
      <c r="S1331" t="s">
        <v>172</v>
      </c>
      <c r="T1331">
        <v>2067</v>
      </c>
      <c r="U1331" t="s">
        <v>101</v>
      </c>
      <c r="V1331" t="s">
        <v>102</v>
      </c>
      <c r="W1331" t="s">
        <v>173</v>
      </c>
      <c r="X1331" t="s">
        <v>174</v>
      </c>
      <c r="Y1331" t="s">
        <v>52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t="s">
        <v>476</v>
      </c>
      <c r="G1332" t="s">
        <v>26</v>
      </c>
      <c r="H1332">
        <v>3</v>
      </c>
      <c r="I1332">
        <v>8</v>
      </c>
      <c r="J1332">
        <v>2004</v>
      </c>
      <c r="K1332" t="s">
        <v>572</v>
      </c>
      <c r="L1332">
        <v>121</v>
      </c>
      <c r="M1332" t="s">
        <v>737</v>
      </c>
      <c r="N1332" t="s">
        <v>151</v>
      </c>
      <c r="O1332">
        <v>2155551555</v>
      </c>
      <c r="P1332" t="s">
        <v>152</v>
      </c>
      <c r="R1332" t="s">
        <v>153</v>
      </c>
      <c r="S1332" t="s">
        <v>154</v>
      </c>
      <c r="T1332">
        <v>70267</v>
      </c>
      <c r="U1332" t="s">
        <v>33</v>
      </c>
      <c r="V1332" t="s">
        <v>34</v>
      </c>
      <c r="W1332" t="s">
        <v>35</v>
      </c>
      <c r="X1332" t="s">
        <v>155</v>
      </c>
      <c r="Y1332" t="s">
        <v>37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38208</v>
      </c>
      <c r="G1333" t="s">
        <v>26</v>
      </c>
      <c r="H1333">
        <v>3</v>
      </c>
      <c r="I1333">
        <v>9</v>
      </c>
      <c r="J1333">
        <v>2004</v>
      </c>
      <c r="K1333" t="s">
        <v>572</v>
      </c>
      <c r="L1333">
        <v>121</v>
      </c>
      <c r="M1333" t="s">
        <v>737</v>
      </c>
      <c r="N1333" t="s">
        <v>289</v>
      </c>
      <c r="O1333" t="s">
        <v>290</v>
      </c>
      <c r="P1333" t="s">
        <v>291</v>
      </c>
      <c r="R1333" t="s">
        <v>292</v>
      </c>
      <c r="T1333" t="s">
        <v>293</v>
      </c>
      <c r="U1333" t="s">
        <v>206</v>
      </c>
      <c r="V1333" t="s">
        <v>43</v>
      </c>
      <c r="W1333" t="s">
        <v>294</v>
      </c>
      <c r="X1333" t="s">
        <v>228</v>
      </c>
      <c r="Y1333" t="s">
        <v>52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t="s">
        <v>477</v>
      </c>
      <c r="G1334" t="s">
        <v>26</v>
      </c>
      <c r="H1334">
        <v>4</v>
      </c>
      <c r="I1334">
        <v>10</v>
      </c>
      <c r="J1334">
        <v>2004</v>
      </c>
      <c r="K1334" t="s">
        <v>572</v>
      </c>
      <c r="L1334">
        <v>121</v>
      </c>
      <c r="M1334" t="s">
        <v>737</v>
      </c>
      <c r="N1334" t="s">
        <v>130</v>
      </c>
      <c r="O1334">
        <v>6175558555</v>
      </c>
      <c r="P1334" t="s">
        <v>131</v>
      </c>
      <c r="R1334" t="s">
        <v>132</v>
      </c>
      <c r="S1334" t="s">
        <v>133</v>
      </c>
      <c r="T1334">
        <v>51247</v>
      </c>
      <c r="U1334" t="s">
        <v>33</v>
      </c>
      <c r="V1334" t="s">
        <v>34</v>
      </c>
      <c r="W1334" t="s">
        <v>134</v>
      </c>
      <c r="X1334" t="s">
        <v>135</v>
      </c>
      <c r="Y1334" t="s">
        <v>37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t="s">
        <v>478</v>
      </c>
      <c r="G1335" t="s">
        <v>26</v>
      </c>
      <c r="H1335">
        <v>4</v>
      </c>
      <c r="I1335">
        <v>10</v>
      </c>
      <c r="J1335">
        <v>2004</v>
      </c>
      <c r="K1335" t="s">
        <v>572</v>
      </c>
      <c r="L1335">
        <v>121</v>
      </c>
      <c r="M1335" t="s">
        <v>737</v>
      </c>
      <c r="N1335" t="s">
        <v>249</v>
      </c>
      <c r="O1335" t="s">
        <v>250</v>
      </c>
      <c r="P1335" t="s">
        <v>251</v>
      </c>
      <c r="R1335" t="s">
        <v>252</v>
      </c>
      <c r="S1335" t="s">
        <v>253</v>
      </c>
      <c r="T1335" t="s">
        <v>254</v>
      </c>
      <c r="U1335" t="s">
        <v>255</v>
      </c>
      <c r="V1335" t="s">
        <v>34</v>
      </c>
      <c r="W1335" t="s">
        <v>256</v>
      </c>
      <c r="X1335" t="s">
        <v>257</v>
      </c>
      <c r="Y1335" t="s">
        <v>37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38118</v>
      </c>
      <c r="G1336" t="s">
        <v>26</v>
      </c>
      <c r="H1336">
        <v>4</v>
      </c>
      <c r="I1336">
        <v>11</v>
      </c>
      <c r="J1336">
        <v>2004</v>
      </c>
      <c r="K1336" t="s">
        <v>572</v>
      </c>
      <c r="L1336">
        <v>121</v>
      </c>
      <c r="M1336" t="s">
        <v>737</v>
      </c>
      <c r="N1336" t="s">
        <v>521</v>
      </c>
      <c r="O1336" t="s">
        <v>522</v>
      </c>
      <c r="P1336" t="s">
        <v>523</v>
      </c>
      <c r="R1336" t="s">
        <v>524</v>
      </c>
      <c r="T1336">
        <v>60528</v>
      </c>
      <c r="U1336" t="s">
        <v>500</v>
      </c>
      <c r="V1336" t="s">
        <v>43</v>
      </c>
      <c r="W1336" t="s">
        <v>525</v>
      </c>
      <c r="X1336" t="s">
        <v>466</v>
      </c>
      <c r="Y1336" t="s">
        <v>52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t="s">
        <v>479</v>
      </c>
      <c r="G1337" t="s">
        <v>452</v>
      </c>
      <c r="H1337">
        <v>4</v>
      </c>
      <c r="I1337">
        <v>11</v>
      </c>
      <c r="J1337">
        <v>2004</v>
      </c>
      <c r="K1337" t="s">
        <v>572</v>
      </c>
      <c r="L1337">
        <v>121</v>
      </c>
      <c r="M1337" t="s">
        <v>737</v>
      </c>
      <c r="N1337" t="s">
        <v>201</v>
      </c>
      <c r="O1337" t="s">
        <v>202</v>
      </c>
      <c r="P1337" t="s">
        <v>203</v>
      </c>
      <c r="R1337" t="s">
        <v>204</v>
      </c>
      <c r="T1337" t="s">
        <v>205</v>
      </c>
      <c r="U1337" t="s">
        <v>206</v>
      </c>
      <c r="V1337" t="s">
        <v>43</v>
      </c>
      <c r="W1337" t="s">
        <v>207</v>
      </c>
      <c r="X1337" t="s">
        <v>208</v>
      </c>
      <c r="Y1337" t="s">
        <v>52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t="s">
        <v>311</v>
      </c>
      <c r="G1338" t="s">
        <v>26</v>
      </c>
      <c r="H1338">
        <v>4</v>
      </c>
      <c r="I1338">
        <v>11</v>
      </c>
      <c r="J1338">
        <v>2004</v>
      </c>
      <c r="K1338" t="s">
        <v>572</v>
      </c>
      <c r="L1338">
        <v>121</v>
      </c>
      <c r="M1338" t="s">
        <v>737</v>
      </c>
      <c r="N1338" t="s">
        <v>95</v>
      </c>
      <c r="O1338" t="s">
        <v>96</v>
      </c>
      <c r="P1338" t="s">
        <v>97</v>
      </c>
      <c r="Q1338" t="s">
        <v>98</v>
      </c>
      <c r="R1338" t="s">
        <v>99</v>
      </c>
      <c r="S1338" t="s">
        <v>100</v>
      </c>
      <c r="T1338">
        <v>3004</v>
      </c>
      <c r="U1338" t="s">
        <v>101</v>
      </c>
      <c r="V1338" t="s">
        <v>102</v>
      </c>
      <c r="W1338" t="s">
        <v>103</v>
      </c>
      <c r="X1338" t="s">
        <v>104</v>
      </c>
      <c r="Y1338" t="s">
        <v>52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38272</v>
      </c>
      <c r="G1339" t="s">
        <v>26</v>
      </c>
      <c r="H1339">
        <v>4</v>
      </c>
      <c r="I1339">
        <v>12</v>
      </c>
      <c r="J1339">
        <v>2004</v>
      </c>
      <c r="K1339" t="s">
        <v>572</v>
      </c>
      <c r="L1339">
        <v>121</v>
      </c>
      <c r="M1339" t="s">
        <v>737</v>
      </c>
      <c r="N1339" t="s">
        <v>301</v>
      </c>
      <c r="O1339">
        <v>4155551450</v>
      </c>
      <c r="P1339" t="s">
        <v>302</v>
      </c>
      <c r="R1339" t="s">
        <v>303</v>
      </c>
      <c r="S1339" t="s">
        <v>57</v>
      </c>
      <c r="T1339">
        <v>97562</v>
      </c>
      <c r="U1339" t="s">
        <v>33</v>
      </c>
      <c r="V1339" t="s">
        <v>34</v>
      </c>
      <c r="W1339" t="s">
        <v>304</v>
      </c>
      <c r="X1339" t="s">
        <v>305</v>
      </c>
      <c r="Y1339" t="s">
        <v>52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t="s">
        <v>312</v>
      </c>
      <c r="G1340" t="s">
        <v>26</v>
      </c>
      <c r="H1340">
        <v>1</v>
      </c>
      <c r="I1340">
        <v>1</v>
      </c>
      <c r="J1340">
        <v>2005</v>
      </c>
      <c r="K1340" t="s">
        <v>572</v>
      </c>
      <c r="L1340">
        <v>121</v>
      </c>
      <c r="M1340" t="s">
        <v>737</v>
      </c>
      <c r="N1340" t="s">
        <v>318</v>
      </c>
      <c r="O1340" t="s">
        <v>319</v>
      </c>
      <c r="P1340" t="s">
        <v>320</v>
      </c>
      <c r="Q1340" t="s">
        <v>321</v>
      </c>
      <c r="R1340" t="s">
        <v>322</v>
      </c>
      <c r="S1340" t="s">
        <v>172</v>
      </c>
      <c r="T1340">
        <v>2060</v>
      </c>
      <c r="U1340" t="s">
        <v>101</v>
      </c>
      <c r="V1340" t="s">
        <v>102</v>
      </c>
      <c r="W1340" t="s">
        <v>323</v>
      </c>
      <c r="X1340" t="s">
        <v>324</v>
      </c>
      <c r="Y1340" t="s">
        <v>37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t="s">
        <v>317</v>
      </c>
      <c r="G1341" t="s">
        <v>26</v>
      </c>
      <c r="H1341">
        <v>1</v>
      </c>
      <c r="I1341">
        <v>2</v>
      </c>
      <c r="J1341">
        <v>2005</v>
      </c>
      <c r="K1341" t="s">
        <v>572</v>
      </c>
      <c r="L1341">
        <v>121</v>
      </c>
      <c r="M1341" t="s">
        <v>737</v>
      </c>
      <c r="N1341" t="s">
        <v>301</v>
      </c>
      <c r="O1341">
        <v>4155551450</v>
      </c>
      <c r="P1341" t="s">
        <v>302</v>
      </c>
      <c r="R1341" t="s">
        <v>303</v>
      </c>
      <c r="S1341" t="s">
        <v>57</v>
      </c>
      <c r="T1341">
        <v>97562</v>
      </c>
      <c r="U1341" t="s">
        <v>33</v>
      </c>
      <c r="V1341" t="s">
        <v>34</v>
      </c>
      <c r="W1341" t="s">
        <v>304</v>
      </c>
      <c r="X1341" t="s">
        <v>305</v>
      </c>
      <c r="Y1341" t="s">
        <v>52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38357</v>
      </c>
      <c r="G1342" t="s">
        <v>26</v>
      </c>
      <c r="H1342">
        <v>2</v>
      </c>
      <c r="I1342">
        <v>5</v>
      </c>
      <c r="J1342">
        <v>2005</v>
      </c>
      <c r="K1342" t="s">
        <v>572</v>
      </c>
      <c r="L1342">
        <v>121</v>
      </c>
      <c r="M1342" t="s">
        <v>737</v>
      </c>
      <c r="N1342" t="s">
        <v>325</v>
      </c>
      <c r="O1342" t="s">
        <v>326</v>
      </c>
      <c r="P1342" t="s">
        <v>327</v>
      </c>
      <c r="R1342" t="s">
        <v>328</v>
      </c>
      <c r="S1342" t="s">
        <v>329</v>
      </c>
      <c r="T1342" t="s">
        <v>330</v>
      </c>
      <c r="U1342" t="s">
        <v>255</v>
      </c>
      <c r="V1342" t="s">
        <v>34</v>
      </c>
      <c r="W1342" t="s">
        <v>331</v>
      </c>
      <c r="X1342" t="s">
        <v>332</v>
      </c>
      <c r="Y1342" t="s">
        <v>52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t="s">
        <v>333</v>
      </c>
      <c r="G1343" t="s">
        <v>334</v>
      </c>
      <c r="H1343">
        <v>2</v>
      </c>
      <c r="I1343">
        <v>5</v>
      </c>
      <c r="J1343">
        <v>2005</v>
      </c>
      <c r="K1343" t="s">
        <v>572</v>
      </c>
      <c r="L1343">
        <v>121</v>
      </c>
      <c r="M1343" t="s">
        <v>737</v>
      </c>
      <c r="N1343" t="s">
        <v>123</v>
      </c>
      <c r="O1343" t="s">
        <v>124</v>
      </c>
      <c r="P1343" t="s">
        <v>125</v>
      </c>
      <c r="R1343" t="s">
        <v>126</v>
      </c>
      <c r="T1343">
        <v>44000</v>
      </c>
      <c r="U1343" t="s">
        <v>42</v>
      </c>
      <c r="V1343" t="s">
        <v>43</v>
      </c>
      <c r="W1343" t="s">
        <v>127</v>
      </c>
      <c r="X1343" t="s">
        <v>128</v>
      </c>
      <c r="Y1343" t="s">
        <v>52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t="s">
        <v>197</v>
      </c>
      <c r="G1344" t="s">
        <v>26</v>
      </c>
      <c r="H1344">
        <v>1</v>
      </c>
      <c r="I1344">
        <v>1</v>
      </c>
      <c r="J1344">
        <v>2003</v>
      </c>
      <c r="K1344" t="s">
        <v>631</v>
      </c>
      <c r="L1344">
        <v>50</v>
      </c>
      <c r="M1344" t="s">
        <v>738</v>
      </c>
      <c r="N1344" t="s">
        <v>145</v>
      </c>
      <c r="O1344" t="s">
        <v>146</v>
      </c>
      <c r="P1344" t="s">
        <v>147</v>
      </c>
      <c r="R1344" t="s">
        <v>148</v>
      </c>
      <c r="T1344">
        <v>4110</v>
      </c>
      <c r="U1344" t="s">
        <v>82</v>
      </c>
      <c r="V1344" t="s">
        <v>43</v>
      </c>
      <c r="W1344" t="s">
        <v>149</v>
      </c>
      <c r="X1344" t="s">
        <v>150</v>
      </c>
      <c r="Y1344" t="s">
        <v>37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t="s">
        <v>574</v>
      </c>
      <c r="G1345" t="s">
        <v>26</v>
      </c>
      <c r="H1345">
        <v>1</v>
      </c>
      <c r="I1345">
        <v>3</v>
      </c>
      <c r="J1345">
        <v>2003</v>
      </c>
      <c r="K1345" t="s">
        <v>631</v>
      </c>
      <c r="L1345">
        <v>50</v>
      </c>
      <c r="M1345" t="s">
        <v>738</v>
      </c>
      <c r="N1345" t="s">
        <v>301</v>
      </c>
      <c r="O1345">
        <v>4155551450</v>
      </c>
      <c r="P1345" t="s">
        <v>302</v>
      </c>
      <c r="R1345" t="s">
        <v>303</v>
      </c>
      <c r="S1345" t="s">
        <v>57</v>
      </c>
      <c r="T1345">
        <v>97562</v>
      </c>
      <c r="U1345" t="s">
        <v>33</v>
      </c>
      <c r="V1345" t="s">
        <v>34</v>
      </c>
      <c r="W1345" t="s">
        <v>304</v>
      </c>
      <c r="X1345" t="s">
        <v>305</v>
      </c>
      <c r="Y1345" t="s">
        <v>37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t="s">
        <v>209</v>
      </c>
      <c r="G1346" t="s">
        <v>26</v>
      </c>
      <c r="H1346">
        <v>2</v>
      </c>
      <c r="I1346">
        <v>5</v>
      </c>
      <c r="J1346">
        <v>2003</v>
      </c>
      <c r="K1346" t="s">
        <v>631</v>
      </c>
      <c r="L1346">
        <v>50</v>
      </c>
      <c r="M1346" t="s">
        <v>738</v>
      </c>
      <c r="N1346" t="s">
        <v>210</v>
      </c>
      <c r="O1346" t="s">
        <v>211</v>
      </c>
      <c r="P1346" t="s">
        <v>212</v>
      </c>
      <c r="R1346" t="s">
        <v>193</v>
      </c>
      <c r="T1346">
        <v>28023</v>
      </c>
      <c r="U1346" t="s">
        <v>194</v>
      </c>
      <c r="V1346" t="s">
        <v>43</v>
      </c>
      <c r="W1346" t="s">
        <v>213</v>
      </c>
      <c r="X1346" t="s">
        <v>214</v>
      </c>
      <c r="Y1346" t="s">
        <v>37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t="s">
        <v>215</v>
      </c>
      <c r="G1347" t="s">
        <v>26</v>
      </c>
      <c r="H1347">
        <v>3</v>
      </c>
      <c r="I1347">
        <v>7</v>
      </c>
      <c r="J1347">
        <v>2003</v>
      </c>
      <c r="K1347" t="s">
        <v>631</v>
      </c>
      <c r="L1347">
        <v>50</v>
      </c>
      <c r="M1347" t="s">
        <v>738</v>
      </c>
      <c r="N1347" t="s">
        <v>65</v>
      </c>
      <c r="O1347">
        <v>6505556809</v>
      </c>
      <c r="P1347" t="s">
        <v>66</v>
      </c>
      <c r="R1347" t="s">
        <v>67</v>
      </c>
      <c r="S1347" t="s">
        <v>57</v>
      </c>
      <c r="T1347">
        <v>94217</v>
      </c>
      <c r="U1347" t="s">
        <v>33</v>
      </c>
      <c r="V1347" t="s">
        <v>34</v>
      </c>
      <c r="W1347" t="s">
        <v>68</v>
      </c>
      <c r="X1347" t="s">
        <v>69</v>
      </c>
      <c r="Y1347" t="s">
        <v>37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t="s">
        <v>216</v>
      </c>
      <c r="G1348" t="s">
        <v>26</v>
      </c>
      <c r="H1348">
        <v>3</v>
      </c>
      <c r="I1348">
        <v>9</v>
      </c>
      <c r="J1348">
        <v>2003</v>
      </c>
      <c r="K1348" t="s">
        <v>631</v>
      </c>
      <c r="L1348">
        <v>50</v>
      </c>
      <c r="M1348" t="s">
        <v>738</v>
      </c>
      <c r="N1348" t="s">
        <v>217</v>
      </c>
      <c r="O1348" t="s">
        <v>218</v>
      </c>
      <c r="P1348" t="s">
        <v>219</v>
      </c>
      <c r="R1348" t="s">
        <v>220</v>
      </c>
      <c r="T1348">
        <v>79903</v>
      </c>
      <c r="U1348" t="s">
        <v>220</v>
      </c>
      <c r="V1348" t="s">
        <v>221</v>
      </c>
      <c r="W1348" t="s">
        <v>222</v>
      </c>
      <c r="X1348" t="s">
        <v>223</v>
      </c>
      <c r="Y1348" t="s">
        <v>37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t="s">
        <v>459</v>
      </c>
      <c r="G1349" t="s">
        <v>460</v>
      </c>
      <c r="H1349">
        <v>4</v>
      </c>
      <c r="I1349">
        <v>10</v>
      </c>
      <c r="J1349">
        <v>2003</v>
      </c>
      <c r="K1349" t="s">
        <v>631</v>
      </c>
      <c r="L1349">
        <v>50</v>
      </c>
      <c r="M1349" t="s">
        <v>738</v>
      </c>
      <c r="N1349" t="s">
        <v>461</v>
      </c>
      <c r="O1349" t="s">
        <v>462</v>
      </c>
      <c r="P1349" t="s">
        <v>463</v>
      </c>
      <c r="R1349" t="s">
        <v>464</v>
      </c>
      <c r="T1349">
        <v>8010</v>
      </c>
      <c r="U1349" t="s">
        <v>162</v>
      </c>
      <c r="V1349" t="s">
        <v>43</v>
      </c>
      <c r="W1349" t="s">
        <v>465</v>
      </c>
      <c r="X1349" t="s">
        <v>466</v>
      </c>
      <c r="Y1349" t="s">
        <v>37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37783</v>
      </c>
      <c r="G1350" t="s">
        <v>26</v>
      </c>
      <c r="H1350">
        <v>4</v>
      </c>
      <c r="I1350">
        <v>11</v>
      </c>
      <c r="J1350">
        <v>2003</v>
      </c>
      <c r="K1350" t="s">
        <v>631</v>
      </c>
      <c r="L1350">
        <v>50</v>
      </c>
      <c r="M1350" t="s">
        <v>738</v>
      </c>
      <c r="N1350" t="s">
        <v>229</v>
      </c>
      <c r="O1350" t="s">
        <v>230</v>
      </c>
      <c r="P1350" t="s">
        <v>231</v>
      </c>
      <c r="R1350" t="s">
        <v>232</v>
      </c>
      <c r="S1350" t="s">
        <v>233</v>
      </c>
      <c r="T1350">
        <v>4101</v>
      </c>
      <c r="U1350" t="s">
        <v>101</v>
      </c>
      <c r="V1350" t="s">
        <v>102</v>
      </c>
      <c r="W1350" t="s">
        <v>234</v>
      </c>
      <c r="X1350" t="s">
        <v>235</v>
      </c>
      <c r="Y1350" t="s">
        <v>37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t="s">
        <v>236</v>
      </c>
      <c r="G1351" t="s">
        <v>26</v>
      </c>
      <c r="H1351">
        <v>4</v>
      </c>
      <c r="I1351">
        <v>11</v>
      </c>
      <c r="J1351">
        <v>2003</v>
      </c>
      <c r="K1351" t="s">
        <v>631</v>
      </c>
      <c r="L1351">
        <v>50</v>
      </c>
      <c r="M1351" t="s">
        <v>738</v>
      </c>
      <c r="N1351" t="s">
        <v>237</v>
      </c>
      <c r="O1351">
        <v>2155554695</v>
      </c>
      <c r="P1351" t="s">
        <v>238</v>
      </c>
      <c r="R1351" t="s">
        <v>239</v>
      </c>
      <c r="S1351" t="s">
        <v>154</v>
      </c>
      <c r="T1351">
        <v>71270</v>
      </c>
      <c r="U1351" t="s">
        <v>33</v>
      </c>
      <c r="V1351" t="s">
        <v>34</v>
      </c>
      <c r="W1351" t="s">
        <v>240</v>
      </c>
      <c r="X1351" t="s">
        <v>241</v>
      </c>
      <c r="Y1351" t="s">
        <v>37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t="s">
        <v>242</v>
      </c>
      <c r="G1352" t="s">
        <v>26</v>
      </c>
      <c r="H1352">
        <v>4</v>
      </c>
      <c r="I1352">
        <v>11</v>
      </c>
      <c r="J1352">
        <v>2003</v>
      </c>
      <c r="K1352" t="s">
        <v>631</v>
      </c>
      <c r="L1352">
        <v>50</v>
      </c>
      <c r="M1352" t="s">
        <v>738</v>
      </c>
      <c r="N1352" t="s">
        <v>243</v>
      </c>
      <c r="O1352" t="s">
        <v>244</v>
      </c>
      <c r="P1352" t="s">
        <v>245</v>
      </c>
      <c r="R1352" t="s">
        <v>246</v>
      </c>
      <c r="T1352">
        <v>69004</v>
      </c>
      <c r="U1352" t="s">
        <v>42</v>
      </c>
      <c r="V1352" t="s">
        <v>43</v>
      </c>
      <c r="W1352" t="s">
        <v>247</v>
      </c>
      <c r="X1352" t="s">
        <v>248</v>
      </c>
      <c r="Y1352" t="s">
        <v>37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37753</v>
      </c>
      <c r="G1353" t="s">
        <v>26</v>
      </c>
      <c r="H1353">
        <v>4</v>
      </c>
      <c r="I1353">
        <v>12</v>
      </c>
      <c r="J1353">
        <v>2003</v>
      </c>
      <c r="K1353" t="s">
        <v>631</v>
      </c>
      <c r="L1353">
        <v>50</v>
      </c>
      <c r="M1353" t="s">
        <v>738</v>
      </c>
      <c r="N1353" t="s">
        <v>249</v>
      </c>
      <c r="O1353" t="s">
        <v>250</v>
      </c>
      <c r="P1353" t="s">
        <v>251</v>
      </c>
      <c r="R1353" t="s">
        <v>252</v>
      </c>
      <c r="S1353" t="s">
        <v>253</v>
      </c>
      <c r="T1353" t="s">
        <v>254</v>
      </c>
      <c r="U1353" t="s">
        <v>255</v>
      </c>
      <c r="V1353" t="s">
        <v>34</v>
      </c>
      <c r="W1353" t="s">
        <v>256</v>
      </c>
      <c r="X1353" t="s">
        <v>257</v>
      </c>
      <c r="Y1353" t="s">
        <v>37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t="s">
        <v>258</v>
      </c>
      <c r="G1354" t="s">
        <v>26</v>
      </c>
      <c r="H1354">
        <v>1</v>
      </c>
      <c r="I1354">
        <v>1</v>
      </c>
      <c r="J1354">
        <v>2004</v>
      </c>
      <c r="K1354" t="s">
        <v>631</v>
      </c>
      <c r="L1354">
        <v>50</v>
      </c>
      <c r="M1354" t="s">
        <v>738</v>
      </c>
      <c r="N1354" t="s">
        <v>259</v>
      </c>
      <c r="O1354">
        <v>3105553722</v>
      </c>
      <c r="P1354" t="s">
        <v>260</v>
      </c>
      <c r="R1354" t="s">
        <v>261</v>
      </c>
      <c r="S1354" t="s">
        <v>57</v>
      </c>
      <c r="T1354">
        <v>94019</v>
      </c>
      <c r="U1354" t="s">
        <v>33</v>
      </c>
      <c r="V1354" t="s">
        <v>34</v>
      </c>
      <c r="W1354" t="s">
        <v>262</v>
      </c>
      <c r="X1354" t="s">
        <v>263</v>
      </c>
      <c r="Y1354" t="s">
        <v>37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38294</v>
      </c>
      <c r="G1355" t="s">
        <v>26</v>
      </c>
      <c r="H1355">
        <v>1</v>
      </c>
      <c r="I1355">
        <v>3</v>
      </c>
      <c r="J1355">
        <v>2004</v>
      </c>
      <c r="K1355" t="s">
        <v>631</v>
      </c>
      <c r="L1355">
        <v>50</v>
      </c>
      <c r="M1355" t="s">
        <v>738</v>
      </c>
      <c r="N1355" t="s">
        <v>301</v>
      </c>
      <c r="O1355">
        <v>4155551450</v>
      </c>
      <c r="P1355" t="s">
        <v>302</v>
      </c>
      <c r="R1355" t="s">
        <v>303</v>
      </c>
      <c r="S1355" t="s">
        <v>57</v>
      </c>
      <c r="T1355">
        <v>97562</v>
      </c>
      <c r="U1355" t="s">
        <v>33</v>
      </c>
      <c r="V1355" t="s">
        <v>34</v>
      </c>
      <c r="W1355" t="s">
        <v>304</v>
      </c>
      <c r="X1355" t="s">
        <v>305</v>
      </c>
      <c r="Y1355" t="s">
        <v>37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38082</v>
      </c>
      <c r="G1356" t="s">
        <v>26</v>
      </c>
      <c r="H1356">
        <v>2</v>
      </c>
      <c r="I1356">
        <v>5</v>
      </c>
      <c r="J1356">
        <v>2004</v>
      </c>
      <c r="K1356" t="s">
        <v>631</v>
      </c>
      <c r="L1356">
        <v>50</v>
      </c>
      <c r="M1356" t="s">
        <v>738</v>
      </c>
      <c r="N1356" t="s">
        <v>267</v>
      </c>
      <c r="O1356">
        <v>2035559545</v>
      </c>
      <c r="P1356" t="s">
        <v>268</v>
      </c>
      <c r="R1356" t="s">
        <v>269</v>
      </c>
      <c r="S1356" t="s">
        <v>120</v>
      </c>
      <c r="T1356">
        <v>97823</v>
      </c>
      <c r="U1356" t="s">
        <v>33</v>
      </c>
      <c r="V1356" t="s">
        <v>34</v>
      </c>
      <c r="W1356" t="s">
        <v>87</v>
      </c>
      <c r="X1356" t="s">
        <v>270</v>
      </c>
      <c r="Y1356" t="s">
        <v>37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t="s">
        <v>271</v>
      </c>
      <c r="G1357" t="s">
        <v>26</v>
      </c>
      <c r="H1357">
        <v>2</v>
      </c>
      <c r="I1357">
        <v>6</v>
      </c>
      <c r="J1357">
        <v>2004</v>
      </c>
      <c r="K1357" t="s">
        <v>631</v>
      </c>
      <c r="L1357">
        <v>50</v>
      </c>
      <c r="M1357" t="s">
        <v>738</v>
      </c>
      <c r="N1357" t="s">
        <v>272</v>
      </c>
      <c r="O1357" t="s">
        <v>273</v>
      </c>
      <c r="P1357" t="s">
        <v>274</v>
      </c>
      <c r="R1357" t="s">
        <v>275</v>
      </c>
      <c r="S1357" t="s">
        <v>276</v>
      </c>
      <c r="T1357" t="s">
        <v>277</v>
      </c>
      <c r="U1357" t="s">
        <v>221</v>
      </c>
      <c r="V1357" t="s">
        <v>221</v>
      </c>
      <c r="W1357" t="s">
        <v>278</v>
      </c>
      <c r="X1357" t="s">
        <v>279</v>
      </c>
      <c r="Y1357" t="s">
        <v>37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t="s">
        <v>280</v>
      </c>
      <c r="G1358" t="s">
        <v>26</v>
      </c>
      <c r="H1358">
        <v>3</v>
      </c>
      <c r="I1358">
        <v>7</v>
      </c>
      <c r="J1358">
        <v>2004</v>
      </c>
      <c r="K1358" t="s">
        <v>631</v>
      </c>
      <c r="L1358">
        <v>50</v>
      </c>
      <c r="M1358" t="s">
        <v>738</v>
      </c>
      <c r="N1358" t="s">
        <v>167</v>
      </c>
      <c r="O1358" t="s">
        <v>168</v>
      </c>
      <c r="P1358" t="s">
        <v>169</v>
      </c>
      <c r="Q1358" t="s">
        <v>170</v>
      </c>
      <c r="R1358" t="s">
        <v>171</v>
      </c>
      <c r="S1358" t="s">
        <v>172</v>
      </c>
      <c r="T1358">
        <v>2067</v>
      </c>
      <c r="U1358" t="s">
        <v>101</v>
      </c>
      <c r="V1358" t="s">
        <v>102</v>
      </c>
      <c r="W1358" t="s">
        <v>173</v>
      </c>
      <c r="X1358" t="s">
        <v>174</v>
      </c>
      <c r="Y1358" t="s">
        <v>37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t="s">
        <v>476</v>
      </c>
      <c r="G1359" t="s">
        <v>26</v>
      </c>
      <c r="H1359">
        <v>3</v>
      </c>
      <c r="I1359">
        <v>8</v>
      </c>
      <c r="J1359">
        <v>2004</v>
      </c>
      <c r="K1359" t="s">
        <v>631</v>
      </c>
      <c r="L1359">
        <v>50</v>
      </c>
      <c r="M1359" t="s">
        <v>738</v>
      </c>
      <c r="N1359" t="s">
        <v>151</v>
      </c>
      <c r="O1359">
        <v>2155551555</v>
      </c>
      <c r="P1359" t="s">
        <v>152</v>
      </c>
      <c r="R1359" t="s">
        <v>153</v>
      </c>
      <c r="S1359" t="s">
        <v>154</v>
      </c>
      <c r="T1359">
        <v>70267</v>
      </c>
      <c r="U1359" t="s">
        <v>33</v>
      </c>
      <c r="V1359" t="s">
        <v>34</v>
      </c>
      <c r="W1359" t="s">
        <v>35</v>
      </c>
      <c r="X1359" t="s">
        <v>155</v>
      </c>
      <c r="Y1359" t="s">
        <v>37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38208</v>
      </c>
      <c r="G1360" t="s">
        <v>26</v>
      </c>
      <c r="H1360">
        <v>3</v>
      </c>
      <c r="I1360">
        <v>9</v>
      </c>
      <c r="J1360">
        <v>2004</v>
      </c>
      <c r="K1360" t="s">
        <v>631</v>
      </c>
      <c r="L1360">
        <v>50</v>
      </c>
      <c r="M1360" t="s">
        <v>738</v>
      </c>
      <c r="N1360" t="s">
        <v>289</v>
      </c>
      <c r="O1360" t="s">
        <v>290</v>
      </c>
      <c r="P1360" t="s">
        <v>291</v>
      </c>
      <c r="R1360" t="s">
        <v>292</v>
      </c>
      <c r="T1360" t="s">
        <v>293</v>
      </c>
      <c r="U1360" t="s">
        <v>206</v>
      </c>
      <c r="V1360" t="s">
        <v>43</v>
      </c>
      <c r="W1360" t="s">
        <v>294</v>
      </c>
      <c r="X1360" t="s">
        <v>228</v>
      </c>
      <c r="Y1360" t="s">
        <v>37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38301</v>
      </c>
      <c r="G1361" t="s">
        <v>26</v>
      </c>
      <c r="H1361">
        <v>4</v>
      </c>
      <c r="I1361">
        <v>10</v>
      </c>
      <c r="J1361">
        <v>2004</v>
      </c>
      <c r="K1361" t="s">
        <v>631</v>
      </c>
      <c r="L1361">
        <v>50</v>
      </c>
      <c r="M1361" t="s">
        <v>738</v>
      </c>
      <c r="N1361" t="s">
        <v>295</v>
      </c>
      <c r="O1361" t="s">
        <v>296</v>
      </c>
      <c r="P1361" t="s">
        <v>297</v>
      </c>
      <c r="R1361" t="s">
        <v>298</v>
      </c>
      <c r="T1361">
        <v>78000</v>
      </c>
      <c r="U1361" t="s">
        <v>42</v>
      </c>
      <c r="V1361" t="s">
        <v>43</v>
      </c>
      <c r="W1361" t="s">
        <v>299</v>
      </c>
      <c r="X1361" t="s">
        <v>51</v>
      </c>
      <c r="Y1361" t="s">
        <v>37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t="s">
        <v>300</v>
      </c>
      <c r="G1362" t="s">
        <v>26</v>
      </c>
      <c r="H1362">
        <v>4</v>
      </c>
      <c r="I1362">
        <v>10</v>
      </c>
      <c r="J1362">
        <v>2004</v>
      </c>
      <c r="K1362" t="s">
        <v>631</v>
      </c>
      <c r="L1362">
        <v>50</v>
      </c>
      <c r="M1362" t="s">
        <v>738</v>
      </c>
      <c r="N1362" t="s">
        <v>301</v>
      </c>
      <c r="O1362">
        <v>4155551450</v>
      </c>
      <c r="P1362" t="s">
        <v>302</v>
      </c>
      <c r="R1362" t="s">
        <v>303</v>
      </c>
      <c r="S1362" t="s">
        <v>57</v>
      </c>
      <c r="T1362">
        <v>97562</v>
      </c>
      <c r="U1362" t="s">
        <v>33</v>
      </c>
      <c r="V1362" t="s">
        <v>34</v>
      </c>
      <c r="W1362" t="s">
        <v>304</v>
      </c>
      <c r="X1362" t="s">
        <v>305</v>
      </c>
      <c r="Y1362" t="s">
        <v>37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38118</v>
      </c>
      <c r="G1363" t="s">
        <v>26</v>
      </c>
      <c r="H1363">
        <v>4</v>
      </c>
      <c r="I1363">
        <v>11</v>
      </c>
      <c r="J1363">
        <v>2004</v>
      </c>
      <c r="K1363" t="s">
        <v>631</v>
      </c>
      <c r="L1363">
        <v>50</v>
      </c>
      <c r="M1363" t="s">
        <v>738</v>
      </c>
      <c r="N1363" t="s">
        <v>105</v>
      </c>
      <c r="O1363">
        <v>2125551500</v>
      </c>
      <c r="P1363" t="s">
        <v>106</v>
      </c>
      <c r="Q1363" t="s">
        <v>107</v>
      </c>
      <c r="R1363" t="s">
        <v>31</v>
      </c>
      <c r="S1363" t="s">
        <v>32</v>
      </c>
      <c r="T1363">
        <v>10022</v>
      </c>
      <c r="U1363" t="s">
        <v>33</v>
      </c>
      <c r="V1363" t="s">
        <v>34</v>
      </c>
      <c r="W1363" t="s">
        <v>108</v>
      </c>
      <c r="X1363" t="s">
        <v>109</v>
      </c>
      <c r="Y1363" t="s">
        <v>52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t="s">
        <v>310</v>
      </c>
      <c r="G1364" t="s">
        <v>26</v>
      </c>
      <c r="H1364">
        <v>4</v>
      </c>
      <c r="I1364">
        <v>11</v>
      </c>
      <c r="J1364">
        <v>2004</v>
      </c>
      <c r="K1364" t="s">
        <v>631</v>
      </c>
      <c r="L1364">
        <v>50</v>
      </c>
      <c r="M1364" t="s">
        <v>738</v>
      </c>
      <c r="N1364" t="s">
        <v>85</v>
      </c>
      <c r="O1364">
        <v>6505555787</v>
      </c>
      <c r="P1364" t="s">
        <v>86</v>
      </c>
      <c r="R1364" t="s">
        <v>62</v>
      </c>
      <c r="S1364" t="s">
        <v>57</v>
      </c>
      <c r="U1364" t="s">
        <v>33</v>
      </c>
      <c r="V1364" t="s">
        <v>34</v>
      </c>
      <c r="W1364" t="s">
        <v>87</v>
      </c>
      <c r="X1364" t="s">
        <v>59</v>
      </c>
      <c r="Y1364" t="s">
        <v>37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37997</v>
      </c>
      <c r="G1365" t="s">
        <v>26</v>
      </c>
      <c r="H1365">
        <v>4</v>
      </c>
      <c r="I1365">
        <v>11</v>
      </c>
      <c r="J1365">
        <v>2004</v>
      </c>
      <c r="K1365" t="s">
        <v>631</v>
      </c>
      <c r="L1365">
        <v>50</v>
      </c>
      <c r="M1365" t="s">
        <v>738</v>
      </c>
      <c r="N1365" t="s">
        <v>210</v>
      </c>
      <c r="O1365" t="s">
        <v>211</v>
      </c>
      <c r="P1365" t="s">
        <v>212</v>
      </c>
      <c r="R1365" t="s">
        <v>193</v>
      </c>
      <c r="T1365">
        <v>28023</v>
      </c>
      <c r="U1365" t="s">
        <v>194</v>
      </c>
      <c r="V1365" t="s">
        <v>43</v>
      </c>
      <c r="W1365" t="s">
        <v>213</v>
      </c>
      <c r="X1365" t="s">
        <v>214</v>
      </c>
      <c r="Y1365" t="s">
        <v>165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38272</v>
      </c>
      <c r="G1366" t="s">
        <v>26</v>
      </c>
      <c r="H1366">
        <v>4</v>
      </c>
      <c r="I1366">
        <v>12</v>
      </c>
      <c r="J1366">
        <v>2004</v>
      </c>
      <c r="K1366" t="s">
        <v>631</v>
      </c>
      <c r="L1366">
        <v>50</v>
      </c>
      <c r="M1366" t="s">
        <v>738</v>
      </c>
      <c r="N1366" t="s">
        <v>190</v>
      </c>
      <c r="O1366" t="s">
        <v>191</v>
      </c>
      <c r="P1366" t="s">
        <v>192</v>
      </c>
      <c r="R1366" t="s">
        <v>193</v>
      </c>
      <c r="T1366">
        <v>28034</v>
      </c>
      <c r="U1366" t="s">
        <v>194</v>
      </c>
      <c r="V1366" t="s">
        <v>43</v>
      </c>
      <c r="W1366" t="s">
        <v>195</v>
      </c>
      <c r="X1366" t="s">
        <v>196</v>
      </c>
      <c r="Y1366" t="s">
        <v>52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t="s">
        <v>312</v>
      </c>
      <c r="G1367" t="s">
        <v>26</v>
      </c>
      <c r="H1367">
        <v>1</v>
      </c>
      <c r="I1367">
        <v>1</v>
      </c>
      <c r="J1367">
        <v>2005</v>
      </c>
      <c r="K1367" t="s">
        <v>631</v>
      </c>
      <c r="L1367">
        <v>50</v>
      </c>
      <c r="M1367" t="s">
        <v>738</v>
      </c>
      <c r="N1367" t="s">
        <v>318</v>
      </c>
      <c r="O1367" t="s">
        <v>319</v>
      </c>
      <c r="P1367" t="s">
        <v>320</v>
      </c>
      <c r="Q1367" t="s">
        <v>321</v>
      </c>
      <c r="R1367" t="s">
        <v>322</v>
      </c>
      <c r="S1367" t="s">
        <v>172</v>
      </c>
      <c r="T1367">
        <v>2060</v>
      </c>
      <c r="U1367" t="s">
        <v>101</v>
      </c>
      <c r="V1367" t="s">
        <v>102</v>
      </c>
      <c r="W1367" t="s">
        <v>323</v>
      </c>
      <c r="X1367" t="s">
        <v>324</v>
      </c>
      <c r="Y1367" t="s">
        <v>37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t="s">
        <v>317</v>
      </c>
      <c r="G1368" t="s">
        <v>26</v>
      </c>
      <c r="H1368">
        <v>1</v>
      </c>
      <c r="I1368">
        <v>2</v>
      </c>
      <c r="J1368">
        <v>2005</v>
      </c>
      <c r="K1368" t="s">
        <v>631</v>
      </c>
      <c r="L1368">
        <v>50</v>
      </c>
      <c r="M1368" t="s">
        <v>738</v>
      </c>
      <c r="N1368" t="s">
        <v>301</v>
      </c>
      <c r="O1368">
        <v>4155551450</v>
      </c>
      <c r="P1368" t="s">
        <v>302</v>
      </c>
      <c r="R1368" t="s">
        <v>303</v>
      </c>
      <c r="S1368" t="s">
        <v>57</v>
      </c>
      <c r="T1368">
        <v>97562</v>
      </c>
      <c r="U1368" t="s">
        <v>33</v>
      </c>
      <c r="V1368" t="s">
        <v>34</v>
      </c>
      <c r="W1368" t="s">
        <v>304</v>
      </c>
      <c r="X1368" t="s">
        <v>305</v>
      </c>
      <c r="Y1368" t="s">
        <v>165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38357</v>
      </c>
      <c r="G1369" t="s">
        <v>26</v>
      </c>
      <c r="H1369">
        <v>2</v>
      </c>
      <c r="I1369">
        <v>5</v>
      </c>
      <c r="J1369">
        <v>2005</v>
      </c>
      <c r="K1369" t="s">
        <v>631</v>
      </c>
      <c r="L1369">
        <v>50</v>
      </c>
      <c r="M1369" t="s">
        <v>738</v>
      </c>
      <c r="N1369" t="s">
        <v>325</v>
      </c>
      <c r="O1369" t="s">
        <v>326</v>
      </c>
      <c r="P1369" t="s">
        <v>327</v>
      </c>
      <c r="R1369" t="s">
        <v>328</v>
      </c>
      <c r="S1369" t="s">
        <v>329</v>
      </c>
      <c r="T1369" t="s">
        <v>330</v>
      </c>
      <c r="U1369" t="s">
        <v>255</v>
      </c>
      <c r="V1369" t="s">
        <v>34</v>
      </c>
      <c r="W1369" t="s">
        <v>331</v>
      </c>
      <c r="X1369" t="s">
        <v>332</v>
      </c>
      <c r="Y1369" t="s">
        <v>37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t="s">
        <v>333</v>
      </c>
      <c r="G1370" t="s">
        <v>334</v>
      </c>
      <c r="H1370">
        <v>2</v>
      </c>
      <c r="I1370">
        <v>5</v>
      </c>
      <c r="J1370">
        <v>2005</v>
      </c>
      <c r="K1370" t="s">
        <v>631</v>
      </c>
      <c r="L1370">
        <v>50</v>
      </c>
      <c r="M1370" t="s">
        <v>738</v>
      </c>
      <c r="N1370" t="s">
        <v>190</v>
      </c>
      <c r="O1370" t="s">
        <v>191</v>
      </c>
      <c r="P1370" t="s">
        <v>192</v>
      </c>
      <c r="R1370" t="s">
        <v>193</v>
      </c>
      <c r="T1370">
        <v>28034</v>
      </c>
      <c r="U1370" t="s">
        <v>194</v>
      </c>
      <c r="V1370" t="s">
        <v>43</v>
      </c>
      <c r="W1370" t="s">
        <v>195</v>
      </c>
      <c r="X1370" t="s">
        <v>196</v>
      </c>
      <c r="Y1370" t="s">
        <v>37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26</v>
      </c>
      <c r="H1371">
        <v>1</v>
      </c>
      <c r="I1371">
        <v>3</v>
      </c>
      <c r="J1371">
        <v>2003</v>
      </c>
      <c r="K1371" t="s">
        <v>198</v>
      </c>
      <c r="L1371">
        <v>148</v>
      </c>
      <c r="M1371" t="s">
        <v>739</v>
      </c>
      <c r="N1371" t="s">
        <v>481</v>
      </c>
      <c r="O1371" t="s">
        <v>482</v>
      </c>
      <c r="P1371" t="s">
        <v>483</v>
      </c>
      <c r="R1371" t="s">
        <v>484</v>
      </c>
      <c r="T1371" t="s">
        <v>485</v>
      </c>
      <c r="U1371" t="s">
        <v>486</v>
      </c>
      <c r="V1371" t="s">
        <v>221</v>
      </c>
      <c r="W1371" t="s">
        <v>487</v>
      </c>
      <c r="X1371" t="s">
        <v>488</v>
      </c>
      <c r="Y1371" t="s">
        <v>52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37838</v>
      </c>
      <c r="G1372" t="s">
        <v>26</v>
      </c>
      <c r="H1372">
        <v>2</v>
      </c>
      <c r="I1372">
        <v>5</v>
      </c>
      <c r="J1372">
        <v>2003</v>
      </c>
      <c r="K1372" t="s">
        <v>198</v>
      </c>
      <c r="L1372">
        <v>148</v>
      </c>
      <c r="M1372" t="s">
        <v>739</v>
      </c>
      <c r="N1372" t="s">
        <v>489</v>
      </c>
      <c r="O1372" t="s">
        <v>490</v>
      </c>
      <c r="P1372" t="s">
        <v>491</v>
      </c>
      <c r="R1372" t="s">
        <v>492</v>
      </c>
      <c r="T1372">
        <v>13008</v>
      </c>
      <c r="U1372" t="s">
        <v>42</v>
      </c>
      <c r="V1372" t="s">
        <v>43</v>
      </c>
      <c r="W1372" t="s">
        <v>493</v>
      </c>
      <c r="X1372" t="s">
        <v>494</v>
      </c>
      <c r="Y1372" t="s">
        <v>52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37659</v>
      </c>
      <c r="G1373" t="s">
        <v>26</v>
      </c>
      <c r="H1373">
        <v>3</v>
      </c>
      <c r="I1373">
        <v>7</v>
      </c>
      <c r="J1373">
        <v>2003</v>
      </c>
      <c r="K1373" t="s">
        <v>198</v>
      </c>
      <c r="L1373">
        <v>148</v>
      </c>
      <c r="M1373" t="s">
        <v>739</v>
      </c>
      <c r="N1373" t="s">
        <v>301</v>
      </c>
      <c r="O1373">
        <v>4155551450</v>
      </c>
      <c r="P1373" t="s">
        <v>302</v>
      </c>
      <c r="R1373" t="s">
        <v>303</v>
      </c>
      <c r="S1373" t="s">
        <v>57</v>
      </c>
      <c r="T1373">
        <v>97562</v>
      </c>
      <c r="U1373" t="s">
        <v>33</v>
      </c>
      <c r="V1373" t="s">
        <v>34</v>
      </c>
      <c r="W1373" t="s">
        <v>304</v>
      </c>
      <c r="X1373" t="s">
        <v>305</v>
      </c>
      <c r="Y1373" t="s">
        <v>52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37689</v>
      </c>
      <c r="G1374" t="s">
        <v>26</v>
      </c>
      <c r="H1374">
        <v>3</v>
      </c>
      <c r="I1374">
        <v>9</v>
      </c>
      <c r="J1374">
        <v>2003</v>
      </c>
      <c r="K1374" t="s">
        <v>198</v>
      </c>
      <c r="L1374">
        <v>148</v>
      </c>
      <c r="M1374" t="s">
        <v>739</v>
      </c>
      <c r="N1374" t="s">
        <v>663</v>
      </c>
      <c r="O1374">
        <v>2035554407</v>
      </c>
      <c r="P1374" t="s">
        <v>664</v>
      </c>
      <c r="R1374" t="s">
        <v>590</v>
      </c>
      <c r="S1374" t="s">
        <v>120</v>
      </c>
      <c r="T1374">
        <v>97561</v>
      </c>
      <c r="U1374" t="s">
        <v>33</v>
      </c>
      <c r="V1374" t="s">
        <v>34</v>
      </c>
      <c r="W1374" t="s">
        <v>665</v>
      </c>
      <c r="X1374" t="s">
        <v>666</v>
      </c>
      <c r="Y1374" t="s">
        <v>52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26</v>
      </c>
      <c r="H1375">
        <v>4</v>
      </c>
      <c r="I1375">
        <v>10</v>
      </c>
      <c r="J1375">
        <v>2003</v>
      </c>
      <c r="K1375" t="s">
        <v>198</v>
      </c>
      <c r="L1375">
        <v>148</v>
      </c>
      <c r="M1375" t="s">
        <v>739</v>
      </c>
      <c r="N1375" t="s">
        <v>60</v>
      </c>
      <c r="O1375">
        <v>6505551386</v>
      </c>
      <c r="P1375" t="s">
        <v>61</v>
      </c>
      <c r="R1375" t="s">
        <v>62</v>
      </c>
      <c r="S1375" t="s">
        <v>57</v>
      </c>
      <c r="U1375" t="s">
        <v>33</v>
      </c>
      <c r="V1375" t="s">
        <v>34</v>
      </c>
      <c r="W1375" t="s">
        <v>63</v>
      </c>
      <c r="X1375" t="s">
        <v>59</v>
      </c>
      <c r="Y1375" t="s">
        <v>52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37722</v>
      </c>
      <c r="G1376" t="s">
        <v>26</v>
      </c>
      <c r="H1376">
        <v>4</v>
      </c>
      <c r="I1376">
        <v>11</v>
      </c>
      <c r="J1376">
        <v>2003</v>
      </c>
      <c r="K1376" t="s">
        <v>198</v>
      </c>
      <c r="L1376">
        <v>148</v>
      </c>
      <c r="M1376" t="s">
        <v>739</v>
      </c>
      <c r="N1376" t="s">
        <v>318</v>
      </c>
      <c r="O1376" t="s">
        <v>319</v>
      </c>
      <c r="P1376" t="s">
        <v>320</v>
      </c>
      <c r="Q1376" t="s">
        <v>321</v>
      </c>
      <c r="R1376" t="s">
        <v>322</v>
      </c>
      <c r="S1376" t="s">
        <v>172</v>
      </c>
      <c r="T1376">
        <v>2060</v>
      </c>
      <c r="U1376" t="s">
        <v>101</v>
      </c>
      <c r="V1376" t="s">
        <v>102</v>
      </c>
      <c r="W1376" t="s">
        <v>323</v>
      </c>
      <c r="X1376" t="s">
        <v>324</v>
      </c>
      <c r="Y1376" t="s">
        <v>52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26</v>
      </c>
      <c r="H1377">
        <v>4</v>
      </c>
      <c r="I1377">
        <v>11</v>
      </c>
      <c r="J1377">
        <v>2003</v>
      </c>
      <c r="K1377" t="s">
        <v>198</v>
      </c>
      <c r="L1377">
        <v>148</v>
      </c>
      <c r="M1377" t="s">
        <v>739</v>
      </c>
      <c r="N1377" t="s">
        <v>70</v>
      </c>
      <c r="O1377" t="s">
        <v>71</v>
      </c>
      <c r="P1377" t="s">
        <v>72</v>
      </c>
      <c r="R1377" t="s">
        <v>73</v>
      </c>
      <c r="T1377">
        <v>59000</v>
      </c>
      <c r="U1377" t="s">
        <v>42</v>
      </c>
      <c r="V1377" t="s">
        <v>43</v>
      </c>
      <c r="W1377" t="s">
        <v>74</v>
      </c>
      <c r="X1377" t="s">
        <v>75</v>
      </c>
      <c r="Y1377" t="s">
        <v>52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t="s">
        <v>495</v>
      </c>
      <c r="G1378" t="s">
        <v>26</v>
      </c>
      <c r="H1378">
        <v>4</v>
      </c>
      <c r="I1378">
        <v>11</v>
      </c>
      <c r="J1378">
        <v>2003</v>
      </c>
      <c r="K1378" t="s">
        <v>198</v>
      </c>
      <c r="L1378">
        <v>148</v>
      </c>
      <c r="M1378" t="s">
        <v>739</v>
      </c>
      <c r="N1378" t="s">
        <v>496</v>
      </c>
      <c r="O1378" t="s">
        <v>497</v>
      </c>
      <c r="P1378" t="s">
        <v>498</v>
      </c>
      <c r="R1378" t="s">
        <v>499</v>
      </c>
      <c r="T1378">
        <v>50739</v>
      </c>
      <c r="U1378" t="s">
        <v>500</v>
      </c>
      <c r="V1378" t="s">
        <v>43</v>
      </c>
      <c r="W1378" t="s">
        <v>501</v>
      </c>
      <c r="X1378" t="s">
        <v>502</v>
      </c>
      <c r="Y1378" t="s">
        <v>52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t="s">
        <v>88</v>
      </c>
      <c r="G1379" t="s">
        <v>26</v>
      </c>
      <c r="H1379">
        <v>1</v>
      </c>
      <c r="I1379">
        <v>1</v>
      </c>
      <c r="J1379">
        <v>2004</v>
      </c>
      <c r="K1379" t="s">
        <v>198</v>
      </c>
      <c r="L1379">
        <v>148</v>
      </c>
      <c r="M1379" t="s">
        <v>739</v>
      </c>
      <c r="N1379" t="s">
        <v>89</v>
      </c>
      <c r="O1379" t="s">
        <v>90</v>
      </c>
      <c r="P1379" t="s">
        <v>91</v>
      </c>
      <c r="R1379" t="s">
        <v>49</v>
      </c>
      <c r="T1379">
        <v>75016</v>
      </c>
      <c r="U1379" t="s">
        <v>42</v>
      </c>
      <c r="V1379" t="s">
        <v>43</v>
      </c>
      <c r="W1379" t="s">
        <v>92</v>
      </c>
      <c r="X1379" t="s">
        <v>93</v>
      </c>
      <c r="Y1379" t="s">
        <v>52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t="s">
        <v>503</v>
      </c>
      <c r="G1380" t="s">
        <v>26</v>
      </c>
      <c r="H1380">
        <v>1</v>
      </c>
      <c r="I1380">
        <v>2</v>
      </c>
      <c r="J1380">
        <v>2004</v>
      </c>
      <c r="K1380" t="s">
        <v>198</v>
      </c>
      <c r="L1380">
        <v>148</v>
      </c>
      <c r="M1380" t="s">
        <v>739</v>
      </c>
      <c r="N1380" t="s">
        <v>504</v>
      </c>
      <c r="O1380" t="s">
        <v>505</v>
      </c>
      <c r="P1380" t="s">
        <v>506</v>
      </c>
      <c r="R1380" t="s">
        <v>507</v>
      </c>
      <c r="T1380">
        <v>1203</v>
      </c>
      <c r="U1380" t="s">
        <v>508</v>
      </c>
      <c r="V1380" t="s">
        <v>43</v>
      </c>
      <c r="W1380" t="s">
        <v>509</v>
      </c>
      <c r="X1380" t="s">
        <v>109</v>
      </c>
      <c r="Y1380" t="s">
        <v>52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38234</v>
      </c>
      <c r="G1381" t="s">
        <v>26</v>
      </c>
      <c r="H1381">
        <v>2</v>
      </c>
      <c r="I1381">
        <v>4</v>
      </c>
      <c r="J1381">
        <v>2004</v>
      </c>
      <c r="K1381" t="s">
        <v>198</v>
      </c>
      <c r="L1381">
        <v>148</v>
      </c>
      <c r="M1381" t="s">
        <v>739</v>
      </c>
      <c r="N1381" t="s">
        <v>359</v>
      </c>
      <c r="O1381" t="s">
        <v>360</v>
      </c>
      <c r="P1381" t="s">
        <v>361</v>
      </c>
      <c r="R1381" t="s">
        <v>362</v>
      </c>
      <c r="T1381">
        <v>1734</v>
      </c>
      <c r="U1381" t="s">
        <v>363</v>
      </c>
      <c r="V1381" t="s">
        <v>43</v>
      </c>
      <c r="W1381" t="s">
        <v>364</v>
      </c>
      <c r="X1381" t="s">
        <v>365</v>
      </c>
      <c r="Y1381" t="s">
        <v>52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t="s">
        <v>722</v>
      </c>
      <c r="G1382" t="s">
        <v>26</v>
      </c>
      <c r="H1382">
        <v>2</v>
      </c>
      <c r="I1382">
        <v>5</v>
      </c>
      <c r="J1382">
        <v>2004</v>
      </c>
      <c r="K1382" t="s">
        <v>198</v>
      </c>
      <c r="L1382">
        <v>148</v>
      </c>
      <c r="M1382" t="s">
        <v>739</v>
      </c>
      <c r="N1382" t="s">
        <v>89</v>
      </c>
      <c r="O1382" t="s">
        <v>90</v>
      </c>
      <c r="P1382" t="s">
        <v>91</v>
      </c>
      <c r="R1382" t="s">
        <v>49</v>
      </c>
      <c r="T1382">
        <v>75016</v>
      </c>
      <c r="U1382" t="s">
        <v>42</v>
      </c>
      <c r="V1382" t="s">
        <v>43</v>
      </c>
      <c r="W1382" t="s">
        <v>92</v>
      </c>
      <c r="X1382" t="s">
        <v>93</v>
      </c>
      <c r="Y1382" t="s">
        <v>52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t="s">
        <v>728</v>
      </c>
      <c r="G1383" t="s">
        <v>26</v>
      </c>
      <c r="H1383">
        <v>2</v>
      </c>
      <c r="I1383">
        <v>6</v>
      </c>
      <c r="J1383">
        <v>2004</v>
      </c>
      <c r="K1383" t="s">
        <v>198</v>
      </c>
      <c r="L1383">
        <v>148</v>
      </c>
      <c r="M1383" t="s">
        <v>739</v>
      </c>
      <c r="N1383" t="s">
        <v>424</v>
      </c>
      <c r="O1383">
        <v>6175559555</v>
      </c>
      <c r="P1383" t="s">
        <v>425</v>
      </c>
      <c r="R1383" t="s">
        <v>426</v>
      </c>
      <c r="S1383" t="s">
        <v>133</v>
      </c>
      <c r="T1383">
        <v>51003</v>
      </c>
      <c r="U1383" t="s">
        <v>33</v>
      </c>
      <c r="V1383" t="s">
        <v>34</v>
      </c>
      <c r="W1383" t="s">
        <v>427</v>
      </c>
      <c r="X1383" t="s">
        <v>69</v>
      </c>
      <c r="Y1383" t="s">
        <v>37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38025</v>
      </c>
      <c r="G1384" t="s">
        <v>26</v>
      </c>
      <c r="H1384">
        <v>3</v>
      </c>
      <c r="I1384">
        <v>8</v>
      </c>
      <c r="J1384">
        <v>2004</v>
      </c>
      <c r="K1384" t="s">
        <v>198</v>
      </c>
      <c r="L1384">
        <v>148</v>
      </c>
      <c r="M1384" t="s">
        <v>739</v>
      </c>
      <c r="N1384" t="s">
        <v>516</v>
      </c>
      <c r="O1384">
        <v>6175557555</v>
      </c>
      <c r="P1384" t="s">
        <v>517</v>
      </c>
      <c r="R1384" t="s">
        <v>315</v>
      </c>
      <c r="S1384" t="s">
        <v>133</v>
      </c>
      <c r="T1384">
        <v>58339</v>
      </c>
      <c r="U1384" t="s">
        <v>33</v>
      </c>
      <c r="V1384" t="s">
        <v>34</v>
      </c>
      <c r="W1384" t="s">
        <v>518</v>
      </c>
      <c r="X1384" t="s">
        <v>519</v>
      </c>
      <c r="Y1384" t="s">
        <v>52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t="s">
        <v>520</v>
      </c>
      <c r="G1385" t="s">
        <v>26</v>
      </c>
      <c r="H1385">
        <v>3</v>
      </c>
      <c r="I1385">
        <v>8</v>
      </c>
      <c r="J1385">
        <v>2004</v>
      </c>
      <c r="K1385" t="s">
        <v>198</v>
      </c>
      <c r="L1385">
        <v>148</v>
      </c>
      <c r="M1385" t="s">
        <v>739</v>
      </c>
      <c r="N1385" t="s">
        <v>504</v>
      </c>
      <c r="O1385" t="s">
        <v>505</v>
      </c>
      <c r="P1385" t="s">
        <v>506</v>
      </c>
      <c r="R1385" t="s">
        <v>507</v>
      </c>
      <c r="T1385">
        <v>1203</v>
      </c>
      <c r="U1385" t="s">
        <v>508</v>
      </c>
      <c r="V1385" t="s">
        <v>43</v>
      </c>
      <c r="W1385" t="s">
        <v>509</v>
      </c>
      <c r="X1385" t="s">
        <v>109</v>
      </c>
      <c r="Y1385" t="s">
        <v>52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t="s">
        <v>136</v>
      </c>
      <c r="G1386" t="s">
        <v>26</v>
      </c>
      <c r="H1386">
        <v>3</v>
      </c>
      <c r="I1386">
        <v>9</v>
      </c>
      <c r="J1386">
        <v>2004</v>
      </c>
      <c r="K1386" t="s">
        <v>198</v>
      </c>
      <c r="L1386">
        <v>148</v>
      </c>
      <c r="M1386" t="s">
        <v>739</v>
      </c>
      <c r="N1386" t="s">
        <v>137</v>
      </c>
      <c r="O1386" t="s">
        <v>138</v>
      </c>
      <c r="P1386" t="s">
        <v>139</v>
      </c>
      <c r="R1386" t="s">
        <v>140</v>
      </c>
      <c r="T1386">
        <v>21240</v>
      </c>
      <c r="U1386" t="s">
        <v>141</v>
      </c>
      <c r="V1386" t="s">
        <v>43</v>
      </c>
      <c r="W1386" t="s">
        <v>142</v>
      </c>
      <c r="X1386" t="s">
        <v>143</v>
      </c>
      <c r="Y1386" t="s">
        <v>165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t="s">
        <v>526</v>
      </c>
      <c r="G1387" t="s">
        <v>26</v>
      </c>
      <c r="H1387">
        <v>4</v>
      </c>
      <c r="I1387">
        <v>10</v>
      </c>
      <c r="J1387">
        <v>2004</v>
      </c>
      <c r="K1387" t="s">
        <v>198</v>
      </c>
      <c r="L1387">
        <v>148</v>
      </c>
      <c r="M1387" t="s">
        <v>739</v>
      </c>
      <c r="N1387" t="s">
        <v>496</v>
      </c>
      <c r="O1387" t="s">
        <v>497</v>
      </c>
      <c r="P1387" t="s">
        <v>498</v>
      </c>
      <c r="R1387" t="s">
        <v>499</v>
      </c>
      <c r="T1387">
        <v>50739</v>
      </c>
      <c r="U1387" t="s">
        <v>500</v>
      </c>
      <c r="V1387" t="s">
        <v>43</v>
      </c>
      <c r="W1387" t="s">
        <v>501</v>
      </c>
      <c r="X1387" t="s">
        <v>502</v>
      </c>
      <c r="Y1387" t="s">
        <v>52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38057</v>
      </c>
      <c r="G1388" t="s">
        <v>26</v>
      </c>
      <c r="H1388">
        <v>4</v>
      </c>
      <c r="I1388">
        <v>11</v>
      </c>
      <c r="J1388">
        <v>2004</v>
      </c>
      <c r="K1388" t="s">
        <v>198</v>
      </c>
      <c r="L1388">
        <v>148</v>
      </c>
      <c r="M1388" t="s">
        <v>739</v>
      </c>
      <c r="N1388" t="s">
        <v>577</v>
      </c>
      <c r="O1388">
        <v>2125551957</v>
      </c>
      <c r="P1388" t="s">
        <v>578</v>
      </c>
      <c r="Q1388" t="s">
        <v>579</v>
      </c>
      <c r="R1388" t="s">
        <v>31</v>
      </c>
      <c r="S1388" t="s">
        <v>32</v>
      </c>
      <c r="T1388">
        <v>10022</v>
      </c>
      <c r="U1388" t="s">
        <v>33</v>
      </c>
      <c r="V1388" t="s">
        <v>34</v>
      </c>
      <c r="W1388" t="s">
        <v>580</v>
      </c>
      <c r="X1388" t="s">
        <v>581</v>
      </c>
      <c r="Y1388" t="s">
        <v>165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t="s">
        <v>725</v>
      </c>
      <c r="G1389" t="s">
        <v>26</v>
      </c>
      <c r="H1389">
        <v>4</v>
      </c>
      <c r="I1389">
        <v>11</v>
      </c>
      <c r="J1389">
        <v>2004</v>
      </c>
      <c r="K1389" t="s">
        <v>198</v>
      </c>
      <c r="L1389">
        <v>148</v>
      </c>
      <c r="M1389" t="s">
        <v>739</v>
      </c>
      <c r="N1389" t="s">
        <v>481</v>
      </c>
      <c r="O1389" t="s">
        <v>482</v>
      </c>
      <c r="P1389" t="s">
        <v>483</v>
      </c>
      <c r="R1389" t="s">
        <v>484</v>
      </c>
      <c r="T1389" t="s">
        <v>485</v>
      </c>
      <c r="U1389" t="s">
        <v>486</v>
      </c>
      <c r="V1389" t="s">
        <v>221</v>
      </c>
      <c r="W1389" t="s">
        <v>487</v>
      </c>
      <c r="X1389" t="s">
        <v>488</v>
      </c>
      <c r="Y1389" t="s">
        <v>52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t="s">
        <v>157</v>
      </c>
      <c r="G1390" t="s">
        <v>26</v>
      </c>
      <c r="H1390">
        <v>4</v>
      </c>
      <c r="I1390">
        <v>11</v>
      </c>
      <c r="J1390">
        <v>2004</v>
      </c>
      <c r="K1390" t="s">
        <v>198</v>
      </c>
      <c r="L1390">
        <v>148</v>
      </c>
      <c r="M1390" t="s">
        <v>739</v>
      </c>
      <c r="N1390" t="s">
        <v>95</v>
      </c>
      <c r="O1390" t="s">
        <v>96</v>
      </c>
      <c r="P1390" t="s">
        <v>97</v>
      </c>
      <c r="Q1390" t="s">
        <v>98</v>
      </c>
      <c r="R1390" t="s">
        <v>99</v>
      </c>
      <c r="S1390" t="s">
        <v>100</v>
      </c>
      <c r="T1390">
        <v>3004</v>
      </c>
      <c r="U1390" t="s">
        <v>101</v>
      </c>
      <c r="V1390" t="s">
        <v>102</v>
      </c>
      <c r="W1390" t="s">
        <v>103</v>
      </c>
      <c r="X1390" t="s">
        <v>104</v>
      </c>
      <c r="Y1390" t="s">
        <v>52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38180</v>
      </c>
      <c r="G1391" t="s">
        <v>26</v>
      </c>
      <c r="H1391">
        <v>4</v>
      </c>
      <c r="I1391">
        <v>12</v>
      </c>
      <c r="J1391">
        <v>2004</v>
      </c>
      <c r="K1391" t="s">
        <v>198</v>
      </c>
      <c r="L1391">
        <v>148</v>
      </c>
      <c r="M1391" t="s">
        <v>739</v>
      </c>
      <c r="N1391" t="s">
        <v>190</v>
      </c>
      <c r="O1391" t="s">
        <v>191</v>
      </c>
      <c r="P1391" t="s">
        <v>192</v>
      </c>
      <c r="R1391" t="s">
        <v>193</v>
      </c>
      <c r="T1391">
        <v>28034</v>
      </c>
      <c r="U1391" t="s">
        <v>194</v>
      </c>
      <c r="V1391" t="s">
        <v>43</v>
      </c>
      <c r="W1391" t="s">
        <v>195</v>
      </c>
      <c r="X1391" t="s">
        <v>196</v>
      </c>
      <c r="Y1391" t="s">
        <v>52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38504</v>
      </c>
      <c r="G1392" t="s">
        <v>26</v>
      </c>
      <c r="H1392">
        <v>1</v>
      </c>
      <c r="I1392">
        <v>1</v>
      </c>
      <c r="J1392">
        <v>2005</v>
      </c>
      <c r="K1392" t="s">
        <v>198</v>
      </c>
      <c r="L1392">
        <v>148</v>
      </c>
      <c r="M1392" t="s">
        <v>739</v>
      </c>
      <c r="N1392" t="s">
        <v>527</v>
      </c>
      <c r="O1392" t="s">
        <v>528</v>
      </c>
      <c r="P1392" t="s">
        <v>529</v>
      </c>
      <c r="R1392" t="s">
        <v>530</v>
      </c>
      <c r="T1392" t="s">
        <v>531</v>
      </c>
      <c r="U1392" t="s">
        <v>141</v>
      </c>
      <c r="V1392" t="s">
        <v>43</v>
      </c>
      <c r="W1392" t="s">
        <v>532</v>
      </c>
      <c r="X1392" t="s">
        <v>533</v>
      </c>
      <c r="Y1392" t="s">
        <v>37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38627</v>
      </c>
      <c r="G1393" t="s">
        <v>26</v>
      </c>
      <c r="H1393">
        <v>1</v>
      </c>
      <c r="I1393">
        <v>2</v>
      </c>
      <c r="J1393">
        <v>2005</v>
      </c>
      <c r="K1393" t="s">
        <v>198</v>
      </c>
      <c r="L1393">
        <v>148</v>
      </c>
      <c r="M1393" t="s">
        <v>739</v>
      </c>
      <c r="N1393" t="s">
        <v>190</v>
      </c>
      <c r="O1393" t="s">
        <v>191</v>
      </c>
      <c r="P1393" t="s">
        <v>192</v>
      </c>
      <c r="R1393" t="s">
        <v>193</v>
      </c>
      <c r="T1393">
        <v>28034</v>
      </c>
      <c r="U1393" t="s">
        <v>194</v>
      </c>
      <c r="V1393" t="s">
        <v>43</v>
      </c>
      <c r="W1393" t="s">
        <v>195</v>
      </c>
      <c r="X1393" t="s">
        <v>196</v>
      </c>
      <c r="Y1393" t="s">
        <v>52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38445</v>
      </c>
      <c r="G1394" t="s">
        <v>26</v>
      </c>
      <c r="H1394">
        <v>1</v>
      </c>
      <c r="I1394">
        <v>3</v>
      </c>
      <c r="J1394">
        <v>2005</v>
      </c>
      <c r="K1394" t="s">
        <v>198</v>
      </c>
      <c r="L1394">
        <v>148</v>
      </c>
      <c r="M1394" t="s">
        <v>739</v>
      </c>
      <c r="N1394" t="s">
        <v>301</v>
      </c>
      <c r="O1394">
        <v>4155551450</v>
      </c>
      <c r="P1394" t="s">
        <v>302</v>
      </c>
      <c r="R1394" t="s">
        <v>303</v>
      </c>
      <c r="S1394" t="s">
        <v>57</v>
      </c>
      <c r="T1394">
        <v>97562</v>
      </c>
      <c r="U1394" t="s">
        <v>33</v>
      </c>
      <c r="V1394" t="s">
        <v>34</v>
      </c>
      <c r="W1394" t="s">
        <v>304</v>
      </c>
      <c r="X1394" t="s">
        <v>305</v>
      </c>
      <c r="Y1394" t="s">
        <v>52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t="s">
        <v>654</v>
      </c>
      <c r="G1395" t="s">
        <v>26</v>
      </c>
      <c r="H1395">
        <v>1</v>
      </c>
      <c r="I1395">
        <v>3</v>
      </c>
      <c r="J1395">
        <v>2003</v>
      </c>
      <c r="K1395" t="s">
        <v>198</v>
      </c>
      <c r="L1395">
        <v>71</v>
      </c>
      <c r="M1395" t="s">
        <v>740</v>
      </c>
      <c r="N1395" t="s">
        <v>558</v>
      </c>
      <c r="O1395" t="s">
        <v>559</v>
      </c>
      <c r="P1395" t="s">
        <v>560</v>
      </c>
      <c r="R1395" t="s">
        <v>561</v>
      </c>
      <c r="T1395" t="s">
        <v>562</v>
      </c>
      <c r="U1395" t="s">
        <v>185</v>
      </c>
      <c r="V1395" t="s">
        <v>43</v>
      </c>
      <c r="W1395" t="s">
        <v>563</v>
      </c>
      <c r="X1395" t="s">
        <v>100</v>
      </c>
      <c r="Y1395" t="s">
        <v>37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t="s">
        <v>634</v>
      </c>
      <c r="G1396" t="s">
        <v>26</v>
      </c>
      <c r="H1396">
        <v>2</v>
      </c>
      <c r="I1396">
        <v>5</v>
      </c>
      <c r="J1396">
        <v>2003</v>
      </c>
      <c r="K1396" t="s">
        <v>198</v>
      </c>
      <c r="L1396">
        <v>71</v>
      </c>
      <c r="M1396" t="s">
        <v>740</v>
      </c>
      <c r="N1396" t="s">
        <v>618</v>
      </c>
      <c r="O1396">
        <v>7025551838</v>
      </c>
      <c r="P1396" t="s">
        <v>619</v>
      </c>
      <c r="R1396" t="s">
        <v>620</v>
      </c>
      <c r="S1396" t="s">
        <v>621</v>
      </c>
      <c r="T1396">
        <v>83030</v>
      </c>
      <c r="U1396" t="s">
        <v>33</v>
      </c>
      <c r="V1396" t="s">
        <v>34</v>
      </c>
      <c r="W1396" t="s">
        <v>121</v>
      </c>
      <c r="X1396" t="s">
        <v>451</v>
      </c>
      <c r="Y1396" t="s">
        <v>37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37934</v>
      </c>
      <c r="G1397" t="s">
        <v>26</v>
      </c>
      <c r="H1397">
        <v>3</v>
      </c>
      <c r="I1397">
        <v>9</v>
      </c>
      <c r="J1397">
        <v>2003</v>
      </c>
      <c r="K1397" t="s">
        <v>198</v>
      </c>
      <c r="L1397">
        <v>71</v>
      </c>
      <c r="M1397" t="s">
        <v>740</v>
      </c>
      <c r="N1397" t="s">
        <v>318</v>
      </c>
      <c r="O1397" t="s">
        <v>319</v>
      </c>
      <c r="P1397" t="s">
        <v>320</v>
      </c>
      <c r="Q1397" t="s">
        <v>321</v>
      </c>
      <c r="R1397" t="s">
        <v>322</v>
      </c>
      <c r="S1397" t="s">
        <v>172</v>
      </c>
      <c r="T1397">
        <v>2060</v>
      </c>
      <c r="U1397" t="s">
        <v>101</v>
      </c>
      <c r="V1397" t="s">
        <v>102</v>
      </c>
      <c r="W1397" t="s">
        <v>323</v>
      </c>
      <c r="X1397" t="s">
        <v>324</v>
      </c>
      <c r="Y1397" t="s">
        <v>37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t="s">
        <v>616</v>
      </c>
      <c r="G1398" t="s">
        <v>26</v>
      </c>
      <c r="H1398">
        <v>4</v>
      </c>
      <c r="I1398">
        <v>10</v>
      </c>
      <c r="J1398">
        <v>2003</v>
      </c>
      <c r="K1398" t="s">
        <v>198</v>
      </c>
      <c r="L1398">
        <v>71</v>
      </c>
      <c r="M1398" t="s">
        <v>740</v>
      </c>
      <c r="N1398" t="s">
        <v>564</v>
      </c>
      <c r="O1398" t="s">
        <v>565</v>
      </c>
      <c r="P1398" t="s">
        <v>566</v>
      </c>
      <c r="R1398" t="s">
        <v>567</v>
      </c>
      <c r="T1398">
        <v>8200</v>
      </c>
      <c r="U1398" t="s">
        <v>363</v>
      </c>
      <c r="V1398" t="s">
        <v>43</v>
      </c>
      <c r="W1398" t="s">
        <v>568</v>
      </c>
      <c r="X1398" t="s">
        <v>569</v>
      </c>
      <c r="Y1398" t="s">
        <v>37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37752</v>
      </c>
      <c r="G1399" t="s">
        <v>26</v>
      </c>
      <c r="H1399">
        <v>4</v>
      </c>
      <c r="I1399">
        <v>11</v>
      </c>
      <c r="J1399">
        <v>2003</v>
      </c>
      <c r="K1399" t="s">
        <v>198</v>
      </c>
      <c r="L1399">
        <v>71</v>
      </c>
      <c r="M1399" t="s">
        <v>740</v>
      </c>
      <c r="N1399" t="s">
        <v>637</v>
      </c>
      <c r="O1399" t="s">
        <v>638</v>
      </c>
      <c r="P1399" t="s">
        <v>639</v>
      </c>
      <c r="R1399" t="s">
        <v>640</v>
      </c>
      <c r="T1399">
        <v>24100</v>
      </c>
      <c r="U1399" t="s">
        <v>286</v>
      </c>
      <c r="V1399" t="s">
        <v>43</v>
      </c>
      <c r="W1399" t="s">
        <v>641</v>
      </c>
      <c r="X1399" t="s">
        <v>642</v>
      </c>
      <c r="Y1399" t="s">
        <v>37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37966</v>
      </c>
      <c r="G1400" t="s">
        <v>26</v>
      </c>
      <c r="H1400">
        <v>4</v>
      </c>
      <c r="I1400">
        <v>11</v>
      </c>
      <c r="J1400">
        <v>2003</v>
      </c>
      <c r="K1400" t="s">
        <v>198</v>
      </c>
      <c r="L1400">
        <v>71</v>
      </c>
      <c r="M1400" t="s">
        <v>740</v>
      </c>
      <c r="N1400" t="s">
        <v>301</v>
      </c>
      <c r="O1400">
        <v>4155551450</v>
      </c>
      <c r="P1400" t="s">
        <v>302</v>
      </c>
      <c r="R1400" t="s">
        <v>303</v>
      </c>
      <c r="S1400" t="s">
        <v>57</v>
      </c>
      <c r="T1400">
        <v>97562</v>
      </c>
      <c r="U1400" t="s">
        <v>33</v>
      </c>
      <c r="V1400" t="s">
        <v>34</v>
      </c>
      <c r="W1400" t="s">
        <v>304</v>
      </c>
      <c r="X1400" t="s">
        <v>305</v>
      </c>
      <c r="Y1400" t="s">
        <v>52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t="s">
        <v>643</v>
      </c>
      <c r="G1401" t="s">
        <v>26</v>
      </c>
      <c r="H1401">
        <v>4</v>
      </c>
      <c r="I1401">
        <v>11</v>
      </c>
      <c r="J1401">
        <v>2003</v>
      </c>
      <c r="K1401" t="s">
        <v>198</v>
      </c>
      <c r="L1401">
        <v>71</v>
      </c>
      <c r="M1401" t="s">
        <v>740</v>
      </c>
      <c r="N1401" t="s">
        <v>644</v>
      </c>
      <c r="O1401" t="s">
        <v>645</v>
      </c>
      <c r="P1401" t="s">
        <v>646</v>
      </c>
      <c r="R1401" t="s">
        <v>647</v>
      </c>
      <c r="S1401" t="s">
        <v>100</v>
      </c>
      <c r="T1401">
        <v>3150</v>
      </c>
      <c r="U1401" t="s">
        <v>101</v>
      </c>
      <c r="V1401" t="s">
        <v>102</v>
      </c>
      <c r="W1401" t="s">
        <v>648</v>
      </c>
      <c r="X1401" t="s">
        <v>649</v>
      </c>
      <c r="Y1401" t="s">
        <v>37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37664</v>
      </c>
      <c r="G1402" t="s">
        <v>26</v>
      </c>
      <c r="H1402">
        <v>4</v>
      </c>
      <c r="I1402">
        <v>12</v>
      </c>
      <c r="J1402">
        <v>2003</v>
      </c>
      <c r="K1402" t="s">
        <v>198</v>
      </c>
      <c r="L1402">
        <v>71</v>
      </c>
      <c r="M1402" t="s">
        <v>740</v>
      </c>
      <c r="N1402" t="s">
        <v>537</v>
      </c>
      <c r="O1402">
        <v>2125557413</v>
      </c>
      <c r="P1402" t="s">
        <v>538</v>
      </c>
      <c r="Q1402" t="s">
        <v>539</v>
      </c>
      <c r="R1402" t="s">
        <v>31</v>
      </c>
      <c r="S1402" t="s">
        <v>32</v>
      </c>
      <c r="T1402">
        <v>10022</v>
      </c>
      <c r="U1402" t="s">
        <v>33</v>
      </c>
      <c r="V1402" t="s">
        <v>34</v>
      </c>
      <c r="W1402" t="s">
        <v>58</v>
      </c>
      <c r="X1402" t="s">
        <v>540</v>
      </c>
      <c r="Y1402" t="s">
        <v>52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t="s">
        <v>734</v>
      </c>
      <c r="G1403" t="s">
        <v>26</v>
      </c>
      <c r="H1403">
        <v>1</v>
      </c>
      <c r="I1403">
        <v>1</v>
      </c>
      <c r="J1403">
        <v>2004</v>
      </c>
      <c r="K1403" t="s">
        <v>198</v>
      </c>
      <c r="L1403">
        <v>71</v>
      </c>
      <c r="M1403" t="s">
        <v>740</v>
      </c>
      <c r="N1403" t="s">
        <v>386</v>
      </c>
      <c r="O1403" t="s">
        <v>387</v>
      </c>
      <c r="P1403" t="s">
        <v>388</v>
      </c>
      <c r="R1403" t="s">
        <v>370</v>
      </c>
      <c r="T1403" t="s">
        <v>389</v>
      </c>
      <c r="U1403" t="s">
        <v>185</v>
      </c>
      <c r="V1403" t="s">
        <v>43</v>
      </c>
      <c r="W1403" t="s">
        <v>390</v>
      </c>
      <c r="X1403" t="s">
        <v>391</v>
      </c>
      <c r="Y1403" t="s">
        <v>37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38020</v>
      </c>
      <c r="G1404" t="s">
        <v>26</v>
      </c>
      <c r="H1404">
        <v>1</v>
      </c>
      <c r="I1404">
        <v>3</v>
      </c>
      <c r="J1404">
        <v>2004</v>
      </c>
      <c r="K1404" t="s">
        <v>198</v>
      </c>
      <c r="L1404">
        <v>71</v>
      </c>
      <c r="M1404" t="s">
        <v>740</v>
      </c>
      <c r="N1404" t="s">
        <v>243</v>
      </c>
      <c r="O1404" t="s">
        <v>244</v>
      </c>
      <c r="P1404" t="s">
        <v>245</v>
      </c>
      <c r="R1404" t="s">
        <v>246</v>
      </c>
      <c r="T1404">
        <v>69004</v>
      </c>
      <c r="U1404" t="s">
        <v>42</v>
      </c>
      <c r="V1404" t="s">
        <v>43</v>
      </c>
      <c r="W1404" t="s">
        <v>247</v>
      </c>
      <c r="X1404" t="s">
        <v>248</v>
      </c>
      <c r="Y1404" t="s">
        <v>37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t="s">
        <v>617</v>
      </c>
      <c r="G1405" t="s">
        <v>26</v>
      </c>
      <c r="H1405">
        <v>2</v>
      </c>
      <c r="I1405">
        <v>4</v>
      </c>
      <c r="J1405">
        <v>2004</v>
      </c>
      <c r="K1405" t="s">
        <v>198</v>
      </c>
      <c r="L1405">
        <v>71</v>
      </c>
      <c r="M1405" t="s">
        <v>740</v>
      </c>
      <c r="N1405" t="s">
        <v>608</v>
      </c>
      <c r="O1405" t="s">
        <v>609</v>
      </c>
      <c r="P1405" t="s">
        <v>610</v>
      </c>
      <c r="R1405" t="s">
        <v>611</v>
      </c>
      <c r="T1405">
        <v>67000</v>
      </c>
      <c r="U1405" t="s">
        <v>42</v>
      </c>
      <c r="V1405" t="s">
        <v>43</v>
      </c>
      <c r="W1405" t="s">
        <v>612</v>
      </c>
      <c r="X1405" t="s">
        <v>613</v>
      </c>
      <c r="Y1405" t="s">
        <v>37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26</v>
      </c>
      <c r="H1406">
        <v>3</v>
      </c>
      <c r="I1406">
        <v>7</v>
      </c>
      <c r="J1406">
        <v>2004</v>
      </c>
      <c r="K1406" t="s">
        <v>198</v>
      </c>
      <c r="L1406">
        <v>71</v>
      </c>
      <c r="M1406" t="s">
        <v>740</v>
      </c>
      <c r="N1406" t="s">
        <v>537</v>
      </c>
      <c r="O1406">
        <v>2125557413</v>
      </c>
      <c r="P1406" t="s">
        <v>538</v>
      </c>
      <c r="Q1406" t="s">
        <v>539</v>
      </c>
      <c r="R1406" t="s">
        <v>31</v>
      </c>
      <c r="S1406" t="s">
        <v>32</v>
      </c>
      <c r="T1406">
        <v>10022</v>
      </c>
      <c r="U1406" t="s">
        <v>33</v>
      </c>
      <c r="V1406" t="s">
        <v>34</v>
      </c>
      <c r="W1406" t="s">
        <v>58</v>
      </c>
      <c r="X1406" t="s">
        <v>540</v>
      </c>
      <c r="Y1406" t="s">
        <v>37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38238</v>
      </c>
      <c r="G1407" t="s">
        <v>26</v>
      </c>
      <c r="H1407">
        <v>3</v>
      </c>
      <c r="I1407">
        <v>8</v>
      </c>
      <c r="J1407">
        <v>2004</v>
      </c>
      <c r="K1407" t="s">
        <v>198</v>
      </c>
      <c r="L1407">
        <v>71</v>
      </c>
      <c r="M1407" t="s">
        <v>740</v>
      </c>
      <c r="N1407" t="s">
        <v>190</v>
      </c>
      <c r="O1407" t="s">
        <v>191</v>
      </c>
      <c r="P1407" t="s">
        <v>192</v>
      </c>
      <c r="R1407" t="s">
        <v>193</v>
      </c>
      <c r="T1407">
        <v>28034</v>
      </c>
      <c r="U1407" t="s">
        <v>194</v>
      </c>
      <c r="V1407" t="s">
        <v>43</v>
      </c>
      <c r="W1407" t="s">
        <v>195</v>
      </c>
      <c r="X1407" t="s">
        <v>196</v>
      </c>
      <c r="Y1407" t="s">
        <v>37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37995</v>
      </c>
      <c r="G1408" t="s">
        <v>26</v>
      </c>
      <c r="H1408">
        <v>3</v>
      </c>
      <c r="I1408">
        <v>9</v>
      </c>
      <c r="J1408">
        <v>2004</v>
      </c>
      <c r="K1408" t="s">
        <v>198</v>
      </c>
      <c r="L1408">
        <v>71</v>
      </c>
      <c r="M1408" t="s">
        <v>740</v>
      </c>
      <c r="N1408" t="s">
        <v>470</v>
      </c>
      <c r="O1408" t="s">
        <v>471</v>
      </c>
      <c r="P1408" t="s">
        <v>472</v>
      </c>
      <c r="Q1408" t="s">
        <v>473</v>
      </c>
      <c r="R1408" t="s">
        <v>220</v>
      </c>
      <c r="T1408">
        <v>69045</v>
      </c>
      <c r="U1408" t="s">
        <v>220</v>
      </c>
      <c r="V1408" t="s">
        <v>102</v>
      </c>
      <c r="W1408" t="s">
        <v>474</v>
      </c>
      <c r="X1408" t="s">
        <v>475</v>
      </c>
      <c r="Y1408" t="s">
        <v>37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37782</v>
      </c>
      <c r="G1409" t="s">
        <v>26</v>
      </c>
      <c r="H1409">
        <v>4</v>
      </c>
      <c r="I1409">
        <v>10</v>
      </c>
      <c r="J1409">
        <v>2003</v>
      </c>
      <c r="K1409" t="s">
        <v>198</v>
      </c>
      <c r="L1409">
        <v>71</v>
      </c>
      <c r="M1409" t="s">
        <v>740</v>
      </c>
      <c r="N1409" t="s">
        <v>180</v>
      </c>
      <c r="O1409" t="s">
        <v>181</v>
      </c>
      <c r="P1409" t="s">
        <v>182</v>
      </c>
      <c r="R1409" t="s">
        <v>183</v>
      </c>
      <c r="T1409" t="s">
        <v>184</v>
      </c>
      <c r="U1409" t="s">
        <v>185</v>
      </c>
      <c r="V1409" t="s">
        <v>43</v>
      </c>
      <c r="W1409" t="s">
        <v>186</v>
      </c>
      <c r="X1409" t="s">
        <v>187</v>
      </c>
      <c r="Y1409" t="s">
        <v>37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t="s">
        <v>526</v>
      </c>
      <c r="G1410" t="s">
        <v>26</v>
      </c>
      <c r="H1410">
        <v>4</v>
      </c>
      <c r="I1410">
        <v>10</v>
      </c>
      <c r="J1410">
        <v>2004</v>
      </c>
      <c r="K1410" t="s">
        <v>198</v>
      </c>
      <c r="L1410">
        <v>71</v>
      </c>
      <c r="M1410" t="s">
        <v>740</v>
      </c>
      <c r="N1410" t="s">
        <v>190</v>
      </c>
      <c r="O1410" t="s">
        <v>191</v>
      </c>
      <c r="P1410" t="s">
        <v>192</v>
      </c>
      <c r="R1410" t="s">
        <v>193</v>
      </c>
      <c r="T1410">
        <v>28034</v>
      </c>
      <c r="U1410" t="s">
        <v>194</v>
      </c>
      <c r="V1410" t="s">
        <v>43</v>
      </c>
      <c r="W1410" t="s">
        <v>195</v>
      </c>
      <c r="X1410" t="s">
        <v>196</v>
      </c>
      <c r="Y1410" t="s">
        <v>37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t="s">
        <v>629</v>
      </c>
      <c r="G1411" t="s">
        <v>26</v>
      </c>
      <c r="H1411">
        <v>4</v>
      </c>
      <c r="I1411">
        <v>11</v>
      </c>
      <c r="J1411">
        <v>2004</v>
      </c>
      <c r="K1411" t="s">
        <v>198</v>
      </c>
      <c r="L1411">
        <v>71</v>
      </c>
      <c r="M1411" t="s">
        <v>740</v>
      </c>
      <c r="N1411" t="s">
        <v>558</v>
      </c>
      <c r="O1411" t="s">
        <v>559</v>
      </c>
      <c r="P1411" t="s">
        <v>560</v>
      </c>
      <c r="R1411" t="s">
        <v>561</v>
      </c>
      <c r="T1411" t="s">
        <v>562</v>
      </c>
      <c r="U1411" t="s">
        <v>185</v>
      </c>
      <c r="V1411" t="s">
        <v>43</v>
      </c>
      <c r="W1411" t="s">
        <v>563</v>
      </c>
      <c r="X1411" t="s">
        <v>100</v>
      </c>
      <c r="Y1411" t="s">
        <v>52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t="s">
        <v>687</v>
      </c>
      <c r="G1412" t="s">
        <v>26</v>
      </c>
      <c r="H1412">
        <v>4</v>
      </c>
      <c r="I1412">
        <v>11</v>
      </c>
      <c r="J1412">
        <v>2004</v>
      </c>
      <c r="K1412" t="s">
        <v>198</v>
      </c>
      <c r="L1412">
        <v>71</v>
      </c>
      <c r="M1412" t="s">
        <v>740</v>
      </c>
      <c r="N1412" t="s">
        <v>489</v>
      </c>
      <c r="O1412" t="s">
        <v>490</v>
      </c>
      <c r="P1412" t="s">
        <v>491</v>
      </c>
      <c r="R1412" t="s">
        <v>492</v>
      </c>
      <c r="T1412">
        <v>13008</v>
      </c>
      <c r="U1412" t="s">
        <v>42</v>
      </c>
      <c r="V1412" t="s">
        <v>43</v>
      </c>
      <c r="W1412" t="s">
        <v>493</v>
      </c>
      <c r="X1412" t="s">
        <v>494</v>
      </c>
      <c r="Y1412" t="s">
        <v>37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38687</v>
      </c>
      <c r="G1413" t="s">
        <v>460</v>
      </c>
      <c r="H1413">
        <v>1</v>
      </c>
      <c r="I1413">
        <v>1</v>
      </c>
      <c r="J1413">
        <v>2005</v>
      </c>
      <c r="K1413" t="s">
        <v>198</v>
      </c>
      <c r="L1413">
        <v>71</v>
      </c>
      <c r="M1413" t="s">
        <v>740</v>
      </c>
      <c r="N1413" t="s">
        <v>54</v>
      </c>
      <c r="O1413">
        <v>6265557265</v>
      </c>
      <c r="P1413" t="s">
        <v>55</v>
      </c>
      <c r="R1413" t="s">
        <v>56</v>
      </c>
      <c r="S1413" t="s">
        <v>57</v>
      </c>
      <c r="T1413">
        <v>90003</v>
      </c>
      <c r="U1413" t="s">
        <v>33</v>
      </c>
      <c r="V1413" t="s">
        <v>34</v>
      </c>
      <c r="W1413" t="s">
        <v>58</v>
      </c>
      <c r="X1413" t="s">
        <v>59</v>
      </c>
      <c r="Y1413" t="s">
        <v>52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t="s">
        <v>651</v>
      </c>
      <c r="G1414" t="s">
        <v>26</v>
      </c>
      <c r="H1414">
        <v>1</v>
      </c>
      <c r="I1414">
        <v>2</v>
      </c>
      <c r="J1414">
        <v>2005</v>
      </c>
      <c r="K1414" t="s">
        <v>198</v>
      </c>
      <c r="L1414">
        <v>71</v>
      </c>
      <c r="M1414" t="s">
        <v>740</v>
      </c>
      <c r="N1414" t="s">
        <v>190</v>
      </c>
      <c r="O1414" t="s">
        <v>191</v>
      </c>
      <c r="P1414" t="s">
        <v>192</v>
      </c>
      <c r="R1414" t="s">
        <v>193</v>
      </c>
      <c r="T1414">
        <v>28034</v>
      </c>
      <c r="U1414" t="s">
        <v>194</v>
      </c>
      <c r="V1414" t="s">
        <v>43</v>
      </c>
      <c r="W1414" t="s">
        <v>195</v>
      </c>
      <c r="X1414" t="s">
        <v>196</v>
      </c>
      <c r="Y1414" t="s">
        <v>52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t="s">
        <v>658</v>
      </c>
      <c r="G1415" t="s">
        <v>452</v>
      </c>
      <c r="H1415">
        <v>2</v>
      </c>
      <c r="I1415">
        <v>4</v>
      </c>
      <c r="J1415">
        <v>2005</v>
      </c>
      <c r="K1415" t="s">
        <v>198</v>
      </c>
      <c r="L1415">
        <v>71</v>
      </c>
      <c r="M1415" t="s">
        <v>740</v>
      </c>
      <c r="N1415" t="s">
        <v>448</v>
      </c>
      <c r="O1415">
        <v>4085553659</v>
      </c>
      <c r="P1415" t="s">
        <v>449</v>
      </c>
      <c r="R1415" t="s">
        <v>450</v>
      </c>
      <c r="S1415" t="s">
        <v>57</v>
      </c>
      <c r="T1415">
        <v>94217</v>
      </c>
      <c r="U1415" t="s">
        <v>33</v>
      </c>
      <c r="V1415" t="s">
        <v>34</v>
      </c>
      <c r="W1415" t="s">
        <v>108</v>
      </c>
      <c r="X1415" t="s">
        <v>451</v>
      </c>
      <c r="Y1415" t="s">
        <v>52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t="s">
        <v>688</v>
      </c>
      <c r="G1416" t="s">
        <v>334</v>
      </c>
      <c r="H1416">
        <v>2</v>
      </c>
      <c r="I1416">
        <v>5</v>
      </c>
      <c r="J1416">
        <v>2005</v>
      </c>
      <c r="K1416" t="s">
        <v>198</v>
      </c>
      <c r="L1416">
        <v>71</v>
      </c>
      <c r="M1416" t="s">
        <v>740</v>
      </c>
      <c r="N1416" t="s">
        <v>167</v>
      </c>
      <c r="O1416" t="s">
        <v>168</v>
      </c>
      <c r="P1416" t="s">
        <v>169</v>
      </c>
      <c r="Q1416" t="s">
        <v>170</v>
      </c>
      <c r="R1416" t="s">
        <v>171</v>
      </c>
      <c r="S1416" t="s">
        <v>172</v>
      </c>
      <c r="T1416">
        <v>2067</v>
      </c>
      <c r="U1416" t="s">
        <v>101</v>
      </c>
      <c r="V1416" t="s">
        <v>102</v>
      </c>
      <c r="W1416" t="s">
        <v>173</v>
      </c>
      <c r="X1416" t="s">
        <v>174</v>
      </c>
      <c r="Y1416" t="s">
        <v>37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t="s">
        <v>654</v>
      </c>
      <c r="G1417" t="s">
        <v>26</v>
      </c>
      <c r="H1417">
        <v>1</v>
      </c>
      <c r="I1417">
        <v>3</v>
      </c>
      <c r="J1417">
        <v>2003</v>
      </c>
      <c r="K1417" t="s">
        <v>198</v>
      </c>
      <c r="L1417">
        <v>73</v>
      </c>
      <c r="M1417" t="s">
        <v>741</v>
      </c>
      <c r="N1417" t="s">
        <v>558</v>
      </c>
      <c r="O1417" t="s">
        <v>559</v>
      </c>
      <c r="P1417" t="s">
        <v>560</v>
      </c>
      <c r="R1417" t="s">
        <v>561</v>
      </c>
      <c r="T1417" t="s">
        <v>562</v>
      </c>
      <c r="U1417" t="s">
        <v>185</v>
      </c>
      <c r="V1417" t="s">
        <v>43</v>
      </c>
      <c r="W1417" t="s">
        <v>563</v>
      </c>
      <c r="X1417" t="s">
        <v>100</v>
      </c>
      <c r="Y1417" t="s">
        <v>52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t="s">
        <v>634</v>
      </c>
      <c r="G1418" t="s">
        <v>26</v>
      </c>
      <c r="H1418">
        <v>2</v>
      </c>
      <c r="I1418">
        <v>5</v>
      </c>
      <c r="J1418">
        <v>2003</v>
      </c>
      <c r="K1418" t="s">
        <v>198</v>
      </c>
      <c r="L1418">
        <v>73</v>
      </c>
      <c r="M1418" t="s">
        <v>741</v>
      </c>
      <c r="N1418" t="s">
        <v>618</v>
      </c>
      <c r="O1418">
        <v>7025551838</v>
      </c>
      <c r="P1418" t="s">
        <v>619</v>
      </c>
      <c r="R1418" t="s">
        <v>620</v>
      </c>
      <c r="S1418" t="s">
        <v>621</v>
      </c>
      <c r="T1418">
        <v>83030</v>
      </c>
      <c r="U1418" t="s">
        <v>33</v>
      </c>
      <c r="V1418" t="s">
        <v>34</v>
      </c>
      <c r="W1418" t="s">
        <v>121</v>
      </c>
      <c r="X1418" t="s">
        <v>451</v>
      </c>
      <c r="Y1418" t="s">
        <v>37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37934</v>
      </c>
      <c r="G1419" t="s">
        <v>26</v>
      </c>
      <c r="H1419">
        <v>3</v>
      </c>
      <c r="I1419">
        <v>9</v>
      </c>
      <c r="J1419">
        <v>2003</v>
      </c>
      <c r="K1419" t="s">
        <v>198</v>
      </c>
      <c r="L1419">
        <v>73</v>
      </c>
      <c r="M1419" t="s">
        <v>741</v>
      </c>
      <c r="N1419" t="s">
        <v>318</v>
      </c>
      <c r="O1419" t="s">
        <v>319</v>
      </c>
      <c r="P1419" t="s">
        <v>320</v>
      </c>
      <c r="Q1419" t="s">
        <v>321</v>
      </c>
      <c r="R1419" t="s">
        <v>322</v>
      </c>
      <c r="S1419" t="s">
        <v>172</v>
      </c>
      <c r="T1419">
        <v>2060</v>
      </c>
      <c r="U1419" t="s">
        <v>101</v>
      </c>
      <c r="V1419" t="s">
        <v>102</v>
      </c>
      <c r="W1419" t="s">
        <v>323</v>
      </c>
      <c r="X1419" t="s">
        <v>324</v>
      </c>
      <c r="Y1419" t="s">
        <v>37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t="s">
        <v>616</v>
      </c>
      <c r="G1420" t="s">
        <v>26</v>
      </c>
      <c r="H1420">
        <v>4</v>
      </c>
      <c r="I1420">
        <v>10</v>
      </c>
      <c r="J1420">
        <v>2003</v>
      </c>
      <c r="K1420" t="s">
        <v>198</v>
      </c>
      <c r="L1420">
        <v>73</v>
      </c>
      <c r="M1420" t="s">
        <v>741</v>
      </c>
      <c r="N1420" t="s">
        <v>564</v>
      </c>
      <c r="O1420" t="s">
        <v>565</v>
      </c>
      <c r="P1420" t="s">
        <v>566</v>
      </c>
      <c r="R1420" t="s">
        <v>567</v>
      </c>
      <c r="T1420">
        <v>8200</v>
      </c>
      <c r="U1420" t="s">
        <v>363</v>
      </c>
      <c r="V1420" t="s">
        <v>43</v>
      </c>
      <c r="W1420" t="s">
        <v>568</v>
      </c>
      <c r="X1420" t="s">
        <v>569</v>
      </c>
      <c r="Y1420" t="s">
        <v>37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37752</v>
      </c>
      <c r="G1421" t="s">
        <v>26</v>
      </c>
      <c r="H1421">
        <v>4</v>
      </c>
      <c r="I1421">
        <v>11</v>
      </c>
      <c r="J1421">
        <v>2003</v>
      </c>
      <c r="K1421" t="s">
        <v>198</v>
      </c>
      <c r="L1421">
        <v>73</v>
      </c>
      <c r="M1421" t="s">
        <v>741</v>
      </c>
      <c r="N1421" t="s">
        <v>117</v>
      </c>
      <c r="O1421">
        <v>2035552570</v>
      </c>
      <c r="P1421" t="s">
        <v>118</v>
      </c>
      <c r="R1421" t="s">
        <v>119</v>
      </c>
      <c r="S1421" t="s">
        <v>120</v>
      </c>
      <c r="T1421">
        <v>97562</v>
      </c>
      <c r="U1421" t="s">
        <v>33</v>
      </c>
      <c r="V1421" t="s">
        <v>34</v>
      </c>
      <c r="W1421" t="s">
        <v>121</v>
      </c>
      <c r="X1421" t="s">
        <v>59</v>
      </c>
      <c r="Y1421" t="s">
        <v>37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37966</v>
      </c>
      <c r="G1422" t="s">
        <v>26</v>
      </c>
      <c r="H1422">
        <v>4</v>
      </c>
      <c r="I1422">
        <v>11</v>
      </c>
      <c r="J1422">
        <v>2003</v>
      </c>
      <c r="K1422" t="s">
        <v>198</v>
      </c>
      <c r="L1422">
        <v>73</v>
      </c>
      <c r="M1422" t="s">
        <v>741</v>
      </c>
      <c r="N1422" t="s">
        <v>301</v>
      </c>
      <c r="O1422">
        <v>4155551450</v>
      </c>
      <c r="P1422" t="s">
        <v>302</v>
      </c>
      <c r="R1422" t="s">
        <v>303</v>
      </c>
      <c r="S1422" t="s">
        <v>57</v>
      </c>
      <c r="T1422">
        <v>97562</v>
      </c>
      <c r="U1422" t="s">
        <v>33</v>
      </c>
      <c r="V1422" t="s">
        <v>34</v>
      </c>
      <c r="W1422" t="s">
        <v>304</v>
      </c>
      <c r="X1422" t="s">
        <v>305</v>
      </c>
      <c r="Y1422" t="s">
        <v>52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t="s">
        <v>495</v>
      </c>
      <c r="G1423" t="s">
        <v>26</v>
      </c>
      <c r="H1423">
        <v>4</v>
      </c>
      <c r="I1423">
        <v>11</v>
      </c>
      <c r="J1423">
        <v>2003</v>
      </c>
      <c r="K1423" t="s">
        <v>198</v>
      </c>
      <c r="L1423">
        <v>73</v>
      </c>
      <c r="M1423" t="s">
        <v>741</v>
      </c>
      <c r="N1423" t="s">
        <v>306</v>
      </c>
      <c r="O1423">
        <v>6035558647</v>
      </c>
      <c r="P1423" t="s">
        <v>307</v>
      </c>
      <c r="R1423" t="s">
        <v>308</v>
      </c>
      <c r="S1423" t="s">
        <v>309</v>
      </c>
      <c r="T1423">
        <v>62005</v>
      </c>
      <c r="U1423" t="s">
        <v>33</v>
      </c>
      <c r="V1423" t="s">
        <v>34</v>
      </c>
      <c r="W1423" t="s">
        <v>58</v>
      </c>
      <c r="X1423" t="s">
        <v>305</v>
      </c>
      <c r="Y1423" t="s">
        <v>37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37664</v>
      </c>
      <c r="G1424" t="s">
        <v>26</v>
      </c>
      <c r="H1424">
        <v>4</v>
      </c>
      <c r="I1424">
        <v>12</v>
      </c>
      <c r="J1424">
        <v>2003</v>
      </c>
      <c r="K1424" t="s">
        <v>198</v>
      </c>
      <c r="L1424">
        <v>73</v>
      </c>
      <c r="M1424" t="s">
        <v>741</v>
      </c>
      <c r="N1424" t="s">
        <v>537</v>
      </c>
      <c r="O1424">
        <v>2125557413</v>
      </c>
      <c r="P1424" t="s">
        <v>538</v>
      </c>
      <c r="Q1424" t="s">
        <v>539</v>
      </c>
      <c r="R1424" t="s">
        <v>31</v>
      </c>
      <c r="S1424" t="s">
        <v>32</v>
      </c>
      <c r="T1424">
        <v>10022</v>
      </c>
      <c r="U1424" t="s">
        <v>33</v>
      </c>
      <c r="V1424" t="s">
        <v>34</v>
      </c>
      <c r="W1424" t="s">
        <v>58</v>
      </c>
      <c r="X1424" t="s">
        <v>540</v>
      </c>
      <c r="Y1424" t="s">
        <v>37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t="s">
        <v>587</v>
      </c>
      <c r="G1425" t="s">
        <v>26</v>
      </c>
      <c r="H1425">
        <v>1</v>
      </c>
      <c r="I1425">
        <v>1</v>
      </c>
      <c r="J1425">
        <v>2004</v>
      </c>
      <c r="K1425" t="s">
        <v>198</v>
      </c>
      <c r="L1425">
        <v>73</v>
      </c>
      <c r="M1425" t="s">
        <v>741</v>
      </c>
      <c r="N1425" t="s">
        <v>190</v>
      </c>
      <c r="O1425" t="s">
        <v>191</v>
      </c>
      <c r="P1425" t="s">
        <v>192</v>
      </c>
      <c r="R1425" t="s">
        <v>193</v>
      </c>
      <c r="T1425">
        <v>28034</v>
      </c>
      <c r="U1425" t="s">
        <v>194</v>
      </c>
      <c r="V1425" t="s">
        <v>43</v>
      </c>
      <c r="W1425" t="s">
        <v>195</v>
      </c>
      <c r="X1425" t="s">
        <v>196</v>
      </c>
      <c r="Y1425" t="s">
        <v>52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t="s">
        <v>657</v>
      </c>
      <c r="G1426" t="s">
        <v>26</v>
      </c>
      <c r="H1426">
        <v>1</v>
      </c>
      <c r="I1426">
        <v>2</v>
      </c>
      <c r="J1426">
        <v>2004</v>
      </c>
      <c r="K1426" t="s">
        <v>198</v>
      </c>
      <c r="L1426">
        <v>73</v>
      </c>
      <c r="M1426" t="s">
        <v>741</v>
      </c>
      <c r="N1426" t="s">
        <v>404</v>
      </c>
      <c r="O1426">
        <v>7605558146</v>
      </c>
      <c r="P1426" t="s">
        <v>405</v>
      </c>
      <c r="R1426" t="s">
        <v>406</v>
      </c>
      <c r="S1426" t="s">
        <v>57</v>
      </c>
      <c r="T1426">
        <v>91217</v>
      </c>
      <c r="U1426" t="s">
        <v>33</v>
      </c>
      <c r="V1426" t="s">
        <v>34</v>
      </c>
      <c r="W1426" t="s">
        <v>262</v>
      </c>
      <c r="X1426" t="s">
        <v>305</v>
      </c>
      <c r="Y1426" t="s">
        <v>37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t="s">
        <v>617</v>
      </c>
      <c r="G1427" t="s">
        <v>26</v>
      </c>
      <c r="H1427">
        <v>2</v>
      </c>
      <c r="I1427">
        <v>4</v>
      </c>
      <c r="J1427">
        <v>2004</v>
      </c>
      <c r="K1427" t="s">
        <v>198</v>
      </c>
      <c r="L1427">
        <v>73</v>
      </c>
      <c r="M1427" t="s">
        <v>741</v>
      </c>
      <c r="N1427" t="s">
        <v>608</v>
      </c>
      <c r="O1427" t="s">
        <v>609</v>
      </c>
      <c r="P1427" t="s">
        <v>610</v>
      </c>
      <c r="R1427" t="s">
        <v>611</v>
      </c>
      <c r="T1427">
        <v>67000</v>
      </c>
      <c r="U1427" t="s">
        <v>42</v>
      </c>
      <c r="V1427" t="s">
        <v>43</v>
      </c>
      <c r="W1427" t="s">
        <v>612</v>
      </c>
      <c r="X1427" t="s">
        <v>613</v>
      </c>
      <c r="Y1427" t="s">
        <v>37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26</v>
      </c>
      <c r="H1428">
        <v>3</v>
      </c>
      <c r="I1428">
        <v>7</v>
      </c>
      <c r="J1428">
        <v>2004</v>
      </c>
      <c r="K1428" t="s">
        <v>198</v>
      </c>
      <c r="L1428">
        <v>73</v>
      </c>
      <c r="M1428" t="s">
        <v>741</v>
      </c>
      <c r="N1428" t="s">
        <v>537</v>
      </c>
      <c r="O1428">
        <v>2125557413</v>
      </c>
      <c r="P1428" t="s">
        <v>538</v>
      </c>
      <c r="Q1428" t="s">
        <v>539</v>
      </c>
      <c r="R1428" t="s">
        <v>31</v>
      </c>
      <c r="S1428" t="s">
        <v>32</v>
      </c>
      <c r="T1428">
        <v>10022</v>
      </c>
      <c r="U1428" t="s">
        <v>33</v>
      </c>
      <c r="V1428" t="s">
        <v>34</v>
      </c>
      <c r="W1428" t="s">
        <v>58</v>
      </c>
      <c r="X1428" t="s">
        <v>540</v>
      </c>
      <c r="Y1428" t="s">
        <v>52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38238</v>
      </c>
      <c r="G1429" t="s">
        <v>26</v>
      </c>
      <c r="H1429">
        <v>3</v>
      </c>
      <c r="I1429">
        <v>8</v>
      </c>
      <c r="J1429">
        <v>2004</v>
      </c>
      <c r="K1429" t="s">
        <v>198</v>
      </c>
      <c r="L1429">
        <v>73</v>
      </c>
      <c r="M1429" t="s">
        <v>741</v>
      </c>
      <c r="N1429" t="s">
        <v>190</v>
      </c>
      <c r="O1429" t="s">
        <v>191</v>
      </c>
      <c r="P1429" t="s">
        <v>192</v>
      </c>
      <c r="R1429" t="s">
        <v>193</v>
      </c>
      <c r="T1429">
        <v>28034</v>
      </c>
      <c r="U1429" t="s">
        <v>194</v>
      </c>
      <c r="V1429" t="s">
        <v>43</v>
      </c>
      <c r="W1429" t="s">
        <v>195</v>
      </c>
      <c r="X1429" t="s">
        <v>196</v>
      </c>
      <c r="Y1429" t="s">
        <v>37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37995</v>
      </c>
      <c r="G1430" t="s">
        <v>26</v>
      </c>
      <c r="H1430">
        <v>3</v>
      </c>
      <c r="I1430">
        <v>9</v>
      </c>
      <c r="J1430">
        <v>2004</v>
      </c>
      <c r="K1430" t="s">
        <v>198</v>
      </c>
      <c r="L1430">
        <v>73</v>
      </c>
      <c r="M1430" t="s">
        <v>741</v>
      </c>
      <c r="N1430" t="s">
        <v>470</v>
      </c>
      <c r="O1430" t="s">
        <v>471</v>
      </c>
      <c r="P1430" t="s">
        <v>472</v>
      </c>
      <c r="Q1430" t="s">
        <v>473</v>
      </c>
      <c r="R1430" t="s">
        <v>220</v>
      </c>
      <c r="T1430">
        <v>69045</v>
      </c>
      <c r="U1430" t="s">
        <v>220</v>
      </c>
      <c r="V1430" t="s">
        <v>102</v>
      </c>
      <c r="W1430" t="s">
        <v>474</v>
      </c>
      <c r="X1430" t="s">
        <v>475</v>
      </c>
      <c r="Y1430" t="s">
        <v>37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37751</v>
      </c>
      <c r="G1431" t="s">
        <v>26</v>
      </c>
      <c r="H1431">
        <v>4</v>
      </c>
      <c r="I1431">
        <v>10</v>
      </c>
      <c r="J1431">
        <v>2003</v>
      </c>
      <c r="K1431" t="s">
        <v>198</v>
      </c>
      <c r="L1431">
        <v>73</v>
      </c>
      <c r="M1431" t="s">
        <v>741</v>
      </c>
      <c r="N1431" t="s">
        <v>622</v>
      </c>
      <c r="O1431" t="s">
        <v>623</v>
      </c>
      <c r="P1431" t="s">
        <v>624</v>
      </c>
      <c r="R1431" t="s">
        <v>625</v>
      </c>
      <c r="T1431" t="s">
        <v>626</v>
      </c>
      <c r="U1431" t="s">
        <v>82</v>
      </c>
      <c r="V1431" t="s">
        <v>43</v>
      </c>
      <c r="W1431" t="s">
        <v>627</v>
      </c>
      <c r="X1431" t="s">
        <v>628</v>
      </c>
      <c r="Y1431" t="s">
        <v>37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t="s">
        <v>526</v>
      </c>
      <c r="G1432" t="s">
        <v>26</v>
      </c>
      <c r="H1432">
        <v>4</v>
      </c>
      <c r="I1432">
        <v>10</v>
      </c>
      <c r="J1432">
        <v>2004</v>
      </c>
      <c r="K1432" t="s">
        <v>198</v>
      </c>
      <c r="L1432">
        <v>73</v>
      </c>
      <c r="M1432" t="s">
        <v>741</v>
      </c>
      <c r="N1432" t="s">
        <v>190</v>
      </c>
      <c r="O1432" t="s">
        <v>191</v>
      </c>
      <c r="P1432" t="s">
        <v>192</v>
      </c>
      <c r="R1432" t="s">
        <v>193</v>
      </c>
      <c r="T1432">
        <v>28034</v>
      </c>
      <c r="U1432" t="s">
        <v>194</v>
      </c>
      <c r="V1432" t="s">
        <v>43</v>
      </c>
      <c r="W1432" t="s">
        <v>195</v>
      </c>
      <c r="X1432" t="s">
        <v>196</v>
      </c>
      <c r="Y1432" t="s">
        <v>37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38088</v>
      </c>
      <c r="G1433" t="s">
        <v>26</v>
      </c>
      <c r="H1433">
        <v>4</v>
      </c>
      <c r="I1433">
        <v>11</v>
      </c>
      <c r="J1433">
        <v>2004</v>
      </c>
      <c r="K1433" t="s">
        <v>198</v>
      </c>
      <c r="L1433">
        <v>73</v>
      </c>
      <c r="M1433" t="s">
        <v>741</v>
      </c>
      <c r="N1433" t="s">
        <v>175</v>
      </c>
      <c r="O1433">
        <v>5085552555</v>
      </c>
      <c r="P1433" t="s">
        <v>176</v>
      </c>
      <c r="R1433" t="s">
        <v>177</v>
      </c>
      <c r="S1433" t="s">
        <v>133</v>
      </c>
      <c r="T1433">
        <v>50553</v>
      </c>
      <c r="U1433" t="s">
        <v>33</v>
      </c>
      <c r="V1433" t="s">
        <v>34</v>
      </c>
      <c r="W1433" t="s">
        <v>178</v>
      </c>
      <c r="X1433" t="s">
        <v>179</v>
      </c>
      <c r="Y1433" t="s">
        <v>37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t="s">
        <v>629</v>
      </c>
      <c r="G1434" t="s">
        <v>26</v>
      </c>
      <c r="H1434">
        <v>4</v>
      </c>
      <c r="I1434">
        <v>11</v>
      </c>
      <c r="J1434">
        <v>2004</v>
      </c>
      <c r="K1434" t="s">
        <v>198</v>
      </c>
      <c r="L1434">
        <v>73</v>
      </c>
      <c r="M1434" t="s">
        <v>741</v>
      </c>
      <c r="N1434" t="s">
        <v>558</v>
      </c>
      <c r="O1434" t="s">
        <v>559</v>
      </c>
      <c r="P1434" t="s">
        <v>560</v>
      </c>
      <c r="R1434" t="s">
        <v>561</v>
      </c>
      <c r="T1434" t="s">
        <v>562</v>
      </c>
      <c r="U1434" t="s">
        <v>185</v>
      </c>
      <c r="V1434" t="s">
        <v>43</v>
      </c>
      <c r="W1434" t="s">
        <v>563</v>
      </c>
      <c r="X1434" t="s">
        <v>100</v>
      </c>
      <c r="Y1434" t="s">
        <v>37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t="s">
        <v>687</v>
      </c>
      <c r="G1435" t="s">
        <v>26</v>
      </c>
      <c r="H1435">
        <v>4</v>
      </c>
      <c r="I1435">
        <v>11</v>
      </c>
      <c r="J1435">
        <v>2004</v>
      </c>
      <c r="K1435" t="s">
        <v>198</v>
      </c>
      <c r="L1435">
        <v>73</v>
      </c>
      <c r="M1435" t="s">
        <v>741</v>
      </c>
      <c r="N1435" t="s">
        <v>489</v>
      </c>
      <c r="O1435" t="s">
        <v>490</v>
      </c>
      <c r="P1435" t="s">
        <v>491</v>
      </c>
      <c r="R1435" t="s">
        <v>492</v>
      </c>
      <c r="T1435">
        <v>13008</v>
      </c>
      <c r="U1435" t="s">
        <v>42</v>
      </c>
      <c r="V1435" t="s">
        <v>43</v>
      </c>
      <c r="W1435" t="s">
        <v>493</v>
      </c>
      <c r="X1435" t="s">
        <v>494</v>
      </c>
      <c r="Y1435" t="s">
        <v>37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38687</v>
      </c>
      <c r="G1436" t="s">
        <v>460</v>
      </c>
      <c r="H1436">
        <v>1</v>
      </c>
      <c r="I1436">
        <v>1</v>
      </c>
      <c r="J1436">
        <v>2005</v>
      </c>
      <c r="K1436" t="s">
        <v>198</v>
      </c>
      <c r="L1436">
        <v>73</v>
      </c>
      <c r="M1436" t="s">
        <v>741</v>
      </c>
      <c r="N1436" t="s">
        <v>54</v>
      </c>
      <c r="O1436">
        <v>6265557265</v>
      </c>
      <c r="P1436" t="s">
        <v>55</v>
      </c>
      <c r="R1436" t="s">
        <v>56</v>
      </c>
      <c r="S1436" t="s">
        <v>57</v>
      </c>
      <c r="T1436">
        <v>90003</v>
      </c>
      <c r="U1436" t="s">
        <v>33</v>
      </c>
      <c r="V1436" t="s">
        <v>34</v>
      </c>
      <c r="W1436" t="s">
        <v>58</v>
      </c>
      <c r="X1436" t="s">
        <v>59</v>
      </c>
      <c r="Y1436" t="s">
        <v>37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t="s">
        <v>651</v>
      </c>
      <c r="G1437" t="s">
        <v>26</v>
      </c>
      <c r="H1437">
        <v>1</v>
      </c>
      <c r="I1437">
        <v>2</v>
      </c>
      <c r="J1437">
        <v>2005</v>
      </c>
      <c r="K1437" t="s">
        <v>198</v>
      </c>
      <c r="L1437">
        <v>73</v>
      </c>
      <c r="M1437" t="s">
        <v>741</v>
      </c>
      <c r="N1437" t="s">
        <v>190</v>
      </c>
      <c r="O1437" t="s">
        <v>191</v>
      </c>
      <c r="P1437" t="s">
        <v>192</v>
      </c>
      <c r="R1437" t="s">
        <v>193</v>
      </c>
      <c r="T1437">
        <v>28034</v>
      </c>
      <c r="U1437" t="s">
        <v>194</v>
      </c>
      <c r="V1437" t="s">
        <v>43</v>
      </c>
      <c r="W1437" t="s">
        <v>195</v>
      </c>
      <c r="X1437" t="s">
        <v>196</v>
      </c>
      <c r="Y1437" t="s">
        <v>52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t="s">
        <v>658</v>
      </c>
      <c r="G1438" t="s">
        <v>452</v>
      </c>
      <c r="H1438">
        <v>2</v>
      </c>
      <c r="I1438">
        <v>4</v>
      </c>
      <c r="J1438">
        <v>2005</v>
      </c>
      <c r="K1438" t="s">
        <v>198</v>
      </c>
      <c r="L1438">
        <v>73</v>
      </c>
      <c r="M1438" t="s">
        <v>741</v>
      </c>
      <c r="N1438" t="s">
        <v>448</v>
      </c>
      <c r="O1438">
        <v>4085553659</v>
      </c>
      <c r="P1438" t="s">
        <v>449</v>
      </c>
      <c r="R1438" t="s">
        <v>450</v>
      </c>
      <c r="S1438" t="s">
        <v>57</v>
      </c>
      <c r="T1438">
        <v>94217</v>
      </c>
      <c r="U1438" t="s">
        <v>33</v>
      </c>
      <c r="V1438" t="s">
        <v>34</v>
      </c>
      <c r="W1438" t="s">
        <v>108</v>
      </c>
      <c r="X1438" t="s">
        <v>451</v>
      </c>
      <c r="Y1438" t="s">
        <v>37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t="s">
        <v>688</v>
      </c>
      <c r="G1439" t="s">
        <v>334</v>
      </c>
      <c r="H1439">
        <v>2</v>
      </c>
      <c r="I1439">
        <v>5</v>
      </c>
      <c r="J1439">
        <v>2005</v>
      </c>
      <c r="K1439" t="s">
        <v>198</v>
      </c>
      <c r="L1439">
        <v>73</v>
      </c>
      <c r="M1439" t="s">
        <v>741</v>
      </c>
      <c r="N1439" t="s">
        <v>167</v>
      </c>
      <c r="O1439" t="s">
        <v>168</v>
      </c>
      <c r="P1439" t="s">
        <v>169</v>
      </c>
      <c r="Q1439" t="s">
        <v>170</v>
      </c>
      <c r="R1439" t="s">
        <v>171</v>
      </c>
      <c r="S1439" t="s">
        <v>172</v>
      </c>
      <c r="T1439">
        <v>2067</v>
      </c>
      <c r="U1439" t="s">
        <v>101</v>
      </c>
      <c r="V1439" t="s">
        <v>102</v>
      </c>
      <c r="W1439" t="s">
        <v>173</v>
      </c>
      <c r="X1439" t="s">
        <v>174</v>
      </c>
      <c r="Y1439" t="s">
        <v>52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t="s">
        <v>582</v>
      </c>
      <c r="G1440" t="s">
        <v>26</v>
      </c>
      <c r="H1440">
        <v>1</v>
      </c>
      <c r="I1440">
        <v>1</v>
      </c>
      <c r="J1440">
        <v>2003</v>
      </c>
      <c r="K1440" t="s">
        <v>198</v>
      </c>
      <c r="L1440">
        <v>57</v>
      </c>
      <c r="M1440" t="s">
        <v>742</v>
      </c>
      <c r="N1440" t="s">
        <v>190</v>
      </c>
      <c r="O1440" t="s">
        <v>191</v>
      </c>
      <c r="P1440" t="s">
        <v>192</v>
      </c>
      <c r="R1440" t="s">
        <v>193</v>
      </c>
      <c r="T1440">
        <v>28034</v>
      </c>
      <c r="U1440" t="s">
        <v>194</v>
      </c>
      <c r="V1440" t="s">
        <v>43</v>
      </c>
      <c r="W1440" t="s">
        <v>195</v>
      </c>
      <c r="X1440" t="s">
        <v>196</v>
      </c>
      <c r="Y1440" t="s">
        <v>37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26</v>
      </c>
      <c r="H1441">
        <v>2</v>
      </c>
      <c r="I1441">
        <v>4</v>
      </c>
      <c r="J1441">
        <v>2003</v>
      </c>
      <c r="K1441" t="s">
        <v>198</v>
      </c>
      <c r="L1441">
        <v>57</v>
      </c>
      <c r="M1441" t="s">
        <v>742</v>
      </c>
      <c r="N1441" t="s">
        <v>225</v>
      </c>
      <c r="O1441">
        <v>2125558493</v>
      </c>
      <c r="P1441" t="s">
        <v>226</v>
      </c>
      <c r="Q1441" t="s">
        <v>227</v>
      </c>
      <c r="R1441" t="s">
        <v>31</v>
      </c>
      <c r="S1441" t="s">
        <v>32</v>
      </c>
      <c r="T1441">
        <v>10022</v>
      </c>
      <c r="U1441" t="s">
        <v>33</v>
      </c>
      <c r="V1441" t="s">
        <v>34</v>
      </c>
      <c r="W1441" t="s">
        <v>134</v>
      </c>
      <c r="X1441" t="s">
        <v>228</v>
      </c>
      <c r="Y1441" t="s">
        <v>52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37686</v>
      </c>
      <c r="G1442" t="s">
        <v>26</v>
      </c>
      <c r="H1442">
        <v>2</v>
      </c>
      <c r="I1442">
        <v>6</v>
      </c>
      <c r="J1442">
        <v>2003</v>
      </c>
      <c r="K1442" t="s">
        <v>198</v>
      </c>
      <c r="L1442">
        <v>57</v>
      </c>
      <c r="M1442" t="s">
        <v>742</v>
      </c>
      <c r="N1442" t="s">
        <v>537</v>
      </c>
      <c r="O1442">
        <v>2125557413</v>
      </c>
      <c r="P1442" t="s">
        <v>538</v>
      </c>
      <c r="Q1442" t="s">
        <v>539</v>
      </c>
      <c r="R1442" t="s">
        <v>31</v>
      </c>
      <c r="S1442" t="s">
        <v>32</v>
      </c>
      <c r="T1442">
        <v>10022</v>
      </c>
      <c r="U1442" t="s">
        <v>33</v>
      </c>
      <c r="V1442" t="s">
        <v>34</v>
      </c>
      <c r="W1442" t="s">
        <v>58</v>
      </c>
      <c r="X1442" t="s">
        <v>540</v>
      </c>
      <c r="Y1442" t="s">
        <v>37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37629</v>
      </c>
      <c r="G1443" t="s">
        <v>26</v>
      </c>
      <c r="H1443">
        <v>3</v>
      </c>
      <c r="I1443">
        <v>8</v>
      </c>
      <c r="J1443">
        <v>2003</v>
      </c>
      <c r="K1443" t="s">
        <v>198</v>
      </c>
      <c r="L1443">
        <v>57</v>
      </c>
      <c r="M1443" t="s">
        <v>742</v>
      </c>
      <c r="N1443" t="s">
        <v>527</v>
      </c>
      <c r="O1443" t="s">
        <v>528</v>
      </c>
      <c r="P1443" t="s">
        <v>529</v>
      </c>
      <c r="R1443" t="s">
        <v>530</v>
      </c>
      <c r="T1443" t="s">
        <v>531</v>
      </c>
      <c r="U1443" t="s">
        <v>141</v>
      </c>
      <c r="V1443" t="s">
        <v>43</v>
      </c>
      <c r="W1443" t="s">
        <v>532</v>
      </c>
      <c r="X1443" t="s">
        <v>533</v>
      </c>
      <c r="Y1443" t="s">
        <v>37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t="s">
        <v>732</v>
      </c>
      <c r="G1444" t="s">
        <v>26</v>
      </c>
      <c r="H1444">
        <v>3</v>
      </c>
      <c r="I1444">
        <v>9</v>
      </c>
      <c r="J1444">
        <v>2003</v>
      </c>
      <c r="K1444" t="s">
        <v>198</v>
      </c>
      <c r="L1444">
        <v>57</v>
      </c>
      <c r="M1444" t="s">
        <v>742</v>
      </c>
      <c r="N1444" t="s">
        <v>229</v>
      </c>
      <c r="O1444" t="s">
        <v>230</v>
      </c>
      <c r="P1444" t="s">
        <v>231</v>
      </c>
      <c r="R1444" t="s">
        <v>232</v>
      </c>
      <c r="S1444" t="s">
        <v>233</v>
      </c>
      <c r="T1444">
        <v>4101</v>
      </c>
      <c r="U1444" t="s">
        <v>101</v>
      </c>
      <c r="V1444" t="s">
        <v>102</v>
      </c>
      <c r="W1444" t="s">
        <v>234</v>
      </c>
      <c r="X1444" t="s">
        <v>235</v>
      </c>
      <c r="Y1444" t="s">
        <v>37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t="s">
        <v>542</v>
      </c>
      <c r="G1445" t="s">
        <v>26</v>
      </c>
      <c r="H1445">
        <v>4</v>
      </c>
      <c r="I1445">
        <v>10</v>
      </c>
      <c r="J1445">
        <v>2003</v>
      </c>
      <c r="K1445" t="s">
        <v>198</v>
      </c>
      <c r="L1445">
        <v>57</v>
      </c>
      <c r="M1445" t="s">
        <v>742</v>
      </c>
      <c r="N1445" t="s">
        <v>217</v>
      </c>
      <c r="O1445" t="s">
        <v>218</v>
      </c>
      <c r="P1445" t="s">
        <v>219</v>
      </c>
      <c r="R1445" t="s">
        <v>220</v>
      </c>
      <c r="T1445">
        <v>79903</v>
      </c>
      <c r="U1445" t="s">
        <v>220</v>
      </c>
      <c r="V1445" t="s">
        <v>221</v>
      </c>
      <c r="W1445" t="s">
        <v>222</v>
      </c>
      <c r="X1445" t="s">
        <v>223</v>
      </c>
      <c r="Y1445" t="s">
        <v>37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37783</v>
      </c>
      <c r="G1446" t="s">
        <v>26</v>
      </c>
      <c r="H1446">
        <v>4</v>
      </c>
      <c r="I1446">
        <v>11</v>
      </c>
      <c r="J1446">
        <v>2003</v>
      </c>
      <c r="K1446" t="s">
        <v>198</v>
      </c>
      <c r="L1446">
        <v>57</v>
      </c>
      <c r="M1446" t="s">
        <v>742</v>
      </c>
      <c r="N1446" t="s">
        <v>510</v>
      </c>
      <c r="O1446" t="s">
        <v>511</v>
      </c>
      <c r="P1446" t="s">
        <v>512</v>
      </c>
      <c r="R1446" t="s">
        <v>513</v>
      </c>
      <c r="T1446">
        <v>42100</v>
      </c>
      <c r="U1446" t="s">
        <v>286</v>
      </c>
      <c r="V1446" t="s">
        <v>43</v>
      </c>
      <c r="W1446" t="s">
        <v>514</v>
      </c>
      <c r="X1446" t="s">
        <v>515</v>
      </c>
      <c r="Y1446" t="s">
        <v>37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t="s">
        <v>385</v>
      </c>
      <c r="G1447" t="s">
        <v>26</v>
      </c>
      <c r="H1447">
        <v>4</v>
      </c>
      <c r="I1447">
        <v>11</v>
      </c>
      <c r="J1447">
        <v>2003</v>
      </c>
      <c r="K1447" t="s">
        <v>198</v>
      </c>
      <c r="L1447">
        <v>57</v>
      </c>
      <c r="M1447" t="s">
        <v>742</v>
      </c>
      <c r="N1447" t="s">
        <v>596</v>
      </c>
      <c r="O1447" t="s">
        <v>597</v>
      </c>
      <c r="P1447" t="s">
        <v>598</v>
      </c>
      <c r="R1447" t="s">
        <v>599</v>
      </c>
      <c r="T1447">
        <v>41101</v>
      </c>
      <c r="U1447" t="s">
        <v>194</v>
      </c>
      <c r="V1447" t="s">
        <v>43</v>
      </c>
      <c r="W1447" t="s">
        <v>600</v>
      </c>
      <c r="X1447" t="s">
        <v>601</v>
      </c>
      <c r="Y1447" t="s">
        <v>37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t="s">
        <v>242</v>
      </c>
      <c r="G1448" t="s">
        <v>26</v>
      </c>
      <c r="H1448">
        <v>4</v>
      </c>
      <c r="I1448">
        <v>11</v>
      </c>
      <c r="J1448">
        <v>2003</v>
      </c>
      <c r="K1448" t="s">
        <v>198</v>
      </c>
      <c r="L1448">
        <v>57</v>
      </c>
      <c r="M1448" t="s">
        <v>742</v>
      </c>
      <c r="N1448" t="s">
        <v>353</v>
      </c>
      <c r="O1448">
        <v>9145554562</v>
      </c>
      <c r="P1448" t="s">
        <v>354</v>
      </c>
      <c r="R1448" t="s">
        <v>355</v>
      </c>
      <c r="S1448" t="s">
        <v>32</v>
      </c>
      <c r="T1448">
        <v>24067</v>
      </c>
      <c r="U1448" t="s">
        <v>33</v>
      </c>
      <c r="V1448" t="s">
        <v>34</v>
      </c>
      <c r="W1448" t="s">
        <v>108</v>
      </c>
      <c r="X1448" t="s">
        <v>263</v>
      </c>
      <c r="Y1448" t="s">
        <v>37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37876</v>
      </c>
      <c r="G1449" t="s">
        <v>26</v>
      </c>
      <c r="H1449">
        <v>4</v>
      </c>
      <c r="I1449">
        <v>12</v>
      </c>
      <c r="J1449">
        <v>2003</v>
      </c>
      <c r="K1449" t="s">
        <v>198</v>
      </c>
      <c r="L1449">
        <v>57</v>
      </c>
      <c r="M1449" t="s">
        <v>742</v>
      </c>
      <c r="N1449" t="s">
        <v>467</v>
      </c>
      <c r="O1449">
        <v>6175552555</v>
      </c>
      <c r="P1449" t="s">
        <v>468</v>
      </c>
      <c r="R1449" t="s">
        <v>426</v>
      </c>
      <c r="S1449" t="s">
        <v>133</v>
      </c>
      <c r="T1449">
        <v>51003</v>
      </c>
      <c r="U1449" t="s">
        <v>33</v>
      </c>
      <c r="V1449" t="s">
        <v>34</v>
      </c>
      <c r="W1449" t="s">
        <v>469</v>
      </c>
      <c r="X1449" t="s">
        <v>305</v>
      </c>
      <c r="Y1449" t="s">
        <v>37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38323</v>
      </c>
      <c r="G1450" t="s">
        <v>26</v>
      </c>
      <c r="H1450">
        <v>1</v>
      </c>
      <c r="I1450">
        <v>2</v>
      </c>
      <c r="J1450">
        <v>2004</v>
      </c>
      <c r="K1450" t="s">
        <v>198</v>
      </c>
      <c r="L1450">
        <v>57</v>
      </c>
      <c r="M1450" t="s">
        <v>742</v>
      </c>
      <c r="N1450" t="s">
        <v>543</v>
      </c>
      <c r="O1450" t="s">
        <v>544</v>
      </c>
      <c r="P1450" t="s">
        <v>545</v>
      </c>
      <c r="Q1450" t="s">
        <v>546</v>
      </c>
      <c r="R1450" t="s">
        <v>547</v>
      </c>
      <c r="T1450">
        <v>2</v>
      </c>
      <c r="U1450" t="s">
        <v>548</v>
      </c>
      <c r="V1450" t="s">
        <v>43</v>
      </c>
      <c r="W1450" t="s">
        <v>549</v>
      </c>
      <c r="X1450" t="s">
        <v>550</v>
      </c>
      <c r="Y1450" t="s">
        <v>37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t="s">
        <v>584</v>
      </c>
      <c r="G1451" t="s">
        <v>26</v>
      </c>
      <c r="H1451">
        <v>1</v>
      </c>
      <c r="I1451">
        <v>3</v>
      </c>
      <c r="J1451">
        <v>2004</v>
      </c>
      <c r="K1451" t="s">
        <v>198</v>
      </c>
      <c r="L1451">
        <v>57</v>
      </c>
      <c r="M1451" t="s">
        <v>742</v>
      </c>
      <c r="N1451" t="s">
        <v>521</v>
      </c>
      <c r="O1451" t="s">
        <v>522</v>
      </c>
      <c r="P1451" t="s">
        <v>523</v>
      </c>
      <c r="R1451" t="s">
        <v>524</v>
      </c>
      <c r="T1451">
        <v>60528</v>
      </c>
      <c r="U1451" t="s">
        <v>500</v>
      </c>
      <c r="V1451" t="s">
        <v>43</v>
      </c>
      <c r="W1451" t="s">
        <v>525</v>
      </c>
      <c r="X1451" t="s">
        <v>466</v>
      </c>
      <c r="Y1451" t="s">
        <v>37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26</v>
      </c>
      <c r="H1452">
        <v>2</v>
      </c>
      <c r="I1452">
        <v>5</v>
      </c>
      <c r="J1452">
        <v>2004</v>
      </c>
      <c r="K1452" t="s">
        <v>198</v>
      </c>
      <c r="L1452">
        <v>57</v>
      </c>
      <c r="M1452" t="s">
        <v>742</v>
      </c>
      <c r="N1452" t="s">
        <v>190</v>
      </c>
      <c r="O1452" t="s">
        <v>191</v>
      </c>
      <c r="P1452" t="s">
        <v>192</v>
      </c>
      <c r="R1452" t="s">
        <v>193</v>
      </c>
      <c r="T1452">
        <v>28034</v>
      </c>
      <c r="U1452" t="s">
        <v>194</v>
      </c>
      <c r="V1452" t="s">
        <v>43</v>
      </c>
      <c r="W1452" t="s">
        <v>195</v>
      </c>
      <c r="X1452" t="s">
        <v>196</v>
      </c>
      <c r="Y1452" t="s">
        <v>37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t="s">
        <v>271</v>
      </c>
      <c r="G1453" t="s">
        <v>26</v>
      </c>
      <c r="H1453">
        <v>2</v>
      </c>
      <c r="I1453">
        <v>6</v>
      </c>
      <c r="J1453">
        <v>2004</v>
      </c>
      <c r="K1453" t="s">
        <v>198</v>
      </c>
      <c r="L1453">
        <v>57</v>
      </c>
      <c r="M1453" t="s">
        <v>742</v>
      </c>
      <c r="N1453" t="s">
        <v>470</v>
      </c>
      <c r="O1453" t="s">
        <v>471</v>
      </c>
      <c r="P1453" t="s">
        <v>472</v>
      </c>
      <c r="Q1453" t="s">
        <v>473</v>
      </c>
      <c r="R1453" t="s">
        <v>220</v>
      </c>
      <c r="T1453">
        <v>69045</v>
      </c>
      <c r="U1453" t="s">
        <v>220</v>
      </c>
      <c r="V1453" t="s">
        <v>102</v>
      </c>
      <c r="W1453" t="s">
        <v>474</v>
      </c>
      <c r="X1453" t="s">
        <v>475</v>
      </c>
      <c r="Y1453" t="s">
        <v>37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t="s">
        <v>557</v>
      </c>
      <c r="G1454" t="s">
        <v>26</v>
      </c>
      <c r="H1454">
        <v>3</v>
      </c>
      <c r="I1454">
        <v>7</v>
      </c>
      <c r="J1454">
        <v>2004</v>
      </c>
      <c r="K1454" t="s">
        <v>198</v>
      </c>
      <c r="L1454">
        <v>57</v>
      </c>
      <c r="M1454" t="s">
        <v>742</v>
      </c>
      <c r="N1454" t="s">
        <v>301</v>
      </c>
      <c r="O1454">
        <v>4155551450</v>
      </c>
      <c r="P1454" t="s">
        <v>302</v>
      </c>
      <c r="R1454" t="s">
        <v>303</v>
      </c>
      <c r="S1454" t="s">
        <v>57</v>
      </c>
      <c r="T1454">
        <v>97562</v>
      </c>
      <c r="U1454" t="s">
        <v>33</v>
      </c>
      <c r="V1454" t="s">
        <v>34</v>
      </c>
      <c r="W1454" t="s">
        <v>304</v>
      </c>
      <c r="X1454" t="s">
        <v>305</v>
      </c>
      <c r="Y1454" t="s">
        <v>37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t="s">
        <v>417</v>
      </c>
      <c r="G1455" t="s">
        <v>26</v>
      </c>
      <c r="H1455">
        <v>3</v>
      </c>
      <c r="I1455">
        <v>8</v>
      </c>
      <c r="J1455">
        <v>2004</v>
      </c>
      <c r="K1455" t="s">
        <v>198</v>
      </c>
      <c r="L1455">
        <v>57</v>
      </c>
      <c r="M1455" t="s">
        <v>742</v>
      </c>
      <c r="N1455" t="s">
        <v>301</v>
      </c>
      <c r="O1455">
        <v>4155551450</v>
      </c>
      <c r="P1455" t="s">
        <v>302</v>
      </c>
      <c r="R1455" t="s">
        <v>303</v>
      </c>
      <c r="S1455" t="s">
        <v>57</v>
      </c>
      <c r="T1455">
        <v>97562</v>
      </c>
      <c r="U1455" t="s">
        <v>33</v>
      </c>
      <c r="V1455" t="s">
        <v>34</v>
      </c>
      <c r="W1455" t="s">
        <v>304</v>
      </c>
      <c r="X1455" t="s">
        <v>305</v>
      </c>
      <c r="Y1455" t="s">
        <v>37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38208</v>
      </c>
      <c r="G1456" t="s">
        <v>26</v>
      </c>
      <c r="H1456">
        <v>3</v>
      </c>
      <c r="I1456">
        <v>9</v>
      </c>
      <c r="J1456">
        <v>2004</v>
      </c>
      <c r="K1456" t="s">
        <v>198</v>
      </c>
      <c r="L1456">
        <v>57</v>
      </c>
      <c r="M1456" t="s">
        <v>742</v>
      </c>
      <c r="N1456" t="s">
        <v>29</v>
      </c>
      <c r="O1456">
        <v>2125557818</v>
      </c>
      <c r="P1456" t="s">
        <v>30</v>
      </c>
      <c r="R1456" t="s">
        <v>31</v>
      </c>
      <c r="S1456" t="s">
        <v>32</v>
      </c>
      <c r="T1456">
        <v>10022</v>
      </c>
      <c r="U1456" t="s">
        <v>33</v>
      </c>
      <c r="V1456" t="s">
        <v>34</v>
      </c>
      <c r="W1456" t="s">
        <v>35</v>
      </c>
      <c r="X1456" t="s">
        <v>36</v>
      </c>
      <c r="Y1456" t="s">
        <v>37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t="s">
        <v>477</v>
      </c>
      <c r="G1457" t="s">
        <v>26</v>
      </c>
      <c r="H1457">
        <v>4</v>
      </c>
      <c r="I1457">
        <v>10</v>
      </c>
      <c r="J1457">
        <v>2004</v>
      </c>
      <c r="K1457" t="s">
        <v>198</v>
      </c>
      <c r="L1457">
        <v>57</v>
      </c>
      <c r="M1457" t="s">
        <v>742</v>
      </c>
      <c r="N1457" t="s">
        <v>130</v>
      </c>
      <c r="O1457">
        <v>6175558555</v>
      </c>
      <c r="P1457" t="s">
        <v>131</v>
      </c>
      <c r="R1457" t="s">
        <v>132</v>
      </c>
      <c r="S1457" t="s">
        <v>133</v>
      </c>
      <c r="T1457">
        <v>51247</v>
      </c>
      <c r="U1457" t="s">
        <v>33</v>
      </c>
      <c r="V1457" t="s">
        <v>34</v>
      </c>
      <c r="W1457" t="s">
        <v>134</v>
      </c>
      <c r="X1457" t="s">
        <v>135</v>
      </c>
      <c r="Y1457" t="s">
        <v>37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t="s">
        <v>478</v>
      </c>
      <c r="G1458" t="s">
        <v>26</v>
      </c>
      <c r="H1458">
        <v>4</v>
      </c>
      <c r="I1458">
        <v>10</v>
      </c>
      <c r="J1458">
        <v>2004</v>
      </c>
      <c r="K1458" t="s">
        <v>198</v>
      </c>
      <c r="L1458">
        <v>57</v>
      </c>
      <c r="M1458" t="s">
        <v>742</v>
      </c>
      <c r="N1458" t="s">
        <v>564</v>
      </c>
      <c r="O1458" t="s">
        <v>565</v>
      </c>
      <c r="P1458" t="s">
        <v>566</v>
      </c>
      <c r="R1458" t="s">
        <v>567</v>
      </c>
      <c r="T1458">
        <v>8200</v>
      </c>
      <c r="U1458" t="s">
        <v>363</v>
      </c>
      <c r="V1458" t="s">
        <v>43</v>
      </c>
      <c r="W1458" t="s">
        <v>568</v>
      </c>
      <c r="X1458" t="s">
        <v>569</v>
      </c>
      <c r="Y1458" t="s">
        <v>37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38118</v>
      </c>
      <c r="G1459" t="s">
        <v>26</v>
      </c>
      <c r="H1459">
        <v>4</v>
      </c>
      <c r="I1459">
        <v>11</v>
      </c>
      <c r="J1459">
        <v>2004</v>
      </c>
      <c r="K1459" t="s">
        <v>198</v>
      </c>
      <c r="L1459">
        <v>57</v>
      </c>
      <c r="M1459" t="s">
        <v>742</v>
      </c>
      <c r="N1459" t="s">
        <v>105</v>
      </c>
      <c r="O1459">
        <v>2125551500</v>
      </c>
      <c r="P1459" t="s">
        <v>106</v>
      </c>
      <c r="Q1459" t="s">
        <v>107</v>
      </c>
      <c r="R1459" t="s">
        <v>31</v>
      </c>
      <c r="S1459" t="s">
        <v>32</v>
      </c>
      <c r="T1459">
        <v>10022</v>
      </c>
      <c r="U1459" t="s">
        <v>33</v>
      </c>
      <c r="V1459" t="s">
        <v>34</v>
      </c>
      <c r="W1459" t="s">
        <v>108</v>
      </c>
      <c r="X1459" t="s">
        <v>109</v>
      </c>
      <c r="Y1459" t="s">
        <v>37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t="s">
        <v>570</v>
      </c>
      <c r="G1460" t="s">
        <v>26</v>
      </c>
      <c r="H1460">
        <v>4</v>
      </c>
      <c r="I1460">
        <v>11</v>
      </c>
      <c r="J1460">
        <v>2004</v>
      </c>
      <c r="K1460" t="s">
        <v>198</v>
      </c>
      <c r="L1460">
        <v>57</v>
      </c>
      <c r="M1460" t="s">
        <v>742</v>
      </c>
      <c r="N1460" t="s">
        <v>454</v>
      </c>
      <c r="O1460" t="s">
        <v>455</v>
      </c>
      <c r="P1460" t="s">
        <v>456</v>
      </c>
      <c r="R1460" t="s">
        <v>49</v>
      </c>
      <c r="T1460">
        <v>75012</v>
      </c>
      <c r="U1460" t="s">
        <v>42</v>
      </c>
      <c r="V1460" t="s">
        <v>43</v>
      </c>
      <c r="W1460" t="s">
        <v>457</v>
      </c>
      <c r="X1460" t="s">
        <v>458</v>
      </c>
      <c r="Y1460" t="s">
        <v>52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37998</v>
      </c>
      <c r="G1461" t="s">
        <v>26</v>
      </c>
      <c r="H1461">
        <v>4</v>
      </c>
      <c r="I1461">
        <v>12</v>
      </c>
      <c r="J1461">
        <v>2004</v>
      </c>
      <c r="K1461" t="s">
        <v>198</v>
      </c>
      <c r="L1461">
        <v>57</v>
      </c>
      <c r="M1461" t="s">
        <v>742</v>
      </c>
      <c r="N1461" t="s">
        <v>537</v>
      </c>
      <c r="O1461">
        <v>2125557413</v>
      </c>
      <c r="P1461" t="s">
        <v>538</v>
      </c>
      <c r="Q1461" t="s">
        <v>539</v>
      </c>
      <c r="R1461" t="s">
        <v>31</v>
      </c>
      <c r="S1461" t="s">
        <v>32</v>
      </c>
      <c r="T1461">
        <v>10022</v>
      </c>
      <c r="U1461" t="s">
        <v>33</v>
      </c>
      <c r="V1461" t="s">
        <v>34</v>
      </c>
      <c r="W1461" t="s">
        <v>58</v>
      </c>
      <c r="X1461" t="s">
        <v>540</v>
      </c>
      <c r="Y1461" t="s">
        <v>37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38272</v>
      </c>
      <c r="G1462" t="s">
        <v>26</v>
      </c>
      <c r="H1462">
        <v>4</v>
      </c>
      <c r="I1462">
        <v>12</v>
      </c>
      <c r="J1462">
        <v>2004</v>
      </c>
      <c r="K1462" t="s">
        <v>198</v>
      </c>
      <c r="L1462">
        <v>57</v>
      </c>
      <c r="M1462" t="s">
        <v>742</v>
      </c>
      <c r="N1462" t="s">
        <v>190</v>
      </c>
      <c r="O1462" t="s">
        <v>191</v>
      </c>
      <c r="P1462" t="s">
        <v>192</v>
      </c>
      <c r="R1462" t="s">
        <v>193</v>
      </c>
      <c r="T1462">
        <v>28034</v>
      </c>
      <c r="U1462" t="s">
        <v>194</v>
      </c>
      <c r="V1462" t="s">
        <v>43</v>
      </c>
      <c r="W1462" t="s">
        <v>195</v>
      </c>
      <c r="X1462" t="s">
        <v>196</v>
      </c>
      <c r="Y1462" t="s">
        <v>37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t="s">
        <v>571</v>
      </c>
      <c r="G1463" t="s">
        <v>26</v>
      </c>
      <c r="H1463">
        <v>1</v>
      </c>
      <c r="I1463">
        <v>1</v>
      </c>
      <c r="J1463">
        <v>2005</v>
      </c>
      <c r="K1463" t="s">
        <v>198</v>
      </c>
      <c r="L1463">
        <v>57</v>
      </c>
      <c r="M1463" t="s">
        <v>742</v>
      </c>
      <c r="N1463" t="s">
        <v>301</v>
      </c>
      <c r="O1463">
        <v>4155551450</v>
      </c>
      <c r="P1463" t="s">
        <v>302</v>
      </c>
      <c r="R1463" t="s">
        <v>303</v>
      </c>
      <c r="S1463" t="s">
        <v>57</v>
      </c>
      <c r="T1463">
        <v>97562</v>
      </c>
      <c r="U1463" t="s">
        <v>33</v>
      </c>
      <c r="V1463" t="s">
        <v>34</v>
      </c>
      <c r="W1463" t="s">
        <v>304</v>
      </c>
      <c r="X1463" t="s">
        <v>305</v>
      </c>
      <c r="Y1463" t="s">
        <v>37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t="s">
        <v>694</v>
      </c>
      <c r="G1464" t="s">
        <v>26</v>
      </c>
      <c r="H1464">
        <v>1</v>
      </c>
      <c r="I1464">
        <v>2</v>
      </c>
      <c r="J1464">
        <v>2005</v>
      </c>
      <c r="K1464" t="s">
        <v>198</v>
      </c>
      <c r="L1464">
        <v>57</v>
      </c>
      <c r="M1464" t="s">
        <v>742</v>
      </c>
      <c r="N1464" t="s">
        <v>190</v>
      </c>
      <c r="O1464" t="s">
        <v>191</v>
      </c>
      <c r="P1464" t="s">
        <v>192</v>
      </c>
      <c r="R1464" t="s">
        <v>193</v>
      </c>
      <c r="T1464">
        <v>28034</v>
      </c>
      <c r="U1464" t="s">
        <v>194</v>
      </c>
      <c r="V1464" t="s">
        <v>43</v>
      </c>
      <c r="W1464" t="s">
        <v>195</v>
      </c>
      <c r="X1464" t="s">
        <v>196</v>
      </c>
      <c r="Y1464" t="s">
        <v>37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t="s">
        <v>718</v>
      </c>
      <c r="G1465" t="s">
        <v>26</v>
      </c>
      <c r="H1465">
        <v>1</v>
      </c>
      <c r="I1465">
        <v>3</v>
      </c>
      <c r="J1465">
        <v>2005</v>
      </c>
      <c r="K1465" t="s">
        <v>198</v>
      </c>
      <c r="L1465">
        <v>57</v>
      </c>
      <c r="M1465" t="s">
        <v>742</v>
      </c>
      <c r="N1465" t="s">
        <v>190</v>
      </c>
      <c r="O1465" t="s">
        <v>191</v>
      </c>
      <c r="P1465" t="s">
        <v>192</v>
      </c>
      <c r="R1465" t="s">
        <v>193</v>
      </c>
      <c r="T1465">
        <v>28034</v>
      </c>
      <c r="U1465" t="s">
        <v>194</v>
      </c>
      <c r="V1465" t="s">
        <v>43</v>
      </c>
      <c r="W1465" t="s">
        <v>195</v>
      </c>
      <c r="X1465" t="s">
        <v>196</v>
      </c>
      <c r="Y1465" t="s">
        <v>37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38416</v>
      </c>
      <c r="G1466" t="s">
        <v>26</v>
      </c>
      <c r="H1466">
        <v>2</v>
      </c>
      <c r="I1466">
        <v>5</v>
      </c>
      <c r="J1466">
        <v>2005</v>
      </c>
      <c r="K1466" t="s">
        <v>198</v>
      </c>
      <c r="L1466">
        <v>57</v>
      </c>
      <c r="M1466" t="s">
        <v>742</v>
      </c>
      <c r="N1466" t="s">
        <v>190</v>
      </c>
      <c r="O1466" t="s">
        <v>191</v>
      </c>
      <c r="P1466" t="s">
        <v>192</v>
      </c>
      <c r="R1466" t="s">
        <v>193</v>
      </c>
      <c r="T1466">
        <v>28034</v>
      </c>
      <c r="U1466" t="s">
        <v>194</v>
      </c>
      <c r="V1466" t="s">
        <v>43</v>
      </c>
      <c r="W1466" t="s">
        <v>195</v>
      </c>
      <c r="X1466" t="s">
        <v>196</v>
      </c>
      <c r="Y1466" t="s">
        <v>37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t="s">
        <v>333</v>
      </c>
      <c r="G1467" t="s">
        <v>334</v>
      </c>
      <c r="H1467">
        <v>2</v>
      </c>
      <c r="I1467">
        <v>5</v>
      </c>
      <c r="J1467">
        <v>2005</v>
      </c>
      <c r="K1467" t="s">
        <v>198</v>
      </c>
      <c r="L1467">
        <v>57</v>
      </c>
      <c r="M1467" t="s">
        <v>742</v>
      </c>
      <c r="N1467" t="s">
        <v>123</v>
      </c>
      <c r="O1467" t="s">
        <v>124</v>
      </c>
      <c r="P1467" t="s">
        <v>125</v>
      </c>
      <c r="R1467" t="s">
        <v>126</v>
      </c>
      <c r="T1467">
        <v>44000</v>
      </c>
      <c r="U1467" t="s">
        <v>42</v>
      </c>
      <c r="V1467" t="s">
        <v>43</v>
      </c>
      <c r="W1467" t="s">
        <v>127</v>
      </c>
      <c r="X1467" t="s">
        <v>128</v>
      </c>
      <c r="Y1467" t="s">
        <v>37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t="s">
        <v>25</v>
      </c>
      <c r="G1468" t="s">
        <v>26</v>
      </c>
      <c r="H1468">
        <v>1</v>
      </c>
      <c r="I1468">
        <v>2</v>
      </c>
      <c r="J1468">
        <v>2003</v>
      </c>
      <c r="K1468" t="s">
        <v>27</v>
      </c>
      <c r="L1468">
        <v>112</v>
      </c>
      <c r="M1468" t="s">
        <v>743</v>
      </c>
      <c r="N1468" t="s">
        <v>29</v>
      </c>
      <c r="O1468">
        <v>2125557818</v>
      </c>
      <c r="P1468" t="s">
        <v>30</v>
      </c>
      <c r="R1468" t="s">
        <v>31</v>
      </c>
      <c r="S1468" t="s">
        <v>32</v>
      </c>
      <c r="T1468">
        <v>10022</v>
      </c>
      <c r="U1468" t="s">
        <v>33</v>
      </c>
      <c r="V1468" t="s">
        <v>34</v>
      </c>
      <c r="W1468" t="s">
        <v>35</v>
      </c>
      <c r="X1468" t="s">
        <v>36</v>
      </c>
      <c r="Y1468" t="s">
        <v>37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t="s">
        <v>336</v>
      </c>
      <c r="G1469" t="s">
        <v>26</v>
      </c>
      <c r="H1469">
        <v>2</v>
      </c>
      <c r="I1469">
        <v>4</v>
      </c>
      <c r="J1469">
        <v>2003</v>
      </c>
      <c r="K1469" t="s">
        <v>27</v>
      </c>
      <c r="L1469">
        <v>112</v>
      </c>
      <c r="M1469" t="s">
        <v>743</v>
      </c>
      <c r="N1469" t="s">
        <v>95</v>
      </c>
      <c r="O1469" t="s">
        <v>96</v>
      </c>
      <c r="P1469" t="s">
        <v>97</v>
      </c>
      <c r="Q1469" t="s">
        <v>98</v>
      </c>
      <c r="R1469" t="s">
        <v>99</v>
      </c>
      <c r="S1469" t="s">
        <v>100</v>
      </c>
      <c r="T1469">
        <v>3004</v>
      </c>
      <c r="U1469" t="s">
        <v>101</v>
      </c>
      <c r="V1469" t="s">
        <v>102</v>
      </c>
      <c r="W1469" t="s">
        <v>103</v>
      </c>
      <c r="X1469" t="s">
        <v>104</v>
      </c>
      <c r="Y1469" t="s">
        <v>52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37628</v>
      </c>
      <c r="G1470" t="s">
        <v>26</v>
      </c>
      <c r="H1470">
        <v>3</v>
      </c>
      <c r="I1470">
        <v>7</v>
      </c>
      <c r="J1470">
        <v>2003</v>
      </c>
      <c r="K1470" t="s">
        <v>27</v>
      </c>
      <c r="L1470">
        <v>112</v>
      </c>
      <c r="M1470" t="s">
        <v>743</v>
      </c>
      <c r="N1470" t="s">
        <v>46</v>
      </c>
      <c r="O1470" t="s">
        <v>47</v>
      </c>
      <c r="P1470" t="s">
        <v>48</v>
      </c>
      <c r="R1470" t="s">
        <v>49</v>
      </c>
      <c r="T1470">
        <v>75508</v>
      </c>
      <c r="U1470" t="s">
        <v>42</v>
      </c>
      <c r="V1470" t="s">
        <v>43</v>
      </c>
      <c r="W1470" t="s">
        <v>50</v>
      </c>
      <c r="X1470" t="s">
        <v>51</v>
      </c>
      <c r="Y1470" t="s">
        <v>52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t="s">
        <v>53</v>
      </c>
      <c r="G1471" t="s">
        <v>26</v>
      </c>
      <c r="H1471">
        <v>3</v>
      </c>
      <c r="I1471">
        <v>8</v>
      </c>
      <c r="J1471">
        <v>2003</v>
      </c>
      <c r="K1471" t="s">
        <v>27</v>
      </c>
      <c r="L1471">
        <v>112</v>
      </c>
      <c r="M1471" t="s">
        <v>743</v>
      </c>
      <c r="N1471" t="s">
        <v>54</v>
      </c>
      <c r="O1471">
        <v>6265557265</v>
      </c>
      <c r="P1471" t="s">
        <v>55</v>
      </c>
      <c r="R1471" t="s">
        <v>56</v>
      </c>
      <c r="S1471" t="s">
        <v>57</v>
      </c>
      <c r="T1471">
        <v>90003</v>
      </c>
      <c r="U1471" t="s">
        <v>33</v>
      </c>
      <c r="V1471" t="s">
        <v>34</v>
      </c>
      <c r="W1471" t="s">
        <v>58</v>
      </c>
      <c r="X1471" t="s">
        <v>59</v>
      </c>
      <c r="Y1471" t="s">
        <v>52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26</v>
      </c>
      <c r="H1472">
        <v>4</v>
      </c>
      <c r="I1472">
        <v>10</v>
      </c>
      <c r="J1472">
        <v>2003</v>
      </c>
      <c r="K1472" t="s">
        <v>27</v>
      </c>
      <c r="L1472">
        <v>112</v>
      </c>
      <c r="M1472" t="s">
        <v>743</v>
      </c>
      <c r="N1472" t="s">
        <v>60</v>
      </c>
      <c r="O1472">
        <v>6505551386</v>
      </c>
      <c r="P1472" t="s">
        <v>61</v>
      </c>
      <c r="R1472" t="s">
        <v>62</v>
      </c>
      <c r="S1472" t="s">
        <v>57</v>
      </c>
      <c r="U1472" t="s">
        <v>33</v>
      </c>
      <c r="V1472" t="s">
        <v>34</v>
      </c>
      <c r="W1472" t="s">
        <v>63</v>
      </c>
      <c r="X1472" t="s">
        <v>59</v>
      </c>
      <c r="Y1472" t="s">
        <v>52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t="s">
        <v>64</v>
      </c>
      <c r="G1473" t="s">
        <v>26</v>
      </c>
      <c r="H1473">
        <v>4</v>
      </c>
      <c r="I1473">
        <v>10</v>
      </c>
      <c r="J1473">
        <v>2003</v>
      </c>
      <c r="K1473" t="s">
        <v>27</v>
      </c>
      <c r="L1473">
        <v>112</v>
      </c>
      <c r="M1473" t="s">
        <v>743</v>
      </c>
      <c r="N1473" t="s">
        <v>65</v>
      </c>
      <c r="O1473">
        <v>6505556809</v>
      </c>
      <c r="P1473" t="s">
        <v>66</v>
      </c>
      <c r="R1473" t="s">
        <v>67</v>
      </c>
      <c r="S1473" t="s">
        <v>57</v>
      </c>
      <c r="T1473">
        <v>94217</v>
      </c>
      <c r="U1473" t="s">
        <v>33</v>
      </c>
      <c r="V1473" t="s">
        <v>34</v>
      </c>
      <c r="W1473" t="s">
        <v>68</v>
      </c>
      <c r="X1473" t="s">
        <v>69</v>
      </c>
      <c r="Y1473" t="s">
        <v>52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26</v>
      </c>
      <c r="H1474">
        <v>4</v>
      </c>
      <c r="I1474">
        <v>11</v>
      </c>
      <c r="J1474">
        <v>2003</v>
      </c>
      <c r="K1474" t="s">
        <v>27</v>
      </c>
      <c r="L1474">
        <v>112</v>
      </c>
      <c r="M1474" t="s">
        <v>743</v>
      </c>
      <c r="N1474" t="s">
        <v>70</v>
      </c>
      <c r="O1474" t="s">
        <v>71</v>
      </c>
      <c r="P1474" t="s">
        <v>72</v>
      </c>
      <c r="R1474" t="s">
        <v>73</v>
      </c>
      <c r="T1474">
        <v>59000</v>
      </c>
      <c r="U1474" t="s">
        <v>42</v>
      </c>
      <c r="V1474" t="s">
        <v>43</v>
      </c>
      <c r="W1474" t="s">
        <v>74</v>
      </c>
      <c r="X1474" t="s">
        <v>75</v>
      </c>
      <c r="Y1474" t="s">
        <v>52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t="s">
        <v>76</v>
      </c>
      <c r="G1475" t="s">
        <v>26</v>
      </c>
      <c r="H1475">
        <v>4</v>
      </c>
      <c r="I1475">
        <v>11</v>
      </c>
      <c r="J1475">
        <v>2003</v>
      </c>
      <c r="K1475" t="s">
        <v>27</v>
      </c>
      <c r="L1475">
        <v>112</v>
      </c>
      <c r="M1475" t="s">
        <v>743</v>
      </c>
      <c r="N1475" t="s">
        <v>77</v>
      </c>
      <c r="O1475" t="s">
        <v>78</v>
      </c>
      <c r="P1475" t="s">
        <v>79</v>
      </c>
      <c r="R1475" t="s">
        <v>80</v>
      </c>
      <c r="T1475" t="s">
        <v>81</v>
      </c>
      <c r="U1475" t="s">
        <v>82</v>
      </c>
      <c r="V1475" t="s">
        <v>43</v>
      </c>
      <c r="W1475" t="s">
        <v>83</v>
      </c>
      <c r="X1475" t="s">
        <v>84</v>
      </c>
      <c r="Y1475" t="s">
        <v>37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37633</v>
      </c>
      <c r="G1476" t="s">
        <v>26</v>
      </c>
      <c r="H1476">
        <v>4</v>
      </c>
      <c r="I1476">
        <v>12</v>
      </c>
      <c r="J1476">
        <v>2003</v>
      </c>
      <c r="K1476" t="s">
        <v>27</v>
      </c>
      <c r="L1476">
        <v>112</v>
      </c>
      <c r="M1476" t="s">
        <v>743</v>
      </c>
      <c r="N1476" t="s">
        <v>85</v>
      </c>
      <c r="O1476">
        <v>6505555787</v>
      </c>
      <c r="P1476" t="s">
        <v>86</v>
      </c>
      <c r="R1476" t="s">
        <v>62</v>
      </c>
      <c r="S1476" t="s">
        <v>57</v>
      </c>
      <c r="U1476" t="s">
        <v>33</v>
      </c>
      <c r="V1476" t="s">
        <v>34</v>
      </c>
      <c r="W1476" t="s">
        <v>87</v>
      </c>
      <c r="X1476" t="s">
        <v>59</v>
      </c>
      <c r="Y1476" t="s">
        <v>52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t="s">
        <v>88</v>
      </c>
      <c r="G1477" t="s">
        <v>26</v>
      </c>
      <c r="H1477">
        <v>1</v>
      </c>
      <c r="I1477">
        <v>1</v>
      </c>
      <c r="J1477">
        <v>2004</v>
      </c>
      <c r="K1477" t="s">
        <v>27</v>
      </c>
      <c r="L1477">
        <v>112</v>
      </c>
      <c r="M1477" t="s">
        <v>743</v>
      </c>
      <c r="N1477" t="s">
        <v>89</v>
      </c>
      <c r="O1477" t="s">
        <v>90</v>
      </c>
      <c r="P1477" t="s">
        <v>91</v>
      </c>
      <c r="R1477" t="s">
        <v>49</v>
      </c>
      <c r="T1477">
        <v>75016</v>
      </c>
      <c r="U1477" t="s">
        <v>42</v>
      </c>
      <c r="V1477" t="s">
        <v>43</v>
      </c>
      <c r="W1477" t="s">
        <v>92</v>
      </c>
      <c r="X1477" t="s">
        <v>93</v>
      </c>
      <c r="Y1477" t="s">
        <v>37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t="s">
        <v>94</v>
      </c>
      <c r="G1478" t="s">
        <v>26</v>
      </c>
      <c r="H1478">
        <v>1</v>
      </c>
      <c r="I1478">
        <v>2</v>
      </c>
      <c r="J1478">
        <v>2004</v>
      </c>
      <c r="K1478" t="s">
        <v>27</v>
      </c>
      <c r="L1478">
        <v>112</v>
      </c>
      <c r="M1478" t="s">
        <v>743</v>
      </c>
      <c r="N1478" t="s">
        <v>95</v>
      </c>
      <c r="O1478" t="s">
        <v>96</v>
      </c>
      <c r="P1478" t="s">
        <v>97</v>
      </c>
      <c r="Q1478" t="s">
        <v>98</v>
      </c>
      <c r="R1478" t="s">
        <v>99</v>
      </c>
      <c r="S1478" t="s">
        <v>100</v>
      </c>
      <c r="T1478">
        <v>3004</v>
      </c>
      <c r="U1478" t="s">
        <v>101</v>
      </c>
      <c r="V1478" t="s">
        <v>102</v>
      </c>
      <c r="W1478" t="s">
        <v>103</v>
      </c>
      <c r="X1478" t="s">
        <v>104</v>
      </c>
      <c r="Y1478" t="s">
        <v>37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38111</v>
      </c>
      <c r="G1479" t="s">
        <v>26</v>
      </c>
      <c r="H1479">
        <v>2</v>
      </c>
      <c r="I1479">
        <v>4</v>
      </c>
      <c r="J1479">
        <v>2004</v>
      </c>
      <c r="K1479" t="s">
        <v>27</v>
      </c>
      <c r="L1479">
        <v>112</v>
      </c>
      <c r="M1479" t="s">
        <v>743</v>
      </c>
      <c r="N1479" t="s">
        <v>105</v>
      </c>
      <c r="O1479">
        <v>2125551500</v>
      </c>
      <c r="P1479" t="s">
        <v>106</v>
      </c>
      <c r="Q1479" t="s">
        <v>107</v>
      </c>
      <c r="R1479" t="s">
        <v>31</v>
      </c>
      <c r="S1479" t="s">
        <v>32</v>
      </c>
      <c r="T1479">
        <v>10022</v>
      </c>
      <c r="U1479" t="s">
        <v>33</v>
      </c>
      <c r="V1479" t="s">
        <v>34</v>
      </c>
      <c r="W1479" t="s">
        <v>108</v>
      </c>
      <c r="X1479" t="s">
        <v>109</v>
      </c>
      <c r="Y1479" t="s">
        <v>37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t="s">
        <v>110</v>
      </c>
      <c r="G1480" t="s">
        <v>26</v>
      </c>
      <c r="H1480">
        <v>2</v>
      </c>
      <c r="I1480">
        <v>5</v>
      </c>
      <c r="J1480">
        <v>2004</v>
      </c>
      <c r="K1480" t="s">
        <v>27</v>
      </c>
      <c r="L1480">
        <v>112</v>
      </c>
      <c r="M1480" t="s">
        <v>743</v>
      </c>
      <c r="N1480" t="s">
        <v>111</v>
      </c>
      <c r="O1480">
        <v>2015559350</v>
      </c>
      <c r="P1480" t="s">
        <v>112</v>
      </c>
      <c r="R1480" t="s">
        <v>113</v>
      </c>
      <c r="S1480" t="s">
        <v>114</v>
      </c>
      <c r="T1480">
        <v>94019</v>
      </c>
      <c r="U1480" t="s">
        <v>33</v>
      </c>
      <c r="V1480" t="s">
        <v>34</v>
      </c>
      <c r="W1480" t="s">
        <v>63</v>
      </c>
      <c r="X1480" t="s">
        <v>115</v>
      </c>
      <c r="Y1480" t="s">
        <v>37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t="s">
        <v>116</v>
      </c>
      <c r="G1481" t="s">
        <v>26</v>
      </c>
      <c r="H1481">
        <v>2</v>
      </c>
      <c r="I1481">
        <v>6</v>
      </c>
      <c r="J1481">
        <v>2004</v>
      </c>
      <c r="K1481" t="s">
        <v>27</v>
      </c>
      <c r="L1481">
        <v>112</v>
      </c>
      <c r="M1481" t="s">
        <v>743</v>
      </c>
      <c r="N1481" t="s">
        <v>117</v>
      </c>
      <c r="O1481">
        <v>2035552570</v>
      </c>
      <c r="P1481" t="s">
        <v>118</v>
      </c>
      <c r="R1481" t="s">
        <v>119</v>
      </c>
      <c r="S1481" t="s">
        <v>120</v>
      </c>
      <c r="T1481">
        <v>97562</v>
      </c>
      <c r="U1481" t="s">
        <v>33</v>
      </c>
      <c r="V1481" t="s">
        <v>34</v>
      </c>
      <c r="W1481" t="s">
        <v>121</v>
      </c>
      <c r="X1481" t="s">
        <v>59</v>
      </c>
      <c r="Y1481" t="s">
        <v>52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t="s">
        <v>122</v>
      </c>
      <c r="G1482" t="s">
        <v>26</v>
      </c>
      <c r="H1482">
        <v>3</v>
      </c>
      <c r="I1482">
        <v>7</v>
      </c>
      <c r="J1482">
        <v>2004</v>
      </c>
      <c r="K1482" t="s">
        <v>27</v>
      </c>
      <c r="L1482">
        <v>112</v>
      </c>
      <c r="M1482" t="s">
        <v>743</v>
      </c>
      <c r="N1482" t="s">
        <v>123</v>
      </c>
      <c r="O1482" t="s">
        <v>124</v>
      </c>
      <c r="P1482" t="s">
        <v>125</v>
      </c>
      <c r="R1482" t="s">
        <v>126</v>
      </c>
      <c r="T1482">
        <v>44000</v>
      </c>
      <c r="U1482" t="s">
        <v>42</v>
      </c>
      <c r="V1482" t="s">
        <v>43</v>
      </c>
      <c r="W1482" t="s">
        <v>127</v>
      </c>
      <c r="X1482" t="s">
        <v>128</v>
      </c>
      <c r="Y1482" t="s">
        <v>37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t="s">
        <v>129</v>
      </c>
      <c r="G1483" t="s">
        <v>26</v>
      </c>
      <c r="H1483">
        <v>3</v>
      </c>
      <c r="I1483">
        <v>8</v>
      </c>
      <c r="J1483">
        <v>2004</v>
      </c>
      <c r="K1483" t="s">
        <v>27</v>
      </c>
      <c r="L1483">
        <v>112</v>
      </c>
      <c r="M1483" t="s">
        <v>743</v>
      </c>
      <c r="N1483" t="s">
        <v>130</v>
      </c>
      <c r="O1483">
        <v>6175558555</v>
      </c>
      <c r="P1483" t="s">
        <v>131</v>
      </c>
      <c r="R1483" t="s">
        <v>132</v>
      </c>
      <c r="S1483" t="s">
        <v>133</v>
      </c>
      <c r="T1483">
        <v>51247</v>
      </c>
      <c r="U1483" t="s">
        <v>33</v>
      </c>
      <c r="V1483" t="s">
        <v>34</v>
      </c>
      <c r="W1483" t="s">
        <v>134</v>
      </c>
      <c r="X1483" t="s">
        <v>135</v>
      </c>
      <c r="Y1483" t="s">
        <v>52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t="s">
        <v>136</v>
      </c>
      <c r="G1484" t="s">
        <v>26</v>
      </c>
      <c r="H1484">
        <v>3</v>
      </c>
      <c r="I1484">
        <v>9</v>
      </c>
      <c r="J1484">
        <v>2004</v>
      </c>
      <c r="K1484" t="s">
        <v>27</v>
      </c>
      <c r="L1484">
        <v>112</v>
      </c>
      <c r="M1484" t="s">
        <v>743</v>
      </c>
      <c r="N1484" t="s">
        <v>137</v>
      </c>
      <c r="O1484" t="s">
        <v>138</v>
      </c>
      <c r="P1484" t="s">
        <v>139</v>
      </c>
      <c r="R1484" t="s">
        <v>140</v>
      </c>
      <c r="T1484">
        <v>21240</v>
      </c>
      <c r="U1484" t="s">
        <v>141</v>
      </c>
      <c r="V1484" t="s">
        <v>43</v>
      </c>
      <c r="W1484" t="s">
        <v>142</v>
      </c>
      <c r="X1484" t="s">
        <v>143</v>
      </c>
      <c r="Y1484" t="s">
        <v>52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t="s">
        <v>144</v>
      </c>
      <c r="G1485" t="s">
        <v>26</v>
      </c>
      <c r="H1485">
        <v>4</v>
      </c>
      <c r="I1485">
        <v>10</v>
      </c>
      <c r="J1485">
        <v>2004</v>
      </c>
      <c r="K1485" t="s">
        <v>27</v>
      </c>
      <c r="L1485">
        <v>112</v>
      </c>
      <c r="M1485" t="s">
        <v>743</v>
      </c>
      <c r="N1485" t="s">
        <v>145</v>
      </c>
      <c r="O1485" t="s">
        <v>146</v>
      </c>
      <c r="P1485" t="s">
        <v>147</v>
      </c>
      <c r="R1485" t="s">
        <v>148</v>
      </c>
      <c r="T1485">
        <v>4110</v>
      </c>
      <c r="U1485" t="s">
        <v>82</v>
      </c>
      <c r="V1485" t="s">
        <v>43</v>
      </c>
      <c r="W1485" t="s">
        <v>149</v>
      </c>
      <c r="X1485" t="s">
        <v>150</v>
      </c>
      <c r="Y1485" t="s">
        <v>37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38028</v>
      </c>
      <c r="G1486" t="s">
        <v>26</v>
      </c>
      <c r="H1486">
        <v>4</v>
      </c>
      <c r="I1486">
        <v>11</v>
      </c>
      <c r="J1486">
        <v>2004</v>
      </c>
      <c r="K1486" t="s">
        <v>27</v>
      </c>
      <c r="L1486">
        <v>112</v>
      </c>
      <c r="M1486" t="s">
        <v>743</v>
      </c>
      <c r="N1486" t="s">
        <v>151</v>
      </c>
      <c r="O1486">
        <v>2155551555</v>
      </c>
      <c r="P1486" t="s">
        <v>152</v>
      </c>
      <c r="R1486" t="s">
        <v>153</v>
      </c>
      <c r="S1486" t="s">
        <v>154</v>
      </c>
      <c r="T1486">
        <v>70267</v>
      </c>
      <c r="U1486" t="s">
        <v>33</v>
      </c>
      <c r="V1486" t="s">
        <v>34</v>
      </c>
      <c r="W1486" t="s">
        <v>35</v>
      </c>
      <c r="X1486" t="s">
        <v>155</v>
      </c>
      <c r="Y1486" t="s">
        <v>52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t="s">
        <v>156</v>
      </c>
      <c r="G1487" t="s">
        <v>26</v>
      </c>
      <c r="H1487">
        <v>4</v>
      </c>
      <c r="I1487">
        <v>11</v>
      </c>
      <c r="J1487">
        <v>2004</v>
      </c>
      <c r="K1487" t="s">
        <v>27</v>
      </c>
      <c r="L1487">
        <v>112</v>
      </c>
      <c r="M1487" t="s">
        <v>743</v>
      </c>
      <c r="N1487" t="s">
        <v>29</v>
      </c>
      <c r="O1487">
        <v>2125557818</v>
      </c>
      <c r="P1487" t="s">
        <v>30</v>
      </c>
      <c r="R1487" t="s">
        <v>31</v>
      </c>
      <c r="S1487" t="s">
        <v>32</v>
      </c>
      <c r="T1487">
        <v>10022</v>
      </c>
      <c r="U1487" t="s">
        <v>33</v>
      </c>
      <c r="V1487" t="s">
        <v>34</v>
      </c>
      <c r="W1487" t="s">
        <v>35</v>
      </c>
      <c r="X1487" t="s">
        <v>36</v>
      </c>
      <c r="Y1487" t="s">
        <v>37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t="s">
        <v>356</v>
      </c>
      <c r="G1488" t="s">
        <v>26</v>
      </c>
      <c r="H1488">
        <v>4</v>
      </c>
      <c r="I1488">
        <v>11</v>
      </c>
      <c r="J1488">
        <v>2004</v>
      </c>
      <c r="K1488" t="s">
        <v>27</v>
      </c>
      <c r="L1488">
        <v>112</v>
      </c>
      <c r="M1488" t="s">
        <v>743</v>
      </c>
      <c r="N1488" t="s">
        <v>272</v>
      </c>
      <c r="O1488" t="s">
        <v>273</v>
      </c>
      <c r="P1488" t="s">
        <v>274</v>
      </c>
      <c r="R1488" t="s">
        <v>275</v>
      </c>
      <c r="S1488" t="s">
        <v>276</v>
      </c>
      <c r="T1488" t="s">
        <v>277</v>
      </c>
      <c r="U1488" t="s">
        <v>221</v>
      </c>
      <c r="V1488" t="s">
        <v>221</v>
      </c>
      <c r="W1488" t="s">
        <v>278</v>
      </c>
      <c r="X1488" t="s">
        <v>279</v>
      </c>
      <c r="Y1488" t="s">
        <v>37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38473</v>
      </c>
      <c r="G1489" t="s">
        <v>26</v>
      </c>
      <c r="H1489">
        <v>1</v>
      </c>
      <c r="I1489">
        <v>1</v>
      </c>
      <c r="J1489">
        <v>2005</v>
      </c>
      <c r="K1489" t="s">
        <v>27</v>
      </c>
      <c r="L1489">
        <v>112</v>
      </c>
      <c r="M1489" t="s">
        <v>743</v>
      </c>
      <c r="N1489" t="s">
        <v>65</v>
      </c>
      <c r="O1489">
        <v>6505556809</v>
      </c>
      <c r="P1489" t="s">
        <v>66</v>
      </c>
      <c r="R1489" t="s">
        <v>67</v>
      </c>
      <c r="S1489" t="s">
        <v>57</v>
      </c>
      <c r="T1489">
        <v>94217</v>
      </c>
      <c r="U1489" t="s">
        <v>33</v>
      </c>
      <c r="V1489" t="s">
        <v>34</v>
      </c>
      <c r="W1489" t="s">
        <v>68</v>
      </c>
      <c r="X1489" t="s">
        <v>69</v>
      </c>
      <c r="Y1489" t="s">
        <v>52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26</v>
      </c>
      <c r="H1490">
        <v>1</v>
      </c>
      <c r="I1490">
        <v>2</v>
      </c>
      <c r="J1490">
        <v>2005</v>
      </c>
      <c r="K1490" t="s">
        <v>27</v>
      </c>
      <c r="L1490">
        <v>112</v>
      </c>
      <c r="M1490" t="s">
        <v>743</v>
      </c>
      <c r="N1490" t="s">
        <v>229</v>
      </c>
      <c r="O1490" t="s">
        <v>230</v>
      </c>
      <c r="P1490" t="s">
        <v>231</v>
      </c>
      <c r="R1490" t="s">
        <v>232</v>
      </c>
      <c r="S1490" t="s">
        <v>233</v>
      </c>
      <c r="T1490">
        <v>4101</v>
      </c>
      <c r="U1490" t="s">
        <v>101</v>
      </c>
      <c r="V1490" t="s">
        <v>102</v>
      </c>
      <c r="W1490" t="s">
        <v>234</v>
      </c>
      <c r="X1490" t="s">
        <v>235</v>
      </c>
      <c r="Y1490" t="s">
        <v>52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26</v>
      </c>
      <c r="H1491">
        <v>1</v>
      </c>
      <c r="I1491">
        <v>3</v>
      </c>
      <c r="J1491">
        <v>2005</v>
      </c>
      <c r="K1491" t="s">
        <v>27</v>
      </c>
      <c r="L1491">
        <v>112</v>
      </c>
      <c r="M1491" t="s">
        <v>743</v>
      </c>
      <c r="N1491" t="s">
        <v>289</v>
      </c>
      <c r="O1491" t="s">
        <v>290</v>
      </c>
      <c r="P1491" t="s">
        <v>291</v>
      </c>
      <c r="R1491" t="s">
        <v>292</v>
      </c>
      <c r="T1491" t="s">
        <v>293</v>
      </c>
      <c r="U1491" t="s">
        <v>206</v>
      </c>
      <c r="V1491" t="s">
        <v>43</v>
      </c>
      <c r="W1491" t="s">
        <v>294</v>
      </c>
      <c r="X1491" t="s">
        <v>228</v>
      </c>
      <c r="Y1491" t="s">
        <v>52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38568</v>
      </c>
      <c r="G1492" t="s">
        <v>26</v>
      </c>
      <c r="H1492">
        <v>2</v>
      </c>
      <c r="I1492">
        <v>4</v>
      </c>
      <c r="J1492">
        <v>2005</v>
      </c>
      <c r="K1492" t="s">
        <v>27</v>
      </c>
      <c r="L1492">
        <v>112</v>
      </c>
      <c r="M1492" t="s">
        <v>743</v>
      </c>
      <c r="N1492" t="s">
        <v>180</v>
      </c>
      <c r="O1492" t="s">
        <v>181</v>
      </c>
      <c r="P1492" t="s">
        <v>182</v>
      </c>
      <c r="R1492" t="s">
        <v>183</v>
      </c>
      <c r="T1492" t="s">
        <v>184</v>
      </c>
      <c r="U1492" t="s">
        <v>185</v>
      </c>
      <c r="V1492" t="s">
        <v>43</v>
      </c>
      <c r="W1492" t="s">
        <v>186</v>
      </c>
      <c r="X1492" t="s">
        <v>187</v>
      </c>
      <c r="Y1492" t="s">
        <v>52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t="s">
        <v>188</v>
      </c>
      <c r="G1493" t="s">
        <v>189</v>
      </c>
      <c r="H1493">
        <v>2</v>
      </c>
      <c r="I1493">
        <v>5</v>
      </c>
      <c r="J1493">
        <v>2005</v>
      </c>
      <c r="K1493" t="s">
        <v>27</v>
      </c>
      <c r="L1493">
        <v>112</v>
      </c>
      <c r="M1493" t="s">
        <v>743</v>
      </c>
      <c r="N1493" t="s">
        <v>190</v>
      </c>
      <c r="O1493" t="s">
        <v>191</v>
      </c>
      <c r="P1493" t="s">
        <v>192</v>
      </c>
      <c r="R1493" t="s">
        <v>193</v>
      </c>
      <c r="T1493">
        <v>28034</v>
      </c>
      <c r="U1493" t="s">
        <v>194</v>
      </c>
      <c r="V1493" t="s">
        <v>43</v>
      </c>
      <c r="W1493" t="s">
        <v>195</v>
      </c>
      <c r="X1493" t="s">
        <v>196</v>
      </c>
      <c r="Y1493" t="s">
        <v>52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t="s">
        <v>654</v>
      </c>
      <c r="G1494" t="s">
        <v>26</v>
      </c>
      <c r="H1494">
        <v>1</v>
      </c>
      <c r="I1494">
        <v>3</v>
      </c>
      <c r="J1494">
        <v>2003</v>
      </c>
      <c r="K1494" t="s">
        <v>198</v>
      </c>
      <c r="L1494">
        <v>50</v>
      </c>
      <c r="M1494" t="s">
        <v>744</v>
      </c>
      <c r="N1494" t="s">
        <v>558</v>
      </c>
      <c r="O1494" t="s">
        <v>559</v>
      </c>
      <c r="P1494" t="s">
        <v>560</v>
      </c>
      <c r="R1494" t="s">
        <v>561</v>
      </c>
      <c r="T1494" t="s">
        <v>562</v>
      </c>
      <c r="U1494" t="s">
        <v>185</v>
      </c>
      <c r="V1494" t="s">
        <v>43</v>
      </c>
      <c r="W1494" t="s">
        <v>563</v>
      </c>
      <c r="X1494" t="s">
        <v>100</v>
      </c>
      <c r="Y1494" t="s">
        <v>37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t="s">
        <v>656</v>
      </c>
      <c r="G1495" t="s">
        <v>26</v>
      </c>
      <c r="H1495">
        <v>2</v>
      </c>
      <c r="I1495">
        <v>5</v>
      </c>
      <c r="J1495">
        <v>2003</v>
      </c>
      <c r="K1495" t="s">
        <v>198</v>
      </c>
      <c r="L1495">
        <v>50</v>
      </c>
      <c r="M1495" t="s">
        <v>744</v>
      </c>
      <c r="N1495" t="s">
        <v>348</v>
      </c>
      <c r="O1495" t="s">
        <v>349</v>
      </c>
      <c r="P1495" t="s">
        <v>350</v>
      </c>
      <c r="R1495" t="s">
        <v>126</v>
      </c>
      <c r="T1495">
        <v>44000</v>
      </c>
      <c r="U1495" t="s">
        <v>42</v>
      </c>
      <c r="V1495" t="s">
        <v>43</v>
      </c>
      <c r="W1495" t="s">
        <v>351</v>
      </c>
      <c r="X1495" t="s">
        <v>352</v>
      </c>
      <c r="Y1495" t="s">
        <v>37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37901</v>
      </c>
      <c r="G1496" t="s">
        <v>26</v>
      </c>
      <c r="H1496">
        <v>3</v>
      </c>
      <c r="I1496">
        <v>7</v>
      </c>
      <c r="J1496">
        <v>2003</v>
      </c>
      <c r="K1496" t="s">
        <v>198</v>
      </c>
      <c r="L1496">
        <v>50</v>
      </c>
      <c r="M1496" t="s">
        <v>744</v>
      </c>
      <c r="N1496" t="s">
        <v>38</v>
      </c>
      <c r="O1496" t="s">
        <v>39</v>
      </c>
      <c r="P1496" t="s">
        <v>40</v>
      </c>
      <c r="R1496" t="s">
        <v>41</v>
      </c>
      <c r="T1496">
        <v>51100</v>
      </c>
      <c r="U1496" t="s">
        <v>42</v>
      </c>
      <c r="V1496" t="s">
        <v>43</v>
      </c>
      <c r="W1496" t="s">
        <v>44</v>
      </c>
      <c r="X1496" t="s">
        <v>45</v>
      </c>
      <c r="Y1496" t="s">
        <v>37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37934</v>
      </c>
      <c r="G1497" t="s">
        <v>26</v>
      </c>
      <c r="H1497">
        <v>3</v>
      </c>
      <c r="I1497">
        <v>9</v>
      </c>
      <c r="J1497">
        <v>2003</v>
      </c>
      <c r="K1497" t="s">
        <v>198</v>
      </c>
      <c r="L1497">
        <v>50</v>
      </c>
      <c r="M1497" t="s">
        <v>744</v>
      </c>
      <c r="N1497" t="s">
        <v>318</v>
      </c>
      <c r="O1497" t="s">
        <v>319</v>
      </c>
      <c r="P1497" t="s">
        <v>320</v>
      </c>
      <c r="Q1497" t="s">
        <v>321</v>
      </c>
      <c r="R1497" t="s">
        <v>322</v>
      </c>
      <c r="S1497" t="s">
        <v>172</v>
      </c>
      <c r="T1497">
        <v>2060</v>
      </c>
      <c r="U1497" t="s">
        <v>101</v>
      </c>
      <c r="V1497" t="s">
        <v>102</v>
      </c>
      <c r="W1497" t="s">
        <v>323</v>
      </c>
      <c r="X1497" t="s">
        <v>324</v>
      </c>
      <c r="Y1497" t="s">
        <v>37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t="s">
        <v>616</v>
      </c>
      <c r="G1498" t="s">
        <v>26</v>
      </c>
      <c r="H1498">
        <v>4</v>
      </c>
      <c r="I1498">
        <v>10</v>
      </c>
      <c r="J1498">
        <v>2003</v>
      </c>
      <c r="K1498" t="s">
        <v>198</v>
      </c>
      <c r="L1498">
        <v>50</v>
      </c>
      <c r="M1498" t="s">
        <v>744</v>
      </c>
      <c r="N1498" t="s">
        <v>564</v>
      </c>
      <c r="O1498" t="s">
        <v>565</v>
      </c>
      <c r="P1498" t="s">
        <v>566</v>
      </c>
      <c r="R1498" t="s">
        <v>567</v>
      </c>
      <c r="T1498">
        <v>8200</v>
      </c>
      <c r="U1498" t="s">
        <v>363</v>
      </c>
      <c r="V1498" t="s">
        <v>43</v>
      </c>
      <c r="W1498" t="s">
        <v>568</v>
      </c>
      <c r="X1498" t="s">
        <v>569</v>
      </c>
      <c r="Y1498" t="s">
        <v>37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37752</v>
      </c>
      <c r="G1499" t="s">
        <v>26</v>
      </c>
      <c r="H1499">
        <v>4</v>
      </c>
      <c r="I1499">
        <v>11</v>
      </c>
      <c r="J1499">
        <v>2003</v>
      </c>
      <c r="K1499" t="s">
        <v>198</v>
      </c>
      <c r="L1499">
        <v>50</v>
      </c>
      <c r="M1499" t="s">
        <v>744</v>
      </c>
      <c r="N1499" t="s">
        <v>117</v>
      </c>
      <c r="O1499">
        <v>2035552570</v>
      </c>
      <c r="P1499" t="s">
        <v>118</v>
      </c>
      <c r="R1499" t="s">
        <v>119</v>
      </c>
      <c r="S1499" t="s">
        <v>120</v>
      </c>
      <c r="T1499">
        <v>97562</v>
      </c>
      <c r="U1499" t="s">
        <v>33</v>
      </c>
      <c r="V1499" t="s">
        <v>34</v>
      </c>
      <c r="W1499" t="s">
        <v>121</v>
      </c>
      <c r="X1499" t="s">
        <v>59</v>
      </c>
      <c r="Y1499" t="s">
        <v>37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37966</v>
      </c>
      <c r="G1500" t="s">
        <v>26</v>
      </c>
      <c r="H1500">
        <v>4</v>
      </c>
      <c r="I1500">
        <v>11</v>
      </c>
      <c r="J1500">
        <v>2003</v>
      </c>
      <c r="K1500" t="s">
        <v>198</v>
      </c>
      <c r="L1500">
        <v>50</v>
      </c>
      <c r="M1500" t="s">
        <v>744</v>
      </c>
      <c r="N1500" t="s">
        <v>77</v>
      </c>
      <c r="O1500" t="s">
        <v>78</v>
      </c>
      <c r="P1500" t="s">
        <v>79</v>
      </c>
      <c r="R1500" t="s">
        <v>80</v>
      </c>
      <c r="T1500" t="s">
        <v>81</v>
      </c>
      <c r="U1500" t="s">
        <v>82</v>
      </c>
      <c r="V1500" t="s">
        <v>43</v>
      </c>
      <c r="W1500" t="s">
        <v>83</v>
      </c>
      <c r="X1500" t="s">
        <v>84</v>
      </c>
      <c r="Y1500" t="s">
        <v>37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t="s">
        <v>495</v>
      </c>
      <c r="G1501" t="s">
        <v>26</v>
      </c>
      <c r="H1501">
        <v>4</v>
      </c>
      <c r="I1501">
        <v>11</v>
      </c>
      <c r="J1501">
        <v>2003</v>
      </c>
      <c r="K1501" t="s">
        <v>198</v>
      </c>
      <c r="L1501">
        <v>50</v>
      </c>
      <c r="M1501" t="s">
        <v>744</v>
      </c>
      <c r="N1501" t="s">
        <v>306</v>
      </c>
      <c r="O1501">
        <v>6035558647</v>
      </c>
      <c r="P1501" t="s">
        <v>307</v>
      </c>
      <c r="R1501" t="s">
        <v>308</v>
      </c>
      <c r="S1501" t="s">
        <v>309</v>
      </c>
      <c r="T1501">
        <v>62005</v>
      </c>
      <c r="U1501" t="s">
        <v>33</v>
      </c>
      <c r="V1501" t="s">
        <v>34</v>
      </c>
      <c r="W1501" t="s">
        <v>58</v>
      </c>
      <c r="X1501" t="s">
        <v>305</v>
      </c>
      <c r="Y1501" t="s">
        <v>37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37664</v>
      </c>
      <c r="G1502" t="s">
        <v>26</v>
      </c>
      <c r="H1502">
        <v>4</v>
      </c>
      <c r="I1502">
        <v>12</v>
      </c>
      <c r="J1502">
        <v>2003</v>
      </c>
      <c r="K1502" t="s">
        <v>198</v>
      </c>
      <c r="L1502">
        <v>50</v>
      </c>
      <c r="M1502" t="s">
        <v>744</v>
      </c>
      <c r="N1502" t="s">
        <v>537</v>
      </c>
      <c r="O1502">
        <v>2125557413</v>
      </c>
      <c r="P1502" t="s">
        <v>538</v>
      </c>
      <c r="Q1502" t="s">
        <v>539</v>
      </c>
      <c r="R1502" t="s">
        <v>31</v>
      </c>
      <c r="S1502" t="s">
        <v>32</v>
      </c>
      <c r="T1502">
        <v>10022</v>
      </c>
      <c r="U1502" t="s">
        <v>33</v>
      </c>
      <c r="V1502" t="s">
        <v>34</v>
      </c>
      <c r="W1502" t="s">
        <v>58</v>
      </c>
      <c r="X1502" t="s">
        <v>540</v>
      </c>
      <c r="Y1502" t="s">
        <v>37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t="s">
        <v>587</v>
      </c>
      <c r="G1503" t="s">
        <v>26</v>
      </c>
      <c r="H1503">
        <v>1</v>
      </c>
      <c r="I1503">
        <v>1</v>
      </c>
      <c r="J1503">
        <v>2004</v>
      </c>
      <c r="K1503" t="s">
        <v>198</v>
      </c>
      <c r="L1503">
        <v>50</v>
      </c>
      <c r="M1503" t="s">
        <v>744</v>
      </c>
      <c r="N1503" t="s">
        <v>190</v>
      </c>
      <c r="O1503" t="s">
        <v>191</v>
      </c>
      <c r="P1503" t="s">
        <v>192</v>
      </c>
      <c r="R1503" t="s">
        <v>193</v>
      </c>
      <c r="T1503">
        <v>28034</v>
      </c>
      <c r="U1503" t="s">
        <v>194</v>
      </c>
      <c r="V1503" t="s">
        <v>43</v>
      </c>
      <c r="W1503" t="s">
        <v>195</v>
      </c>
      <c r="X1503" t="s">
        <v>196</v>
      </c>
      <c r="Y1503" t="s">
        <v>37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t="s">
        <v>657</v>
      </c>
      <c r="G1504" t="s">
        <v>26</v>
      </c>
      <c r="H1504">
        <v>1</v>
      </c>
      <c r="I1504">
        <v>2</v>
      </c>
      <c r="J1504">
        <v>2004</v>
      </c>
      <c r="K1504" t="s">
        <v>198</v>
      </c>
      <c r="L1504">
        <v>50</v>
      </c>
      <c r="M1504" t="s">
        <v>744</v>
      </c>
      <c r="N1504" t="s">
        <v>404</v>
      </c>
      <c r="O1504">
        <v>7605558146</v>
      </c>
      <c r="P1504" t="s">
        <v>405</v>
      </c>
      <c r="R1504" t="s">
        <v>406</v>
      </c>
      <c r="S1504" t="s">
        <v>57</v>
      </c>
      <c r="T1504">
        <v>91217</v>
      </c>
      <c r="U1504" t="s">
        <v>33</v>
      </c>
      <c r="V1504" t="s">
        <v>34</v>
      </c>
      <c r="W1504" t="s">
        <v>262</v>
      </c>
      <c r="X1504" t="s">
        <v>305</v>
      </c>
      <c r="Y1504" t="s">
        <v>37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t="s">
        <v>617</v>
      </c>
      <c r="G1505" t="s">
        <v>26</v>
      </c>
      <c r="H1505">
        <v>2</v>
      </c>
      <c r="I1505">
        <v>4</v>
      </c>
      <c r="J1505">
        <v>2004</v>
      </c>
      <c r="K1505" t="s">
        <v>198</v>
      </c>
      <c r="L1505">
        <v>50</v>
      </c>
      <c r="M1505" t="s">
        <v>744</v>
      </c>
      <c r="N1505" t="s">
        <v>608</v>
      </c>
      <c r="O1505" t="s">
        <v>609</v>
      </c>
      <c r="P1505" t="s">
        <v>610</v>
      </c>
      <c r="R1505" t="s">
        <v>611</v>
      </c>
      <c r="T1505">
        <v>67000</v>
      </c>
      <c r="U1505" t="s">
        <v>42</v>
      </c>
      <c r="V1505" t="s">
        <v>43</v>
      </c>
      <c r="W1505" t="s">
        <v>612</v>
      </c>
      <c r="X1505" t="s">
        <v>613</v>
      </c>
      <c r="Y1505" t="s">
        <v>37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38145</v>
      </c>
      <c r="G1506" t="s">
        <v>26</v>
      </c>
      <c r="H1506">
        <v>3</v>
      </c>
      <c r="I1506">
        <v>7</v>
      </c>
      <c r="J1506">
        <v>2004</v>
      </c>
      <c r="K1506" t="s">
        <v>198</v>
      </c>
      <c r="L1506">
        <v>50</v>
      </c>
      <c r="M1506" t="s">
        <v>744</v>
      </c>
      <c r="N1506" t="s">
        <v>510</v>
      </c>
      <c r="O1506" t="s">
        <v>511</v>
      </c>
      <c r="P1506" t="s">
        <v>512</v>
      </c>
      <c r="R1506" t="s">
        <v>513</v>
      </c>
      <c r="T1506">
        <v>42100</v>
      </c>
      <c r="U1506" t="s">
        <v>286</v>
      </c>
      <c r="V1506" t="s">
        <v>43</v>
      </c>
      <c r="W1506" t="s">
        <v>514</v>
      </c>
      <c r="X1506" t="s">
        <v>515</v>
      </c>
      <c r="Y1506" t="s">
        <v>37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38146</v>
      </c>
      <c r="G1507" t="s">
        <v>26</v>
      </c>
      <c r="H1507">
        <v>3</v>
      </c>
      <c r="I1507">
        <v>8</v>
      </c>
      <c r="J1507">
        <v>2004</v>
      </c>
      <c r="K1507" t="s">
        <v>198</v>
      </c>
      <c r="L1507">
        <v>50</v>
      </c>
      <c r="M1507" t="s">
        <v>744</v>
      </c>
      <c r="N1507" t="s">
        <v>618</v>
      </c>
      <c r="O1507">
        <v>7025551838</v>
      </c>
      <c r="P1507" t="s">
        <v>619</v>
      </c>
      <c r="R1507" t="s">
        <v>620</v>
      </c>
      <c r="S1507" t="s">
        <v>621</v>
      </c>
      <c r="T1507">
        <v>83030</v>
      </c>
      <c r="U1507" t="s">
        <v>33</v>
      </c>
      <c r="V1507" t="s">
        <v>34</v>
      </c>
      <c r="W1507" t="s">
        <v>121</v>
      </c>
      <c r="X1507" t="s">
        <v>451</v>
      </c>
      <c r="Y1507" t="s">
        <v>37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37995</v>
      </c>
      <c r="G1508" t="s">
        <v>26</v>
      </c>
      <c r="H1508">
        <v>3</v>
      </c>
      <c r="I1508">
        <v>9</v>
      </c>
      <c r="J1508">
        <v>2004</v>
      </c>
      <c r="K1508" t="s">
        <v>198</v>
      </c>
      <c r="L1508">
        <v>50</v>
      </c>
      <c r="M1508" t="s">
        <v>744</v>
      </c>
      <c r="N1508" t="s">
        <v>470</v>
      </c>
      <c r="O1508" t="s">
        <v>471</v>
      </c>
      <c r="P1508" t="s">
        <v>472</v>
      </c>
      <c r="Q1508" t="s">
        <v>473</v>
      </c>
      <c r="R1508" t="s">
        <v>220</v>
      </c>
      <c r="T1508">
        <v>69045</v>
      </c>
      <c r="U1508" t="s">
        <v>220</v>
      </c>
      <c r="V1508" t="s">
        <v>102</v>
      </c>
      <c r="W1508" t="s">
        <v>474</v>
      </c>
      <c r="X1508" t="s">
        <v>475</v>
      </c>
      <c r="Y1508" t="s">
        <v>37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37751</v>
      </c>
      <c r="G1509" t="s">
        <v>26</v>
      </c>
      <c r="H1509">
        <v>4</v>
      </c>
      <c r="I1509">
        <v>10</v>
      </c>
      <c r="J1509">
        <v>2003</v>
      </c>
      <c r="K1509" t="s">
        <v>198</v>
      </c>
      <c r="L1509">
        <v>50</v>
      </c>
      <c r="M1509" t="s">
        <v>744</v>
      </c>
      <c r="N1509" t="s">
        <v>622</v>
      </c>
      <c r="O1509" t="s">
        <v>623</v>
      </c>
      <c r="P1509" t="s">
        <v>624</v>
      </c>
      <c r="R1509" t="s">
        <v>625</v>
      </c>
      <c r="T1509" t="s">
        <v>626</v>
      </c>
      <c r="U1509" t="s">
        <v>82</v>
      </c>
      <c r="V1509" t="s">
        <v>43</v>
      </c>
      <c r="W1509" t="s">
        <v>627</v>
      </c>
      <c r="X1509" t="s">
        <v>628</v>
      </c>
      <c r="Y1509" t="s">
        <v>37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t="s">
        <v>526</v>
      </c>
      <c r="G1510" t="s">
        <v>26</v>
      </c>
      <c r="H1510">
        <v>4</v>
      </c>
      <c r="I1510">
        <v>10</v>
      </c>
      <c r="J1510">
        <v>2004</v>
      </c>
      <c r="K1510" t="s">
        <v>198</v>
      </c>
      <c r="L1510">
        <v>50</v>
      </c>
      <c r="M1510" t="s">
        <v>744</v>
      </c>
      <c r="N1510" t="s">
        <v>190</v>
      </c>
      <c r="O1510" t="s">
        <v>191</v>
      </c>
      <c r="P1510" t="s">
        <v>192</v>
      </c>
      <c r="R1510" t="s">
        <v>193</v>
      </c>
      <c r="T1510">
        <v>28034</v>
      </c>
      <c r="U1510" t="s">
        <v>194</v>
      </c>
      <c r="V1510" t="s">
        <v>43</v>
      </c>
      <c r="W1510" t="s">
        <v>195</v>
      </c>
      <c r="X1510" t="s">
        <v>196</v>
      </c>
      <c r="Y1510" t="s">
        <v>37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38088</v>
      </c>
      <c r="G1511" t="s">
        <v>26</v>
      </c>
      <c r="H1511">
        <v>4</v>
      </c>
      <c r="I1511">
        <v>11</v>
      </c>
      <c r="J1511">
        <v>2004</v>
      </c>
      <c r="K1511" t="s">
        <v>198</v>
      </c>
      <c r="L1511">
        <v>50</v>
      </c>
      <c r="M1511" t="s">
        <v>744</v>
      </c>
      <c r="N1511" t="s">
        <v>175</v>
      </c>
      <c r="O1511">
        <v>5085552555</v>
      </c>
      <c r="P1511" t="s">
        <v>176</v>
      </c>
      <c r="R1511" t="s">
        <v>177</v>
      </c>
      <c r="S1511" t="s">
        <v>133</v>
      </c>
      <c r="T1511">
        <v>50553</v>
      </c>
      <c r="U1511" t="s">
        <v>33</v>
      </c>
      <c r="V1511" t="s">
        <v>34</v>
      </c>
      <c r="W1511" t="s">
        <v>178</v>
      </c>
      <c r="X1511" t="s">
        <v>179</v>
      </c>
      <c r="Y1511" t="s">
        <v>37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t="s">
        <v>629</v>
      </c>
      <c r="G1512" t="s">
        <v>26</v>
      </c>
      <c r="H1512">
        <v>4</v>
      </c>
      <c r="I1512">
        <v>11</v>
      </c>
      <c r="J1512">
        <v>2004</v>
      </c>
      <c r="K1512" t="s">
        <v>198</v>
      </c>
      <c r="L1512">
        <v>50</v>
      </c>
      <c r="M1512" t="s">
        <v>744</v>
      </c>
      <c r="N1512" t="s">
        <v>558</v>
      </c>
      <c r="O1512" t="s">
        <v>559</v>
      </c>
      <c r="P1512" t="s">
        <v>560</v>
      </c>
      <c r="R1512" t="s">
        <v>561</v>
      </c>
      <c r="T1512" t="s">
        <v>562</v>
      </c>
      <c r="U1512" t="s">
        <v>185</v>
      </c>
      <c r="V1512" t="s">
        <v>43</v>
      </c>
      <c r="W1512" t="s">
        <v>563</v>
      </c>
      <c r="X1512" t="s">
        <v>100</v>
      </c>
      <c r="Y1512" t="s">
        <v>37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t="s">
        <v>157</v>
      </c>
      <c r="G1513" t="s">
        <v>26</v>
      </c>
      <c r="H1513">
        <v>4</v>
      </c>
      <c r="I1513">
        <v>11</v>
      </c>
      <c r="J1513">
        <v>2004</v>
      </c>
      <c r="K1513" t="s">
        <v>198</v>
      </c>
      <c r="L1513">
        <v>50</v>
      </c>
      <c r="M1513" t="s">
        <v>744</v>
      </c>
      <c r="N1513" t="s">
        <v>38</v>
      </c>
      <c r="O1513" t="s">
        <v>39</v>
      </c>
      <c r="P1513" t="s">
        <v>40</v>
      </c>
      <c r="R1513" t="s">
        <v>41</v>
      </c>
      <c r="T1513">
        <v>51100</v>
      </c>
      <c r="U1513" t="s">
        <v>42</v>
      </c>
      <c r="V1513" t="s">
        <v>43</v>
      </c>
      <c r="W1513" t="s">
        <v>44</v>
      </c>
      <c r="X1513" t="s">
        <v>45</v>
      </c>
      <c r="Y1513" t="s">
        <v>37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38687</v>
      </c>
      <c r="G1514" t="s">
        <v>460</v>
      </c>
      <c r="H1514">
        <v>1</v>
      </c>
      <c r="I1514">
        <v>1</v>
      </c>
      <c r="J1514">
        <v>2005</v>
      </c>
      <c r="K1514" t="s">
        <v>198</v>
      </c>
      <c r="L1514">
        <v>50</v>
      </c>
      <c r="M1514" t="s">
        <v>744</v>
      </c>
      <c r="N1514" t="s">
        <v>54</v>
      </c>
      <c r="O1514">
        <v>6265557265</v>
      </c>
      <c r="P1514" t="s">
        <v>55</v>
      </c>
      <c r="R1514" t="s">
        <v>56</v>
      </c>
      <c r="S1514" t="s">
        <v>57</v>
      </c>
      <c r="T1514">
        <v>90003</v>
      </c>
      <c r="U1514" t="s">
        <v>33</v>
      </c>
      <c r="V1514" t="s">
        <v>34</v>
      </c>
      <c r="W1514" t="s">
        <v>58</v>
      </c>
      <c r="X1514" t="s">
        <v>59</v>
      </c>
      <c r="Y1514" t="s">
        <v>37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38627</v>
      </c>
      <c r="G1515" t="s">
        <v>26</v>
      </c>
      <c r="H1515">
        <v>1</v>
      </c>
      <c r="I1515">
        <v>2</v>
      </c>
      <c r="J1515">
        <v>2005</v>
      </c>
      <c r="K1515" t="s">
        <v>198</v>
      </c>
      <c r="L1515">
        <v>50</v>
      </c>
      <c r="M1515" t="s">
        <v>744</v>
      </c>
      <c r="N1515" t="s">
        <v>190</v>
      </c>
      <c r="O1515" t="s">
        <v>191</v>
      </c>
      <c r="P1515" t="s">
        <v>192</v>
      </c>
      <c r="R1515" t="s">
        <v>193</v>
      </c>
      <c r="T1515">
        <v>28034</v>
      </c>
      <c r="U1515" t="s">
        <v>194</v>
      </c>
      <c r="V1515" t="s">
        <v>43</v>
      </c>
      <c r="W1515" t="s">
        <v>195</v>
      </c>
      <c r="X1515" t="s">
        <v>196</v>
      </c>
      <c r="Y1515" t="s">
        <v>52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t="s">
        <v>658</v>
      </c>
      <c r="G1516" t="s">
        <v>452</v>
      </c>
      <c r="H1516">
        <v>2</v>
      </c>
      <c r="I1516">
        <v>4</v>
      </c>
      <c r="J1516">
        <v>2005</v>
      </c>
      <c r="K1516" t="s">
        <v>198</v>
      </c>
      <c r="L1516">
        <v>50</v>
      </c>
      <c r="M1516" t="s">
        <v>744</v>
      </c>
      <c r="N1516" t="s">
        <v>448</v>
      </c>
      <c r="O1516">
        <v>4085553659</v>
      </c>
      <c r="P1516" t="s">
        <v>449</v>
      </c>
      <c r="R1516" t="s">
        <v>450</v>
      </c>
      <c r="S1516" t="s">
        <v>57</v>
      </c>
      <c r="T1516">
        <v>94217</v>
      </c>
      <c r="U1516" t="s">
        <v>33</v>
      </c>
      <c r="V1516" t="s">
        <v>34</v>
      </c>
      <c r="W1516" t="s">
        <v>108</v>
      </c>
      <c r="X1516" t="s">
        <v>451</v>
      </c>
      <c r="Y1516" t="s">
        <v>37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t="s">
        <v>688</v>
      </c>
      <c r="G1517" t="s">
        <v>334</v>
      </c>
      <c r="H1517">
        <v>2</v>
      </c>
      <c r="I1517">
        <v>5</v>
      </c>
      <c r="J1517">
        <v>2005</v>
      </c>
      <c r="K1517" t="s">
        <v>198</v>
      </c>
      <c r="L1517">
        <v>50</v>
      </c>
      <c r="M1517" t="s">
        <v>744</v>
      </c>
      <c r="N1517" t="s">
        <v>167</v>
      </c>
      <c r="O1517" t="s">
        <v>168</v>
      </c>
      <c r="P1517" t="s">
        <v>169</v>
      </c>
      <c r="Q1517" t="s">
        <v>170</v>
      </c>
      <c r="R1517" t="s">
        <v>171</v>
      </c>
      <c r="S1517" t="s">
        <v>172</v>
      </c>
      <c r="T1517">
        <v>2067</v>
      </c>
      <c r="U1517" t="s">
        <v>101</v>
      </c>
      <c r="V1517" t="s">
        <v>102</v>
      </c>
      <c r="W1517" t="s">
        <v>173</v>
      </c>
      <c r="X1517" t="s">
        <v>174</v>
      </c>
      <c r="Y1517" t="s">
        <v>37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t="s">
        <v>659</v>
      </c>
      <c r="G1518" t="s">
        <v>26</v>
      </c>
      <c r="H1518">
        <v>1</v>
      </c>
      <c r="I1518">
        <v>2</v>
      </c>
      <c r="J1518">
        <v>2003</v>
      </c>
      <c r="K1518" t="s">
        <v>660</v>
      </c>
      <c r="L1518">
        <v>109</v>
      </c>
      <c r="M1518" t="s">
        <v>745</v>
      </c>
      <c r="N1518" t="s">
        <v>637</v>
      </c>
      <c r="O1518" t="s">
        <v>638</v>
      </c>
      <c r="P1518" t="s">
        <v>639</v>
      </c>
      <c r="R1518" t="s">
        <v>640</v>
      </c>
      <c r="T1518">
        <v>24100</v>
      </c>
      <c r="U1518" t="s">
        <v>286</v>
      </c>
      <c r="V1518" t="s">
        <v>43</v>
      </c>
      <c r="W1518" t="s">
        <v>641</v>
      </c>
      <c r="X1518" t="s">
        <v>642</v>
      </c>
      <c r="Y1518" t="s">
        <v>37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t="s">
        <v>336</v>
      </c>
      <c r="G1519" t="s">
        <v>26</v>
      </c>
      <c r="H1519">
        <v>2</v>
      </c>
      <c r="I1519">
        <v>4</v>
      </c>
      <c r="J1519">
        <v>2003</v>
      </c>
      <c r="K1519" t="s">
        <v>660</v>
      </c>
      <c r="L1519">
        <v>109</v>
      </c>
      <c r="M1519" t="s">
        <v>745</v>
      </c>
      <c r="N1519" t="s">
        <v>95</v>
      </c>
      <c r="O1519" t="s">
        <v>96</v>
      </c>
      <c r="P1519" t="s">
        <v>97</v>
      </c>
      <c r="Q1519" t="s">
        <v>98</v>
      </c>
      <c r="R1519" t="s">
        <v>99</v>
      </c>
      <c r="S1519" t="s">
        <v>100</v>
      </c>
      <c r="T1519">
        <v>3004</v>
      </c>
      <c r="U1519" t="s">
        <v>101</v>
      </c>
      <c r="V1519" t="s">
        <v>102</v>
      </c>
      <c r="W1519" t="s">
        <v>103</v>
      </c>
      <c r="X1519" t="s">
        <v>104</v>
      </c>
      <c r="Y1519" t="s">
        <v>52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t="s">
        <v>700</v>
      </c>
      <c r="G1520" t="s">
        <v>26</v>
      </c>
      <c r="H1520">
        <v>2</v>
      </c>
      <c r="I1520">
        <v>6</v>
      </c>
      <c r="J1520">
        <v>2003</v>
      </c>
      <c r="K1520" t="s">
        <v>660</v>
      </c>
      <c r="L1520">
        <v>109</v>
      </c>
      <c r="M1520" t="s">
        <v>745</v>
      </c>
      <c r="N1520" t="s">
        <v>190</v>
      </c>
      <c r="O1520" t="s">
        <v>191</v>
      </c>
      <c r="P1520" t="s">
        <v>192</v>
      </c>
      <c r="R1520" t="s">
        <v>193</v>
      </c>
      <c r="T1520">
        <v>28034</v>
      </c>
      <c r="U1520" t="s">
        <v>194</v>
      </c>
      <c r="V1520" t="s">
        <v>43</v>
      </c>
      <c r="W1520" t="s">
        <v>195</v>
      </c>
      <c r="X1520" t="s">
        <v>196</v>
      </c>
      <c r="Y1520" t="s">
        <v>52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t="s">
        <v>53</v>
      </c>
      <c r="G1521" t="s">
        <v>26</v>
      </c>
      <c r="H1521">
        <v>3</v>
      </c>
      <c r="I1521">
        <v>8</v>
      </c>
      <c r="J1521">
        <v>2003</v>
      </c>
      <c r="K1521" t="s">
        <v>660</v>
      </c>
      <c r="L1521">
        <v>109</v>
      </c>
      <c r="M1521" t="s">
        <v>745</v>
      </c>
      <c r="N1521" t="s">
        <v>54</v>
      </c>
      <c r="O1521">
        <v>6265557265</v>
      </c>
      <c r="P1521" t="s">
        <v>55</v>
      </c>
      <c r="R1521" t="s">
        <v>56</v>
      </c>
      <c r="S1521" t="s">
        <v>57</v>
      </c>
      <c r="T1521">
        <v>90003</v>
      </c>
      <c r="U1521" t="s">
        <v>33</v>
      </c>
      <c r="V1521" t="s">
        <v>34</v>
      </c>
      <c r="W1521" t="s">
        <v>58</v>
      </c>
      <c r="X1521" t="s">
        <v>59</v>
      </c>
      <c r="Y1521" t="s">
        <v>52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t="s">
        <v>64</v>
      </c>
      <c r="G1522" t="s">
        <v>26</v>
      </c>
      <c r="H1522">
        <v>4</v>
      </c>
      <c r="I1522">
        <v>10</v>
      </c>
      <c r="J1522">
        <v>2003</v>
      </c>
      <c r="K1522" t="s">
        <v>660</v>
      </c>
      <c r="L1522">
        <v>109</v>
      </c>
      <c r="M1522" t="s">
        <v>745</v>
      </c>
      <c r="N1522" t="s">
        <v>65</v>
      </c>
      <c r="O1522">
        <v>6505556809</v>
      </c>
      <c r="P1522" t="s">
        <v>66</v>
      </c>
      <c r="R1522" t="s">
        <v>67</v>
      </c>
      <c r="S1522" t="s">
        <v>57</v>
      </c>
      <c r="T1522">
        <v>94217</v>
      </c>
      <c r="U1522" t="s">
        <v>33</v>
      </c>
      <c r="V1522" t="s">
        <v>34</v>
      </c>
      <c r="W1522" t="s">
        <v>68</v>
      </c>
      <c r="X1522" t="s">
        <v>69</v>
      </c>
      <c r="Y1522" t="s">
        <v>52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38322</v>
      </c>
      <c r="G1523" t="s">
        <v>26</v>
      </c>
      <c r="H1523">
        <v>1</v>
      </c>
      <c r="I1523">
        <v>1</v>
      </c>
      <c r="J1523">
        <v>2004</v>
      </c>
      <c r="K1523" t="s">
        <v>660</v>
      </c>
      <c r="L1523">
        <v>109</v>
      </c>
      <c r="M1523" t="s">
        <v>745</v>
      </c>
      <c r="N1523" t="s">
        <v>337</v>
      </c>
      <c r="O1523" t="s">
        <v>338</v>
      </c>
      <c r="P1523" t="s">
        <v>339</v>
      </c>
      <c r="R1523" t="s">
        <v>340</v>
      </c>
      <c r="S1523" t="s">
        <v>340</v>
      </c>
      <c r="T1523" t="s">
        <v>341</v>
      </c>
      <c r="U1523" t="s">
        <v>221</v>
      </c>
      <c r="V1523" t="s">
        <v>221</v>
      </c>
      <c r="W1523" t="s">
        <v>342</v>
      </c>
      <c r="X1523" t="s">
        <v>343</v>
      </c>
      <c r="Y1523" t="s">
        <v>37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t="s">
        <v>94</v>
      </c>
      <c r="G1524" t="s">
        <v>26</v>
      </c>
      <c r="H1524">
        <v>1</v>
      </c>
      <c r="I1524">
        <v>2</v>
      </c>
      <c r="J1524">
        <v>2004</v>
      </c>
      <c r="K1524" t="s">
        <v>660</v>
      </c>
      <c r="L1524">
        <v>109</v>
      </c>
      <c r="M1524" t="s">
        <v>745</v>
      </c>
      <c r="N1524" t="s">
        <v>95</v>
      </c>
      <c r="O1524" t="s">
        <v>96</v>
      </c>
      <c r="P1524" t="s">
        <v>97</v>
      </c>
      <c r="Q1524" t="s">
        <v>98</v>
      </c>
      <c r="R1524" t="s">
        <v>99</v>
      </c>
      <c r="S1524" t="s">
        <v>100</v>
      </c>
      <c r="T1524">
        <v>3004</v>
      </c>
      <c r="U1524" t="s">
        <v>101</v>
      </c>
      <c r="V1524" t="s">
        <v>102</v>
      </c>
      <c r="W1524" t="s">
        <v>103</v>
      </c>
      <c r="X1524" t="s">
        <v>104</v>
      </c>
      <c r="Y1524" t="s">
        <v>52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38021</v>
      </c>
      <c r="G1525" t="s">
        <v>26</v>
      </c>
      <c r="H1525">
        <v>2</v>
      </c>
      <c r="I1525">
        <v>4</v>
      </c>
      <c r="J1525">
        <v>2004</v>
      </c>
      <c r="K1525" t="s">
        <v>660</v>
      </c>
      <c r="L1525">
        <v>109</v>
      </c>
      <c r="M1525" t="s">
        <v>745</v>
      </c>
      <c r="N1525" t="s">
        <v>418</v>
      </c>
      <c r="O1525" t="s">
        <v>419</v>
      </c>
      <c r="P1525" t="s">
        <v>420</v>
      </c>
      <c r="R1525" t="s">
        <v>421</v>
      </c>
      <c r="S1525" t="s">
        <v>253</v>
      </c>
      <c r="T1525" t="s">
        <v>422</v>
      </c>
      <c r="U1525" t="s">
        <v>255</v>
      </c>
      <c r="V1525" t="s">
        <v>34</v>
      </c>
      <c r="W1525" t="s">
        <v>423</v>
      </c>
      <c r="X1525" t="s">
        <v>187</v>
      </c>
      <c r="Y1525" t="s">
        <v>37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38296</v>
      </c>
      <c r="G1526" t="s">
        <v>26</v>
      </c>
      <c r="H1526">
        <v>2</v>
      </c>
      <c r="I1526">
        <v>5</v>
      </c>
      <c r="J1526">
        <v>2004</v>
      </c>
      <c r="K1526" t="s">
        <v>660</v>
      </c>
      <c r="L1526">
        <v>109</v>
      </c>
      <c r="M1526" t="s">
        <v>745</v>
      </c>
      <c r="N1526" t="s">
        <v>448</v>
      </c>
      <c r="O1526">
        <v>4085553659</v>
      </c>
      <c r="P1526" t="s">
        <v>449</v>
      </c>
      <c r="R1526" t="s">
        <v>450</v>
      </c>
      <c r="S1526" t="s">
        <v>57</v>
      </c>
      <c r="T1526">
        <v>94217</v>
      </c>
      <c r="U1526" t="s">
        <v>33</v>
      </c>
      <c r="V1526" t="s">
        <v>34</v>
      </c>
      <c r="W1526" t="s">
        <v>108</v>
      </c>
      <c r="X1526" t="s">
        <v>451</v>
      </c>
      <c r="Y1526" t="s">
        <v>37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t="s">
        <v>668</v>
      </c>
      <c r="G1527" t="s">
        <v>378</v>
      </c>
      <c r="H1527">
        <v>2</v>
      </c>
      <c r="I1527">
        <v>6</v>
      </c>
      <c r="J1527">
        <v>2004</v>
      </c>
      <c r="K1527" t="s">
        <v>660</v>
      </c>
      <c r="L1527">
        <v>109</v>
      </c>
      <c r="M1527" t="s">
        <v>745</v>
      </c>
      <c r="N1527" t="s">
        <v>190</v>
      </c>
      <c r="O1527" t="s">
        <v>191</v>
      </c>
      <c r="P1527" t="s">
        <v>192</v>
      </c>
      <c r="R1527" t="s">
        <v>193</v>
      </c>
      <c r="T1527">
        <v>28034</v>
      </c>
      <c r="U1527" t="s">
        <v>194</v>
      </c>
      <c r="V1527" t="s">
        <v>43</v>
      </c>
      <c r="W1527" t="s">
        <v>195</v>
      </c>
      <c r="X1527" t="s">
        <v>196</v>
      </c>
      <c r="Y1527" t="s">
        <v>52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t="s">
        <v>122</v>
      </c>
      <c r="G1528" t="s">
        <v>26</v>
      </c>
      <c r="H1528">
        <v>3</v>
      </c>
      <c r="I1528">
        <v>7</v>
      </c>
      <c r="J1528">
        <v>2004</v>
      </c>
      <c r="K1528" t="s">
        <v>660</v>
      </c>
      <c r="L1528">
        <v>109</v>
      </c>
      <c r="M1528" t="s">
        <v>745</v>
      </c>
      <c r="N1528" t="s">
        <v>123</v>
      </c>
      <c r="O1528" t="s">
        <v>124</v>
      </c>
      <c r="P1528" t="s">
        <v>125</v>
      </c>
      <c r="R1528" t="s">
        <v>126</v>
      </c>
      <c r="T1528">
        <v>44000</v>
      </c>
      <c r="U1528" t="s">
        <v>42</v>
      </c>
      <c r="V1528" t="s">
        <v>43</v>
      </c>
      <c r="W1528" t="s">
        <v>127</v>
      </c>
      <c r="X1528" t="s">
        <v>128</v>
      </c>
      <c r="Y1528" t="s">
        <v>37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t="s">
        <v>669</v>
      </c>
      <c r="G1529" t="s">
        <v>26</v>
      </c>
      <c r="H1529">
        <v>3</v>
      </c>
      <c r="I1529">
        <v>8</v>
      </c>
      <c r="J1529">
        <v>2004</v>
      </c>
      <c r="K1529" t="s">
        <v>660</v>
      </c>
      <c r="L1529">
        <v>109</v>
      </c>
      <c r="M1529" t="s">
        <v>745</v>
      </c>
      <c r="N1529" t="s">
        <v>622</v>
      </c>
      <c r="O1529" t="s">
        <v>623</v>
      </c>
      <c r="P1529" t="s">
        <v>624</v>
      </c>
      <c r="R1529" t="s">
        <v>625</v>
      </c>
      <c r="T1529" t="s">
        <v>626</v>
      </c>
      <c r="U1529" t="s">
        <v>82</v>
      </c>
      <c r="V1529" t="s">
        <v>43</v>
      </c>
      <c r="W1529" t="s">
        <v>627</v>
      </c>
      <c r="X1529" t="s">
        <v>628</v>
      </c>
      <c r="Y1529" t="s">
        <v>37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t="s">
        <v>701</v>
      </c>
      <c r="G1530" t="s">
        <v>26</v>
      </c>
      <c r="H1530">
        <v>3</v>
      </c>
      <c r="I1530">
        <v>9</v>
      </c>
      <c r="J1530">
        <v>2004</v>
      </c>
      <c r="K1530" t="s">
        <v>660</v>
      </c>
      <c r="L1530">
        <v>109</v>
      </c>
      <c r="M1530" t="s">
        <v>745</v>
      </c>
      <c r="N1530" t="s">
        <v>543</v>
      </c>
      <c r="O1530" t="s">
        <v>544</v>
      </c>
      <c r="P1530" t="s">
        <v>545</v>
      </c>
      <c r="Q1530" t="s">
        <v>546</v>
      </c>
      <c r="R1530" t="s">
        <v>547</v>
      </c>
      <c r="T1530">
        <v>2</v>
      </c>
      <c r="U1530" t="s">
        <v>548</v>
      </c>
      <c r="V1530" t="s">
        <v>43</v>
      </c>
      <c r="W1530" t="s">
        <v>549</v>
      </c>
      <c r="X1530" t="s">
        <v>550</v>
      </c>
      <c r="Y1530" t="s">
        <v>52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t="s">
        <v>144</v>
      </c>
      <c r="G1531" t="s">
        <v>26</v>
      </c>
      <c r="H1531">
        <v>4</v>
      </c>
      <c r="I1531">
        <v>10</v>
      </c>
      <c r="J1531">
        <v>2004</v>
      </c>
      <c r="K1531" t="s">
        <v>660</v>
      </c>
      <c r="L1531">
        <v>109</v>
      </c>
      <c r="M1531" t="s">
        <v>745</v>
      </c>
      <c r="N1531" t="s">
        <v>353</v>
      </c>
      <c r="O1531">
        <v>9145554562</v>
      </c>
      <c r="P1531" t="s">
        <v>354</v>
      </c>
      <c r="R1531" t="s">
        <v>355</v>
      </c>
      <c r="S1531" t="s">
        <v>32</v>
      </c>
      <c r="T1531">
        <v>24067</v>
      </c>
      <c r="U1531" t="s">
        <v>33</v>
      </c>
      <c r="V1531" t="s">
        <v>34</v>
      </c>
      <c r="W1531" t="s">
        <v>108</v>
      </c>
      <c r="X1531" t="s">
        <v>263</v>
      </c>
      <c r="Y1531" t="s">
        <v>52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37997</v>
      </c>
      <c r="G1532" t="s">
        <v>26</v>
      </c>
      <c r="H1532">
        <v>4</v>
      </c>
      <c r="I1532">
        <v>11</v>
      </c>
      <c r="J1532">
        <v>2004</v>
      </c>
      <c r="K1532" t="s">
        <v>660</v>
      </c>
      <c r="L1532">
        <v>109</v>
      </c>
      <c r="M1532" t="s">
        <v>745</v>
      </c>
      <c r="N1532" t="s">
        <v>429</v>
      </c>
      <c r="O1532" t="s">
        <v>430</v>
      </c>
      <c r="P1532" t="s">
        <v>431</v>
      </c>
      <c r="R1532" t="s">
        <v>432</v>
      </c>
      <c r="S1532" t="s">
        <v>433</v>
      </c>
      <c r="T1532" t="s">
        <v>434</v>
      </c>
      <c r="U1532" t="s">
        <v>185</v>
      </c>
      <c r="V1532" t="s">
        <v>43</v>
      </c>
      <c r="W1532" t="s">
        <v>435</v>
      </c>
      <c r="X1532" t="s">
        <v>436</v>
      </c>
      <c r="Y1532" t="s">
        <v>37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38332</v>
      </c>
      <c r="G1533" t="s">
        <v>26</v>
      </c>
      <c r="H1533">
        <v>4</v>
      </c>
      <c r="I1533">
        <v>11</v>
      </c>
      <c r="J1533">
        <v>2004</v>
      </c>
      <c r="K1533" t="s">
        <v>660</v>
      </c>
      <c r="L1533">
        <v>109</v>
      </c>
      <c r="M1533" t="s">
        <v>745</v>
      </c>
      <c r="N1533" t="s">
        <v>637</v>
      </c>
      <c r="O1533" t="s">
        <v>638</v>
      </c>
      <c r="P1533" t="s">
        <v>639</v>
      </c>
      <c r="R1533" t="s">
        <v>640</v>
      </c>
      <c r="T1533">
        <v>24100</v>
      </c>
      <c r="U1533" t="s">
        <v>286</v>
      </c>
      <c r="V1533" t="s">
        <v>43</v>
      </c>
      <c r="W1533" t="s">
        <v>641</v>
      </c>
      <c r="X1533" t="s">
        <v>642</v>
      </c>
      <c r="Y1533" t="s">
        <v>52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t="s">
        <v>356</v>
      </c>
      <c r="G1534" t="s">
        <v>26</v>
      </c>
      <c r="H1534">
        <v>4</v>
      </c>
      <c r="I1534">
        <v>11</v>
      </c>
      <c r="J1534">
        <v>2004</v>
      </c>
      <c r="K1534" t="s">
        <v>660</v>
      </c>
      <c r="L1534">
        <v>109</v>
      </c>
      <c r="M1534" t="s">
        <v>745</v>
      </c>
      <c r="N1534" t="s">
        <v>272</v>
      </c>
      <c r="O1534" t="s">
        <v>273</v>
      </c>
      <c r="P1534" t="s">
        <v>274</v>
      </c>
      <c r="R1534" t="s">
        <v>275</v>
      </c>
      <c r="S1534" t="s">
        <v>276</v>
      </c>
      <c r="T1534" t="s">
        <v>277</v>
      </c>
      <c r="U1534" t="s">
        <v>221</v>
      </c>
      <c r="V1534" t="s">
        <v>221</v>
      </c>
      <c r="W1534" t="s">
        <v>278</v>
      </c>
      <c r="X1534" t="s">
        <v>279</v>
      </c>
      <c r="Y1534" t="s">
        <v>37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38089</v>
      </c>
      <c r="G1535" t="s">
        <v>26</v>
      </c>
      <c r="H1535">
        <v>4</v>
      </c>
      <c r="I1535">
        <v>12</v>
      </c>
      <c r="J1535">
        <v>2004</v>
      </c>
      <c r="K1535" t="s">
        <v>660</v>
      </c>
      <c r="L1535">
        <v>109</v>
      </c>
      <c r="M1535" t="s">
        <v>745</v>
      </c>
      <c r="N1535" t="s">
        <v>663</v>
      </c>
      <c r="O1535">
        <v>2035554407</v>
      </c>
      <c r="P1535" t="s">
        <v>664</v>
      </c>
      <c r="R1535" t="s">
        <v>590</v>
      </c>
      <c r="S1535" t="s">
        <v>120</v>
      </c>
      <c r="T1535">
        <v>97561</v>
      </c>
      <c r="U1535" t="s">
        <v>33</v>
      </c>
      <c r="V1535" t="s">
        <v>34</v>
      </c>
      <c r="W1535" t="s">
        <v>665</v>
      </c>
      <c r="X1535" t="s">
        <v>666</v>
      </c>
      <c r="Y1535" t="s">
        <v>37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26</v>
      </c>
      <c r="H1536">
        <v>1</v>
      </c>
      <c r="I1536">
        <v>2</v>
      </c>
      <c r="J1536">
        <v>2005</v>
      </c>
      <c r="K1536" t="s">
        <v>660</v>
      </c>
      <c r="L1536">
        <v>109</v>
      </c>
      <c r="M1536" t="s">
        <v>745</v>
      </c>
      <c r="N1536" t="s">
        <v>229</v>
      </c>
      <c r="O1536" t="s">
        <v>230</v>
      </c>
      <c r="P1536" t="s">
        <v>231</v>
      </c>
      <c r="R1536" t="s">
        <v>232</v>
      </c>
      <c r="S1536" t="s">
        <v>233</v>
      </c>
      <c r="T1536">
        <v>4101</v>
      </c>
      <c r="U1536" t="s">
        <v>101</v>
      </c>
      <c r="V1536" t="s">
        <v>102</v>
      </c>
      <c r="W1536" t="s">
        <v>234</v>
      </c>
      <c r="X1536" t="s">
        <v>235</v>
      </c>
      <c r="Y1536" t="s">
        <v>52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38355</v>
      </c>
      <c r="G1537" t="s">
        <v>460</v>
      </c>
      <c r="H1537">
        <v>1</v>
      </c>
      <c r="I1537">
        <v>3</v>
      </c>
      <c r="J1537">
        <v>2005</v>
      </c>
      <c r="K1537" t="s">
        <v>660</v>
      </c>
      <c r="L1537">
        <v>109</v>
      </c>
      <c r="M1537" t="s">
        <v>745</v>
      </c>
      <c r="N1537" t="s">
        <v>190</v>
      </c>
      <c r="O1537" t="s">
        <v>191</v>
      </c>
      <c r="P1537" t="s">
        <v>192</v>
      </c>
      <c r="R1537" t="s">
        <v>193</v>
      </c>
      <c r="T1537">
        <v>28034</v>
      </c>
      <c r="U1537" t="s">
        <v>194</v>
      </c>
      <c r="V1537" t="s">
        <v>43</v>
      </c>
      <c r="W1537" t="s">
        <v>195</v>
      </c>
      <c r="X1537" t="s">
        <v>196</v>
      </c>
      <c r="Y1537" t="s">
        <v>37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t="s">
        <v>684</v>
      </c>
      <c r="G1538" t="s">
        <v>26</v>
      </c>
      <c r="H1538">
        <v>1</v>
      </c>
      <c r="I1538">
        <v>3</v>
      </c>
      <c r="J1538">
        <v>2005</v>
      </c>
      <c r="K1538" t="s">
        <v>660</v>
      </c>
      <c r="L1538">
        <v>109</v>
      </c>
      <c r="M1538" t="s">
        <v>745</v>
      </c>
      <c r="N1538" t="s">
        <v>38</v>
      </c>
      <c r="O1538" t="s">
        <v>39</v>
      </c>
      <c r="P1538" t="s">
        <v>40</v>
      </c>
      <c r="R1538" t="s">
        <v>41</v>
      </c>
      <c r="T1538">
        <v>51100</v>
      </c>
      <c r="U1538" t="s">
        <v>42</v>
      </c>
      <c r="V1538" t="s">
        <v>43</v>
      </c>
      <c r="W1538" t="s">
        <v>44</v>
      </c>
      <c r="X1538" t="s">
        <v>45</v>
      </c>
      <c r="Y1538" t="s">
        <v>52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38415</v>
      </c>
      <c r="G1539" t="s">
        <v>452</v>
      </c>
      <c r="H1539">
        <v>2</v>
      </c>
      <c r="I1539">
        <v>4</v>
      </c>
      <c r="J1539">
        <v>2005</v>
      </c>
      <c r="K1539" t="s">
        <v>660</v>
      </c>
      <c r="L1539">
        <v>109</v>
      </c>
      <c r="M1539" t="s">
        <v>745</v>
      </c>
      <c r="N1539" t="s">
        <v>111</v>
      </c>
      <c r="O1539">
        <v>2015559350</v>
      </c>
      <c r="P1539" t="s">
        <v>112</v>
      </c>
      <c r="R1539" t="s">
        <v>113</v>
      </c>
      <c r="S1539" t="s">
        <v>114</v>
      </c>
      <c r="T1539">
        <v>94019</v>
      </c>
      <c r="U1539" t="s">
        <v>33</v>
      </c>
      <c r="V1539" t="s">
        <v>34</v>
      </c>
      <c r="W1539" t="s">
        <v>63</v>
      </c>
      <c r="X1539" t="s">
        <v>115</v>
      </c>
      <c r="Y1539" t="s">
        <v>52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38630</v>
      </c>
      <c r="G1540" t="s">
        <v>26</v>
      </c>
      <c r="H1540">
        <v>2</v>
      </c>
      <c r="I1540">
        <v>5</v>
      </c>
      <c r="J1540">
        <v>2005</v>
      </c>
      <c r="K1540" t="s">
        <v>660</v>
      </c>
      <c r="L1540">
        <v>109</v>
      </c>
      <c r="M1540" t="s">
        <v>745</v>
      </c>
      <c r="N1540" t="s">
        <v>510</v>
      </c>
      <c r="O1540" t="s">
        <v>511</v>
      </c>
      <c r="P1540" t="s">
        <v>512</v>
      </c>
      <c r="R1540" t="s">
        <v>513</v>
      </c>
      <c r="T1540">
        <v>42100</v>
      </c>
      <c r="U1540" t="s">
        <v>286</v>
      </c>
      <c r="V1540" t="s">
        <v>43</v>
      </c>
      <c r="W1540" t="s">
        <v>514</v>
      </c>
      <c r="X1540" t="s">
        <v>515</v>
      </c>
      <c r="Y1540" t="s">
        <v>52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37865</v>
      </c>
      <c r="G1541" t="s">
        <v>26</v>
      </c>
      <c r="H1541">
        <v>1</v>
      </c>
      <c r="I1541">
        <v>1</v>
      </c>
      <c r="J1541">
        <v>2003</v>
      </c>
      <c r="K1541" t="s">
        <v>631</v>
      </c>
      <c r="L1541">
        <v>33</v>
      </c>
      <c r="M1541" t="s">
        <v>746</v>
      </c>
      <c r="N1541" t="s">
        <v>521</v>
      </c>
      <c r="O1541" t="s">
        <v>522</v>
      </c>
      <c r="P1541" t="s">
        <v>523</v>
      </c>
      <c r="R1541" t="s">
        <v>524</v>
      </c>
      <c r="T1541">
        <v>60528</v>
      </c>
      <c r="U1541" t="s">
        <v>500</v>
      </c>
      <c r="V1541" t="s">
        <v>43</v>
      </c>
      <c r="W1541" t="s">
        <v>525</v>
      </c>
      <c r="X1541" t="s">
        <v>466</v>
      </c>
      <c r="Y1541" t="s">
        <v>37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t="s">
        <v>654</v>
      </c>
      <c r="G1542" t="s">
        <v>26</v>
      </c>
      <c r="H1542">
        <v>1</v>
      </c>
      <c r="I1542">
        <v>3</v>
      </c>
      <c r="J1542">
        <v>2003</v>
      </c>
      <c r="K1542" t="s">
        <v>631</v>
      </c>
      <c r="L1542">
        <v>33</v>
      </c>
      <c r="M1542" t="s">
        <v>746</v>
      </c>
      <c r="N1542" t="s">
        <v>558</v>
      </c>
      <c r="O1542" t="s">
        <v>559</v>
      </c>
      <c r="P1542" t="s">
        <v>560</v>
      </c>
      <c r="R1542" t="s">
        <v>561</v>
      </c>
      <c r="T1542" t="s">
        <v>562</v>
      </c>
      <c r="U1542" t="s">
        <v>185</v>
      </c>
      <c r="V1542" t="s">
        <v>43</v>
      </c>
      <c r="W1542" t="s">
        <v>563</v>
      </c>
      <c r="X1542" t="s">
        <v>100</v>
      </c>
      <c r="Y1542" t="s">
        <v>37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t="s">
        <v>634</v>
      </c>
      <c r="G1543" t="s">
        <v>26</v>
      </c>
      <c r="H1543">
        <v>2</v>
      </c>
      <c r="I1543">
        <v>5</v>
      </c>
      <c r="J1543">
        <v>2003</v>
      </c>
      <c r="K1543" t="s">
        <v>631</v>
      </c>
      <c r="L1543">
        <v>33</v>
      </c>
      <c r="M1543" t="s">
        <v>746</v>
      </c>
      <c r="N1543" t="s">
        <v>618</v>
      </c>
      <c r="O1543">
        <v>7025551838</v>
      </c>
      <c r="P1543" t="s">
        <v>619</v>
      </c>
      <c r="R1543" t="s">
        <v>620</v>
      </c>
      <c r="S1543" t="s">
        <v>621</v>
      </c>
      <c r="T1543">
        <v>83030</v>
      </c>
      <c r="U1543" t="s">
        <v>33</v>
      </c>
      <c r="V1543" t="s">
        <v>34</v>
      </c>
      <c r="W1543" t="s">
        <v>121</v>
      </c>
      <c r="X1543" t="s">
        <v>451</v>
      </c>
      <c r="Y1543" t="s">
        <v>37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37964</v>
      </c>
      <c r="G1544" t="s">
        <v>26</v>
      </c>
      <c r="H1544">
        <v>3</v>
      </c>
      <c r="I1544">
        <v>9</v>
      </c>
      <c r="J1544">
        <v>2003</v>
      </c>
      <c r="K1544" t="s">
        <v>631</v>
      </c>
      <c r="L1544">
        <v>33</v>
      </c>
      <c r="M1544" t="s">
        <v>746</v>
      </c>
      <c r="N1544" t="s">
        <v>602</v>
      </c>
      <c r="O1544">
        <v>4155554312</v>
      </c>
      <c r="P1544" t="s">
        <v>603</v>
      </c>
      <c r="R1544" t="s">
        <v>604</v>
      </c>
      <c r="S1544" t="s">
        <v>57</v>
      </c>
      <c r="T1544">
        <v>94217</v>
      </c>
      <c r="U1544" t="s">
        <v>33</v>
      </c>
      <c r="V1544" t="s">
        <v>34</v>
      </c>
      <c r="W1544" t="s">
        <v>605</v>
      </c>
      <c r="X1544" t="s">
        <v>451</v>
      </c>
      <c r="Y1544" t="s">
        <v>37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t="s">
        <v>636</v>
      </c>
      <c r="G1545" t="s">
        <v>26</v>
      </c>
      <c r="H1545">
        <v>4</v>
      </c>
      <c r="I1545">
        <v>10</v>
      </c>
      <c r="J1545">
        <v>2003</v>
      </c>
      <c r="K1545" t="s">
        <v>631</v>
      </c>
      <c r="L1545">
        <v>33</v>
      </c>
      <c r="M1545" t="s">
        <v>746</v>
      </c>
      <c r="N1545" t="s">
        <v>60</v>
      </c>
      <c r="O1545">
        <v>6505551386</v>
      </c>
      <c r="P1545" t="s">
        <v>61</v>
      </c>
      <c r="R1545" t="s">
        <v>62</v>
      </c>
      <c r="S1545" t="s">
        <v>57</v>
      </c>
      <c r="U1545" t="s">
        <v>33</v>
      </c>
      <c r="V1545" t="s">
        <v>34</v>
      </c>
      <c r="W1545" t="s">
        <v>63</v>
      </c>
      <c r="X1545" t="s">
        <v>59</v>
      </c>
      <c r="Y1545" t="s">
        <v>37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37752</v>
      </c>
      <c r="G1546" t="s">
        <v>26</v>
      </c>
      <c r="H1546">
        <v>4</v>
      </c>
      <c r="I1546">
        <v>11</v>
      </c>
      <c r="J1546">
        <v>2003</v>
      </c>
      <c r="K1546" t="s">
        <v>631</v>
      </c>
      <c r="L1546">
        <v>33</v>
      </c>
      <c r="M1546" t="s">
        <v>746</v>
      </c>
      <c r="N1546" t="s">
        <v>637</v>
      </c>
      <c r="O1546" t="s">
        <v>638</v>
      </c>
      <c r="P1546" t="s">
        <v>639</v>
      </c>
      <c r="R1546" t="s">
        <v>640</v>
      </c>
      <c r="T1546">
        <v>24100</v>
      </c>
      <c r="U1546" t="s">
        <v>286</v>
      </c>
      <c r="V1546" t="s">
        <v>43</v>
      </c>
      <c r="W1546" t="s">
        <v>641</v>
      </c>
      <c r="X1546" t="s">
        <v>642</v>
      </c>
      <c r="Y1546" t="s">
        <v>37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37966</v>
      </c>
      <c r="G1547" t="s">
        <v>26</v>
      </c>
      <c r="H1547">
        <v>4</v>
      </c>
      <c r="I1547">
        <v>11</v>
      </c>
      <c r="J1547">
        <v>2003</v>
      </c>
      <c r="K1547" t="s">
        <v>631</v>
      </c>
      <c r="L1547">
        <v>33</v>
      </c>
      <c r="M1547" t="s">
        <v>746</v>
      </c>
      <c r="N1547" t="s">
        <v>301</v>
      </c>
      <c r="O1547">
        <v>4155551450</v>
      </c>
      <c r="P1547" t="s">
        <v>302</v>
      </c>
      <c r="R1547" t="s">
        <v>303</v>
      </c>
      <c r="S1547" t="s">
        <v>57</v>
      </c>
      <c r="T1547">
        <v>97562</v>
      </c>
      <c r="U1547" t="s">
        <v>33</v>
      </c>
      <c r="V1547" t="s">
        <v>34</v>
      </c>
      <c r="W1547" t="s">
        <v>304</v>
      </c>
      <c r="X1547" t="s">
        <v>305</v>
      </c>
      <c r="Y1547" t="s">
        <v>37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t="s">
        <v>643</v>
      </c>
      <c r="G1548" t="s">
        <v>26</v>
      </c>
      <c r="H1548">
        <v>4</v>
      </c>
      <c r="I1548">
        <v>11</v>
      </c>
      <c r="J1548">
        <v>2003</v>
      </c>
      <c r="K1548" t="s">
        <v>631</v>
      </c>
      <c r="L1548">
        <v>33</v>
      </c>
      <c r="M1548" t="s">
        <v>746</v>
      </c>
      <c r="N1548" t="s">
        <v>644</v>
      </c>
      <c r="O1548" t="s">
        <v>645</v>
      </c>
      <c r="P1548" t="s">
        <v>646</v>
      </c>
      <c r="R1548" t="s">
        <v>647</v>
      </c>
      <c r="S1548" t="s">
        <v>100</v>
      </c>
      <c r="T1548">
        <v>3150</v>
      </c>
      <c r="U1548" t="s">
        <v>101</v>
      </c>
      <c r="V1548" t="s">
        <v>102</v>
      </c>
      <c r="W1548" t="s">
        <v>648</v>
      </c>
      <c r="X1548" t="s">
        <v>649</v>
      </c>
      <c r="Y1548" t="s">
        <v>37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37692</v>
      </c>
      <c r="G1549" t="s">
        <v>26</v>
      </c>
      <c r="H1549">
        <v>4</v>
      </c>
      <c r="I1549">
        <v>12</v>
      </c>
      <c r="J1549">
        <v>2003</v>
      </c>
      <c r="K1549" t="s">
        <v>631</v>
      </c>
      <c r="L1549">
        <v>33</v>
      </c>
      <c r="M1549" t="s">
        <v>746</v>
      </c>
      <c r="N1549" t="s">
        <v>190</v>
      </c>
      <c r="O1549" t="s">
        <v>191</v>
      </c>
      <c r="P1549" t="s">
        <v>192</v>
      </c>
      <c r="R1549" t="s">
        <v>193</v>
      </c>
      <c r="T1549">
        <v>28034</v>
      </c>
      <c r="U1549" t="s">
        <v>194</v>
      </c>
      <c r="V1549" t="s">
        <v>43</v>
      </c>
      <c r="W1549" t="s">
        <v>195</v>
      </c>
      <c r="X1549" t="s">
        <v>196</v>
      </c>
      <c r="Y1549" t="s">
        <v>37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t="s">
        <v>686</v>
      </c>
      <c r="G1550" t="s">
        <v>26</v>
      </c>
      <c r="H1550">
        <v>1</v>
      </c>
      <c r="I1550">
        <v>1</v>
      </c>
      <c r="J1550">
        <v>2004</v>
      </c>
      <c r="K1550" t="s">
        <v>631</v>
      </c>
      <c r="L1550">
        <v>33</v>
      </c>
      <c r="M1550" t="s">
        <v>746</v>
      </c>
      <c r="N1550" t="s">
        <v>210</v>
      </c>
      <c r="O1550" t="s">
        <v>211</v>
      </c>
      <c r="P1550" t="s">
        <v>212</v>
      </c>
      <c r="R1550" t="s">
        <v>193</v>
      </c>
      <c r="T1550">
        <v>28023</v>
      </c>
      <c r="U1550" t="s">
        <v>194</v>
      </c>
      <c r="V1550" t="s">
        <v>43</v>
      </c>
      <c r="W1550" t="s">
        <v>213</v>
      </c>
      <c r="X1550" t="s">
        <v>214</v>
      </c>
      <c r="Y1550" t="s">
        <v>37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38020</v>
      </c>
      <c r="G1551" t="s">
        <v>26</v>
      </c>
      <c r="H1551">
        <v>1</v>
      </c>
      <c r="I1551">
        <v>3</v>
      </c>
      <c r="J1551">
        <v>2004</v>
      </c>
      <c r="K1551" t="s">
        <v>631</v>
      </c>
      <c r="L1551">
        <v>33</v>
      </c>
      <c r="M1551" t="s">
        <v>746</v>
      </c>
      <c r="N1551" t="s">
        <v>243</v>
      </c>
      <c r="O1551" t="s">
        <v>244</v>
      </c>
      <c r="P1551" t="s">
        <v>245</v>
      </c>
      <c r="R1551" t="s">
        <v>246</v>
      </c>
      <c r="T1551">
        <v>69004</v>
      </c>
      <c r="U1551" t="s">
        <v>42</v>
      </c>
      <c r="V1551" t="s">
        <v>43</v>
      </c>
      <c r="W1551" t="s">
        <v>247</v>
      </c>
      <c r="X1551" t="s">
        <v>248</v>
      </c>
      <c r="Y1551" t="s">
        <v>37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t="s">
        <v>696</v>
      </c>
      <c r="G1552" t="s">
        <v>26</v>
      </c>
      <c r="H1552">
        <v>2</v>
      </c>
      <c r="I1552">
        <v>4</v>
      </c>
      <c r="J1552">
        <v>2004</v>
      </c>
      <c r="K1552" t="s">
        <v>631</v>
      </c>
      <c r="L1552">
        <v>33</v>
      </c>
      <c r="M1552" t="s">
        <v>746</v>
      </c>
      <c r="N1552" t="s">
        <v>467</v>
      </c>
      <c r="O1552">
        <v>6175552555</v>
      </c>
      <c r="P1552" t="s">
        <v>468</v>
      </c>
      <c r="R1552" t="s">
        <v>426</v>
      </c>
      <c r="S1552" t="s">
        <v>133</v>
      </c>
      <c r="T1552">
        <v>51003</v>
      </c>
      <c r="U1552" t="s">
        <v>33</v>
      </c>
      <c r="V1552" t="s">
        <v>34</v>
      </c>
      <c r="W1552" t="s">
        <v>469</v>
      </c>
      <c r="X1552" t="s">
        <v>305</v>
      </c>
      <c r="Y1552" t="s">
        <v>37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t="s">
        <v>281</v>
      </c>
      <c r="G1553" t="s">
        <v>26</v>
      </c>
      <c r="H1553">
        <v>3</v>
      </c>
      <c r="I1553">
        <v>8</v>
      </c>
      <c r="J1553">
        <v>2004</v>
      </c>
      <c r="K1553" t="s">
        <v>631</v>
      </c>
      <c r="L1553">
        <v>33</v>
      </c>
      <c r="M1553" t="s">
        <v>746</v>
      </c>
      <c r="N1553" t="s">
        <v>282</v>
      </c>
      <c r="O1553" t="s">
        <v>283</v>
      </c>
      <c r="P1553" t="s">
        <v>284</v>
      </c>
      <c r="R1553" t="s">
        <v>285</v>
      </c>
      <c r="T1553">
        <v>10100</v>
      </c>
      <c r="U1553" t="s">
        <v>286</v>
      </c>
      <c r="V1553" t="s">
        <v>43</v>
      </c>
      <c r="W1553" t="s">
        <v>287</v>
      </c>
      <c r="X1553" t="s">
        <v>288</v>
      </c>
      <c r="Y1553" t="s">
        <v>37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37995</v>
      </c>
      <c r="G1554" t="s">
        <v>26</v>
      </c>
      <c r="H1554">
        <v>3</v>
      </c>
      <c r="I1554">
        <v>9</v>
      </c>
      <c r="J1554">
        <v>2004</v>
      </c>
      <c r="K1554" t="s">
        <v>631</v>
      </c>
      <c r="L1554">
        <v>33</v>
      </c>
      <c r="M1554" t="s">
        <v>746</v>
      </c>
      <c r="N1554" t="s">
        <v>470</v>
      </c>
      <c r="O1554" t="s">
        <v>471</v>
      </c>
      <c r="P1554" t="s">
        <v>472</v>
      </c>
      <c r="Q1554" t="s">
        <v>473</v>
      </c>
      <c r="R1554" t="s">
        <v>220</v>
      </c>
      <c r="T1554">
        <v>69045</v>
      </c>
      <c r="U1554" t="s">
        <v>220</v>
      </c>
      <c r="V1554" t="s">
        <v>102</v>
      </c>
      <c r="W1554" t="s">
        <v>474</v>
      </c>
      <c r="X1554" t="s">
        <v>475</v>
      </c>
      <c r="Y1554" t="s">
        <v>37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38301</v>
      </c>
      <c r="G1555" t="s">
        <v>26</v>
      </c>
      <c r="H1555">
        <v>4</v>
      </c>
      <c r="I1555">
        <v>10</v>
      </c>
      <c r="J1555">
        <v>2004</v>
      </c>
      <c r="K1555" t="s">
        <v>631</v>
      </c>
      <c r="L1555">
        <v>33</v>
      </c>
      <c r="M1555" t="s">
        <v>746</v>
      </c>
      <c r="N1555" t="s">
        <v>295</v>
      </c>
      <c r="O1555" t="s">
        <v>296</v>
      </c>
      <c r="P1555" t="s">
        <v>297</v>
      </c>
      <c r="R1555" t="s">
        <v>298</v>
      </c>
      <c r="T1555">
        <v>78000</v>
      </c>
      <c r="U1555" t="s">
        <v>42</v>
      </c>
      <c r="V1555" t="s">
        <v>43</v>
      </c>
      <c r="W1555" t="s">
        <v>299</v>
      </c>
      <c r="X1555" t="s">
        <v>51</v>
      </c>
      <c r="Y1555" t="s">
        <v>37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t="s">
        <v>300</v>
      </c>
      <c r="G1556" t="s">
        <v>26</v>
      </c>
      <c r="H1556">
        <v>4</v>
      </c>
      <c r="I1556">
        <v>10</v>
      </c>
      <c r="J1556">
        <v>2004</v>
      </c>
      <c r="K1556" t="s">
        <v>631</v>
      </c>
      <c r="L1556">
        <v>33</v>
      </c>
      <c r="M1556" t="s">
        <v>746</v>
      </c>
      <c r="N1556" t="s">
        <v>301</v>
      </c>
      <c r="O1556">
        <v>4155551450</v>
      </c>
      <c r="P1556" t="s">
        <v>302</v>
      </c>
      <c r="R1556" t="s">
        <v>303</v>
      </c>
      <c r="S1556" t="s">
        <v>57</v>
      </c>
      <c r="T1556">
        <v>97562</v>
      </c>
      <c r="U1556" t="s">
        <v>33</v>
      </c>
      <c r="V1556" t="s">
        <v>34</v>
      </c>
      <c r="W1556" t="s">
        <v>304</v>
      </c>
      <c r="X1556" t="s">
        <v>305</v>
      </c>
      <c r="Y1556" t="s">
        <v>37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38088</v>
      </c>
      <c r="G1557" t="s">
        <v>26</v>
      </c>
      <c r="H1557">
        <v>4</v>
      </c>
      <c r="I1557">
        <v>11</v>
      </c>
      <c r="J1557">
        <v>2004</v>
      </c>
      <c r="K1557" t="s">
        <v>631</v>
      </c>
      <c r="L1557">
        <v>33</v>
      </c>
      <c r="M1557" t="s">
        <v>746</v>
      </c>
      <c r="N1557" t="s">
        <v>306</v>
      </c>
      <c r="O1557">
        <v>6035558647</v>
      </c>
      <c r="P1557" t="s">
        <v>307</v>
      </c>
      <c r="R1557" t="s">
        <v>308</v>
      </c>
      <c r="S1557" t="s">
        <v>309</v>
      </c>
      <c r="T1557">
        <v>62005</v>
      </c>
      <c r="U1557" t="s">
        <v>33</v>
      </c>
      <c r="V1557" t="s">
        <v>34</v>
      </c>
      <c r="W1557" t="s">
        <v>58</v>
      </c>
      <c r="X1557" t="s">
        <v>305</v>
      </c>
      <c r="Y1557" t="s">
        <v>37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t="s">
        <v>629</v>
      </c>
      <c r="G1558" t="s">
        <v>26</v>
      </c>
      <c r="H1558">
        <v>4</v>
      </c>
      <c r="I1558">
        <v>11</v>
      </c>
      <c r="J1558">
        <v>2004</v>
      </c>
      <c r="K1558" t="s">
        <v>631</v>
      </c>
      <c r="L1558">
        <v>33</v>
      </c>
      <c r="M1558" t="s">
        <v>746</v>
      </c>
      <c r="N1558" t="s">
        <v>558</v>
      </c>
      <c r="O1558" t="s">
        <v>559</v>
      </c>
      <c r="P1558" t="s">
        <v>560</v>
      </c>
      <c r="R1558" t="s">
        <v>561</v>
      </c>
      <c r="T1558" t="s">
        <v>562</v>
      </c>
      <c r="U1558" t="s">
        <v>185</v>
      </c>
      <c r="V1558" t="s">
        <v>43</v>
      </c>
      <c r="W1558" t="s">
        <v>563</v>
      </c>
      <c r="X1558" t="s">
        <v>100</v>
      </c>
      <c r="Y1558" t="s">
        <v>52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t="s">
        <v>687</v>
      </c>
      <c r="G1559" t="s">
        <v>26</v>
      </c>
      <c r="H1559">
        <v>4</v>
      </c>
      <c r="I1559">
        <v>11</v>
      </c>
      <c r="J1559">
        <v>2004</v>
      </c>
      <c r="K1559" t="s">
        <v>631</v>
      </c>
      <c r="L1559">
        <v>33</v>
      </c>
      <c r="M1559" t="s">
        <v>746</v>
      </c>
      <c r="N1559" t="s">
        <v>489</v>
      </c>
      <c r="O1559" t="s">
        <v>490</v>
      </c>
      <c r="P1559" t="s">
        <v>491</v>
      </c>
      <c r="R1559" t="s">
        <v>492</v>
      </c>
      <c r="T1559">
        <v>13008</v>
      </c>
      <c r="U1559" t="s">
        <v>42</v>
      </c>
      <c r="V1559" t="s">
        <v>43</v>
      </c>
      <c r="W1559" t="s">
        <v>493</v>
      </c>
      <c r="X1559" t="s">
        <v>494</v>
      </c>
      <c r="Y1559" t="s">
        <v>37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38242</v>
      </c>
      <c r="G1560" t="s">
        <v>26</v>
      </c>
      <c r="H1560">
        <v>4</v>
      </c>
      <c r="I1560">
        <v>12</v>
      </c>
      <c r="J1560">
        <v>2004</v>
      </c>
      <c r="K1560" t="s">
        <v>631</v>
      </c>
      <c r="L1560">
        <v>33</v>
      </c>
      <c r="M1560" t="s">
        <v>746</v>
      </c>
      <c r="N1560" t="s">
        <v>46</v>
      </c>
      <c r="O1560" t="s">
        <v>47</v>
      </c>
      <c r="P1560" t="s">
        <v>48</v>
      </c>
      <c r="R1560" t="s">
        <v>49</v>
      </c>
      <c r="T1560">
        <v>75508</v>
      </c>
      <c r="U1560" t="s">
        <v>42</v>
      </c>
      <c r="V1560" t="s">
        <v>43</v>
      </c>
      <c r="W1560" t="s">
        <v>50</v>
      </c>
      <c r="X1560" t="s">
        <v>51</v>
      </c>
      <c r="Y1560" t="s">
        <v>165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38687</v>
      </c>
      <c r="G1561" t="s">
        <v>460</v>
      </c>
      <c r="H1561">
        <v>1</v>
      </c>
      <c r="I1561">
        <v>1</v>
      </c>
      <c r="J1561">
        <v>2005</v>
      </c>
      <c r="K1561" t="s">
        <v>631</v>
      </c>
      <c r="L1561">
        <v>33</v>
      </c>
      <c r="M1561" t="s">
        <v>746</v>
      </c>
      <c r="N1561" t="s">
        <v>54</v>
      </c>
      <c r="O1561">
        <v>6265557265</v>
      </c>
      <c r="P1561" t="s">
        <v>55</v>
      </c>
      <c r="R1561" t="s">
        <v>56</v>
      </c>
      <c r="S1561" t="s">
        <v>57</v>
      </c>
      <c r="T1561">
        <v>90003</v>
      </c>
      <c r="U1561" t="s">
        <v>33</v>
      </c>
      <c r="V1561" t="s">
        <v>34</v>
      </c>
      <c r="W1561" t="s">
        <v>58</v>
      </c>
      <c r="X1561" t="s">
        <v>59</v>
      </c>
      <c r="Y1561" t="s">
        <v>37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t="s">
        <v>651</v>
      </c>
      <c r="G1562" t="s">
        <v>26</v>
      </c>
      <c r="H1562">
        <v>1</v>
      </c>
      <c r="I1562">
        <v>2</v>
      </c>
      <c r="J1562">
        <v>2005</v>
      </c>
      <c r="K1562" t="s">
        <v>631</v>
      </c>
      <c r="L1562">
        <v>33</v>
      </c>
      <c r="M1562" t="s">
        <v>746</v>
      </c>
      <c r="N1562" t="s">
        <v>190</v>
      </c>
      <c r="O1562" t="s">
        <v>191</v>
      </c>
      <c r="P1562" t="s">
        <v>192</v>
      </c>
      <c r="R1562" t="s">
        <v>193</v>
      </c>
      <c r="T1562">
        <v>28034</v>
      </c>
      <c r="U1562" t="s">
        <v>194</v>
      </c>
      <c r="V1562" t="s">
        <v>43</v>
      </c>
      <c r="W1562" t="s">
        <v>195</v>
      </c>
      <c r="X1562" t="s">
        <v>196</v>
      </c>
      <c r="Y1562" t="s">
        <v>37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38598</v>
      </c>
      <c r="G1563" t="s">
        <v>26</v>
      </c>
      <c r="H1563">
        <v>1</v>
      </c>
      <c r="I1563">
        <v>3</v>
      </c>
      <c r="J1563">
        <v>2005</v>
      </c>
      <c r="K1563" t="s">
        <v>631</v>
      </c>
      <c r="L1563">
        <v>33</v>
      </c>
      <c r="M1563" t="s">
        <v>746</v>
      </c>
      <c r="N1563" t="s">
        <v>318</v>
      </c>
      <c r="O1563" t="s">
        <v>319</v>
      </c>
      <c r="P1563" t="s">
        <v>320</v>
      </c>
      <c r="Q1563" t="s">
        <v>321</v>
      </c>
      <c r="R1563" t="s">
        <v>322</v>
      </c>
      <c r="S1563" t="s">
        <v>172</v>
      </c>
      <c r="T1563">
        <v>2060</v>
      </c>
      <c r="U1563" t="s">
        <v>101</v>
      </c>
      <c r="V1563" t="s">
        <v>102</v>
      </c>
      <c r="W1563" t="s">
        <v>323</v>
      </c>
      <c r="X1563" t="s">
        <v>324</v>
      </c>
      <c r="Y1563" t="s">
        <v>165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t="s">
        <v>697</v>
      </c>
      <c r="G1564" t="s">
        <v>26</v>
      </c>
      <c r="H1564">
        <v>2</v>
      </c>
      <c r="I1564">
        <v>4</v>
      </c>
      <c r="J1564">
        <v>2005</v>
      </c>
      <c r="K1564" t="s">
        <v>631</v>
      </c>
      <c r="L1564">
        <v>33</v>
      </c>
      <c r="M1564" t="s">
        <v>746</v>
      </c>
      <c r="N1564" t="s">
        <v>470</v>
      </c>
      <c r="O1564" t="s">
        <v>471</v>
      </c>
      <c r="P1564" t="s">
        <v>472</v>
      </c>
      <c r="Q1564" t="s">
        <v>473</v>
      </c>
      <c r="R1564" t="s">
        <v>220</v>
      </c>
      <c r="T1564">
        <v>69045</v>
      </c>
      <c r="U1564" t="s">
        <v>220</v>
      </c>
      <c r="V1564" t="s">
        <v>102</v>
      </c>
      <c r="W1564" t="s">
        <v>474</v>
      </c>
      <c r="X1564" t="s">
        <v>475</v>
      </c>
      <c r="Y1564" t="s">
        <v>37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t="s">
        <v>688</v>
      </c>
      <c r="G1565" t="s">
        <v>334</v>
      </c>
      <c r="H1565">
        <v>2</v>
      </c>
      <c r="I1565">
        <v>5</v>
      </c>
      <c r="J1565">
        <v>2005</v>
      </c>
      <c r="K1565" t="s">
        <v>631</v>
      </c>
      <c r="L1565">
        <v>33</v>
      </c>
      <c r="M1565" t="s">
        <v>746</v>
      </c>
      <c r="N1565" t="s">
        <v>167</v>
      </c>
      <c r="O1565" t="s">
        <v>168</v>
      </c>
      <c r="P1565" t="s">
        <v>169</v>
      </c>
      <c r="Q1565" t="s">
        <v>170</v>
      </c>
      <c r="R1565" t="s">
        <v>171</v>
      </c>
      <c r="S1565" t="s">
        <v>172</v>
      </c>
      <c r="T1565">
        <v>2067</v>
      </c>
      <c r="U1565" t="s">
        <v>101</v>
      </c>
      <c r="V1565" t="s">
        <v>102</v>
      </c>
      <c r="W1565" t="s">
        <v>173</v>
      </c>
      <c r="X1565" t="s">
        <v>174</v>
      </c>
      <c r="Y1565" t="s">
        <v>37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t="s">
        <v>25</v>
      </c>
      <c r="G1566" t="s">
        <v>26</v>
      </c>
      <c r="H1566">
        <v>1</v>
      </c>
      <c r="I1566">
        <v>2</v>
      </c>
      <c r="J1566">
        <v>2003</v>
      </c>
      <c r="K1566" t="s">
        <v>27</v>
      </c>
      <c r="L1566">
        <v>76</v>
      </c>
      <c r="M1566" t="s">
        <v>747</v>
      </c>
      <c r="N1566" t="s">
        <v>29</v>
      </c>
      <c r="O1566">
        <v>2125557818</v>
      </c>
      <c r="P1566" t="s">
        <v>30</v>
      </c>
      <c r="R1566" t="s">
        <v>31</v>
      </c>
      <c r="S1566" t="s">
        <v>32</v>
      </c>
      <c r="T1566">
        <v>10022</v>
      </c>
      <c r="U1566" t="s">
        <v>33</v>
      </c>
      <c r="V1566" t="s">
        <v>34</v>
      </c>
      <c r="W1566" t="s">
        <v>35</v>
      </c>
      <c r="X1566" t="s">
        <v>36</v>
      </c>
      <c r="Y1566" t="s">
        <v>52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t="s">
        <v>336</v>
      </c>
      <c r="G1567" t="s">
        <v>26</v>
      </c>
      <c r="H1567">
        <v>2</v>
      </c>
      <c r="I1567">
        <v>4</v>
      </c>
      <c r="J1567">
        <v>2003</v>
      </c>
      <c r="K1567" t="s">
        <v>27</v>
      </c>
      <c r="L1567">
        <v>76</v>
      </c>
      <c r="M1567" t="s">
        <v>747</v>
      </c>
      <c r="N1567" t="s">
        <v>95</v>
      </c>
      <c r="O1567" t="s">
        <v>96</v>
      </c>
      <c r="P1567" t="s">
        <v>97</v>
      </c>
      <c r="Q1567" t="s">
        <v>98</v>
      </c>
      <c r="R1567" t="s">
        <v>99</v>
      </c>
      <c r="S1567" t="s">
        <v>100</v>
      </c>
      <c r="T1567">
        <v>3004</v>
      </c>
      <c r="U1567" t="s">
        <v>101</v>
      </c>
      <c r="V1567" t="s">
        <v>102</v>
      </c>
      <c r="W1567" t="s">
        <v>103</v>
      </c>
      <c r="X1567" t="s">
        <v>104</v>
      </c>
      <c r="Y1567" t="s">
        <v>37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37628</v>
      </c>
      <c r="G1568" t="s">
        <v>26</v>
      </c>
      <c r="H1568">
        <v>3</v>
      </c>
      <c r="I1568">
        <v>7</v>
      </c>
      <c r="J1568">
        <v>2003</v>
      </c>
      <c r="K1568" t="s">
        <v>27</v>
      </c>
      <c r="L1568">
        <v>76</v>
      </c>
      <c r="M1568" t="s">
        <v>747</v>
      </c>
      <c r="N1568" t="s">
        <v>46</v>
      </c>
      <c r="O1568" t="s">
        <v>47</v>
      </c>
      <c r="P1568" t="s">
        <v>48</v>
      </c>
      <c r="R1568" t="s">
        <v>49</v>
      </c>
      <c r="T1568">
        <v>75508</v>
      </c>
      <c r="U1568" t="s">
        <v>42</v>
      </c>
      <c r="V1568" t="s">
        <v>43</v>
      </c>
      <c r="W1568" t="s">
        <v>50</v>
      </c>
      <c r="X1568" t="s">
        <v>51</v>
      </c>
      <c r="Y1568" t="s">
        <v>52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t="s">
        <v>53</v>
      </c>
      <c r="G1569" t="s">
        <v>26</v>
      </c>
      <c r="H1569">
        <v>3</v>
      </c>
      <c r="I1569">
        <v>8</v>
      </c>
      <c r="J1569">
        <v>2003</v>
      </c>
      <c r="K1569" t="s">
        <v>27</v>
      </c>
      <c r="L1569">
        <v>76</v>
      </c>
      <c r="M1569" t="s">
        <v>747</v>
      </c>
      <c r="N1569" t="s">
        <v>54</v>
      </c>
      <c r="O1569">
        <v>6265557265</v>
      </c>
      <c r="P1569" t="s">
        <v>55</v>
      </c>
      <c r="R1569" t="s">
        <v>56</v>
      </c>
      <c r="S1569" t="s">
        <v>57</v>
      </c>
      <c r="T1569">
        <v>90003</v>
      </c>
      <c r="U1569" t="s">
        <v>33</v>
      </c>
      <c r="V1569" t="s">
        <v>34</v>
      </c>
      <c r="W1569" t="s">
        <v>58</v>
      </c>
      <c r="X1569" t="s">
        <v>59</v>
      </c>
      <c r="Y1569" t="s">
        <v>52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26</v>
      </c>
      <c r="H1570">
        <v>4</v>
      </c>
      <c r="I1570">
        <v>10</v>
      </c>
      <c r="J1570">
        <v>2003</v>
      </c>
      <c r="K1570" t="s">
        <v>27</v>
      </c>
      <c r="L1570">
        <v>76</v>
      </c>
      <c r="M1570" t="s">
        <v>747</v>
      </c>
      <c r="N1570" t="s">
        <v>145</v>
      </c>
      <c r="O1570" t="s">
        <v>146</v>
      </c>
      <c r="P1570" t="s">
        <v>147</v>
      </c>
      <c r="R1570" t="s">
        <v>148</v>
      </c>
      <c r="T1570">
        <v>4110</v>
      </c>
      <c r="U1570" t="s">
        <v>82</v>
      </c>
      <c r="V1570" t="s">
        <v>43</v>
      </c>
      <c r="W1570" t="s">
        <v>149</v>
      </c>
      <c r="X1570" t="s">
        <v>150</v>
      </c>
      <c r="Y1570" t="s">
        <v>37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t="s">
        <v>64</v>
      </c>
      <c r="G1571" t="s">
        <v>26</v>
      </c>
      <c r="H1571">
        <v>4</v>
      </c>
      <c r="I1571">
        <v>10</v>
      </c>
      <c r="J1571">
        <v>2003</v>
      </c>
      <c r="K1571" t="s">
        <v>27</v>
      </c>
      <c r="L1571">
        <v>76</v>
      </c>
      <c r="M1571" t="s">
        <v>747</v>
      </c>
      <c r="N1571" t="s">
        <v>65</v>
      </c>
      <c r="O1571">
        <v>6505556809</v>
      </c>
      <c r="P1571" t="s">
        <v>66</v>
      </c>
      <c r="R1571" t="s">
        <v>67</v>
      </c>
      <c r="S1571" t="s">
        <v>57</v>
      </c>
      <c r="T1571">
        <v>94217</v>
      </c>
      <c r="U1571" t="s">
        <v>33</v>
      </c>
      <c r="V1571" t="s">
        <v>34</v>
      </c>
      <c r="W1571" t="s">
        <v>68</v>
      </c>
      <c r="X1571" t="s">
        <v>69</v>
      </c>
      <c r="Y1571" t="s">
        <v>37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26</v>
      </c>
      <c r="H1572">
        <v>4</v>
      </c>
      <c r="I1572">
        <v>11</v>
      </c>
      <c r="J1572">
        <v>2003</v>
      </c>
      <c r="K1572" t="s">
        <v>27</v>
      </c>
      <c r="L1572">
        <v>76</v>
      </c>
      <c r="M1572" t="s">
        <v>747</v>
      </c>
      <c r="N1572" t="s">
        <v>70</v>
      </c>
      <c r="O1572" t="s">
        <v>71</v>
      </c>
      <c r="P1572" t="s">
        <v>72</v>
      </c>
      <c r="R1572" t="s">
        <v>73</v>
      </c>
      <c r="T1572">
        <v>59000</v>
      </c>
      <c r="U1572" t="s">
        <v>42</v>
      </c>
      <c r="V1572" t="s">
        <v>43</v>
      </c>
      <c r="W1572" t="s">
        <v>74</v>
      </c>
      <c r="X1572" t="s">
        <v>75</v>
      </c>
      <c r="Y1572" t="s">
        <v>37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t="s">
        <v>76</v>
      </c>
      <c r="G1573" t="s">
        <v>26</v>
      </c>
      <c r="H1573">
        <v>4</v>
      </c>
      <c r="I1573">
        <v>11</v>
      </c>
      <c r="J1573">
        <v>2003</v>
      </c>
      <c r="K1573" t="s">
        <v>27</v>
      </c>
      <c r="L1573">
        <v>76</v>
      </c>
      <c r="M1573" t="s">
        <v>747</v>
      </c>
      <c r="N1573" t="s">
        <v>77</v>
      </c>
      <c r="O1573" t="s">
        <v>78</v>
      </c>
      <c r="P1573" t="s">
        <v>79</v>
      </c>
      <c r="R1573" t="s">
        <v>80</v>
      </c>
      <c r="T1573" t="s">
        <v>81</v>
      </c>
      <c r="U1573" t="s">
        <v>82</v>
      </c>
      <c r="V1573" t="s">
        <v>43</v>
      </c>
      <c r="W1573" t="s">
        <v>83</v>
      </c>
      <c r="X1573" t="s">
        <v>84</v>
      </c>
      <c r="Y1573" t="s">
        <v>52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37633</v>
      </c>
      <c r="G1574" t="s">
        <v>26</v>
      </c>
      <c r="H1574">
        <v>4</v>
      </c>
      <c r="I1574">
        <v>12</v>
      </c>
      <c r="J1574">
        <v>2003</v>
      </c>
      <c r="K1574" t="s">
        <v>27</v>
      </c>
      <c r="L1574">
        <v>76</v>
      </c>
      <c r="M1574" t="s">
        <v>747</v>
      </c>
      <c r="N1574" t="s">
        <v>85</v>
      </c>
      <c r="O1574">
        <v>6505555787</v>
      </c>
      <c r="P1574" t="s">
        <v>86</v>
      </c>
      <c r="R1574" t="s">
        <v>62</v>
      </c>
      <c r="S1574" t="s">
        <v>57</v>
      </c>
      <c r="U1574" t="s">
        <v>33</v>
      </c>
      <c r="V1574" t="s">
        <v>34</v>
      </c>
      <c r="W1574" t="s">
        <v>87</v>
      </c>
      <c r="X1574" t="s">
        <v>59</v>
      </c>
      <c r="Y1574" t="s">
        <v>37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38322</v>
      </c>
      <c r="G1575" t="s">
        <v>26</v>
      </c>
      <c r="H1575">
        <v>1</v>
      </c>
      <c r="I1575">
        <v>1</v>
      </c>
      <c r="J1575">
        <v>2004</v>
      </c>
      <c r="K1575" t="s">
        <v>27</v>
      </c>
      <c r="L1575">
        <v>76</v>
      </c>
      <c r="M1575" t="s">
        <v>747</v>
      </c>
      <c r="N1575" t="s">
        <v>337</v>
      </c>
      <c r="O1575" t="s">
        <v>338</v>
      </c>
      <c r="P1575" t="s">
        <v>339</v>
      </c>
      <c r="R1575" t="s">
        <v>340</v>
      </c>
      <c r="S1575" t="s">
        <v>340</v>
      </c>
      <c r="T1575" t="s">
        <v>341</v>
      </c>
      <c r="U1575" t="s">
        <v>221</v>
      </c>
      <c r="V1575" t="s">
        <v>221</v>
      </c>
      <c r="W1575" t="s">
        <v>342</v>
      </c>
      <c r="X1575" t="s">
        <v>343</v>
      </c>
      <c r="Y1575" t="s">
        <v>37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t="s">
        <v>94</v>
      </c>
      <c r="G1576" t="s">
        <v>26</v>
      </c>
      <c r="H1576">
        <v>1</v>
      </c>
      <c r="I1576">
        <v>2</v>
      </c>
      <c r="J1576">
        <v>2004</v>
      </c>
      <c r="K1576" t="s">
        <v>27</v>
      </c>
      <c r="L1576">
        <v>76</v>
      </c>
      <c r="M1576" t="s">
        <v>747</v>
      </c>
      <c r="N1576" t="s">
        <v>95</v>
      </c>
      <c r="O1576" t="s">
        <v>96</v>
      </c>
      <c r="P1576" t="s">
        <v>97</v>
      </c>
      <c r="Q1576" t="s">
        <v>98</v>
      </c>
      <c r="R1576" t="s">
        <v>99</v>
      </c>
      <c r="S1576" t="s">
        <v>100</v>
      </c>
      <c r="T1576">
        <v>3004</v>
      </c>
      <c r="U1576" t="s">
        <v>101</v>
      </c>
      <c r="V1576" t="s">
        <v>102</v>
      </c>
      <c r="W1576" t="s">
        <v>103</v>
      </c>
      <c r="X1576" t="s">
        <v>104</v>
      </c>
      <c r="Y1576" t="s">
        <v>37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38050</v>
      </c>
      <c r="G1577" t="s">
        <v>26</v>
      </c>
      <c r="H1577">
        <v>2</v>
      </c>
      <c r="I1577">
        <v>4</v>
      </c>
      <c r="J1577">
        <v>2004</v>
      </c>
      <c r="K1577" t="s">
        <v>27</v>
      </c>
      <c r="L1577">
        <v>76</v>
      </c>
      <c r="M1577" t="s">
        <v>747</v>
      </c>
      <c r="N1577" t="s">
        <v>344</v>
      </c>
      <c r="O1577">
        <v>2155559857</v>
      </c>
      <c r="P1577" t="s">
        <v>345</v>
      </c>
      <c r="R1577" t="s">
        <v>239</v>
      </c>
      <c r="S1577" t="s">
        <v>154</v>
      </c>
      <c r="T1577">
        <v>71270</v>
      </c>
      <c r="U1577" t="s">
        <v>33</v>
      </c>
      <c r="V1577" t="s">
        <v>34</v>
      </c>
      <c r="W1577" t="s">
        <v>134</v>
      </c>
      <c r="X1577" t="s">
        <v>346</v>
      </c>
      <c r="Y1577" t="s">
        <v>52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38296</v>
      </c>
      <c r="G1578" t="s">
        <v>26</v>
      </c>
      <c r="H1578">
        <v>2</v>
      </c>
      <c r="I1578">
        <v>5</v>
      </c>
      <c r="J1578">
        <v>2004</v>
      </c>
      <c r="K1578" t="s">
        <v>27</v>
      </c>
      <c r="L1578">
        <v>76</v>
      </c>
      <c r="M1578" t="s">
        <v>747</v>
      </c>
      <c r="N1578" t="s">
        <v>448</v>
      </c>
      <c r="O1578">
        <v>4085553659</v>
      </c>
      <c r="P1578" t="s">
        <v>449</v>
      </c>
      <c r="R1578" t="s">
        <v>450</v>
      </c>
      <c r="S1578" t="s">
        <v>57</v>
      </c>
      <c r="T1578">
        <v>94217</v>
      </c>
      <c r="U1578" t="s">
        <v>33</v>
      </c>
      <c r="V1578" t="s">
        <v>34</v>
      </c>
      <c r="W1578" t="s">
        <v>108</v>
      </c>
      <c r="X1578" t="s">
        <v>451</v>
      </c>
      <c r="Y1578" t="s">
        <v>37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t="s">
        <v>116</v>
      </c>
      <c r="G1579" t="s">
        <v>26</v>
      </c>
      <c r="H1579">
        <v>2</v>
      </c>
      <c r="I1579">
        <v>6</v>
      </c>
      <c r="J1579">
        <v>2004</v>
      </c>
      <c r="K1579" t="s">
        <v>27</v>
      </c>
      <c r="L1579">
        <v>76</v>
      </c>
      <c r="M1579" t="s">
        <v>747</v>
      </c>
      <c r="N1579" t="s">
        <v>117</v>
      </c>
      <c r="O1579">
        <v>2035552570</v>
      </c>
      <c r="P1579" t="s">
        <v>118</v>
      </c>
      <c r="R1579" t="s">
        <v>119</v>
      </c>
      <c r="S1579" t="s">
        <v>120</v>
      </c>
      <c r="T1579">
        <v>97562</v>
      </c>
      <c r="U1579" t="s">
        <v>33</v>
      </c>
      <c r="V1579" t="s">
        <v>34</v>
      </c>
      <c r="W1579" t="s">
        <v>121</v>
      </c>
      <c r="X1579" t="s">
        <v>59</v>
      </c>
      <c r="Y1579" t="s">
        <v>37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t="s">
        <v>122</v>
      </c>
      <c r="G1580" t="s">
        <v>26</v>
      </c>
      <c r="H1580">
        <v>3</v>
      </c>
      <c r="I1580">
        <v>7</v>
      </c>
      <c r="J1580">
        <v>2004</v>
      </c>
      <c r="K1580" t="s">
        <v>27</v>
      </c>
      <c r="L1580">
        <v>76</v>
      </c>
      <c r="M1580" t="s">
        <v>747</v>
      </c>
      <c r="N1580" t="s">
        <v>123</v>
      </c>
      <c r="O1580" t="s">
        <v>124</v>
      </c>
      <c r="P1580" t="s">
        <v>125</v>
      </c>
      <c r="R1580" t="s">
        <v>126</v>
      </c>
      <c r="T1580">
        <v>44000</v>
      </c>
      <c r="U1580" t="s">
        <v>42</v>
      </c>
      <c r="V1580" t="s">
        <v>43</v>
      </c>
      <c r="W1580" t="s">
        <v>127</v>
      </c>
      <c r="X1580" t="s">
        <v>128</v>
      </c>
      <c r="Y1580" t="s">
        <v>37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t="s">
        <v>129</v>
      </c>
      <c r="G1581" t="s">
        <v>26</v>
      </c>
      <c r="H1581">
        <v>3</v>
      </c>
      <c r="I1581">
        <v>8</v>
      </c>
      <c r="J1581">
        <v>2004</v>
      </c>
      <c r="K1581" t="s">
        <v>27</v>
      </c>
      <c r="L1581">
        <v>76</v>
      </c>
      <c r="M1581" t="s">
        <v>747</v>
      </c>
      <c r="N1581" t="s">
        <v>130</v>
      </c>
      <c r="O1581">
        <v>6175558555</v>
      </c>
      <c r="P1581" t="s">
        <v>131</v>
      </c>
      <c r="R1581" t="s">
        <v>132</v>
      </c>
      <c r="S1581" t="s">
        <v>133</v>
      </c>
      <c r="T1581">
        <v>51247</v>
      </c>
      <c r="U1581" t="s">
        <v>33</v>
      </c>
      <c r="V1581" t="s">
        <v>34</v>
      </c>
      <c r="W1581" t="s">
        <v>134</v>
      </c>
      <c r="X1581" t="s">
        <v>135</v>
      </c>
      <c r="Y1581" t="s">
        <v>37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t="s">
        <v>701</v>
      </c>
      <c r="G1582" t="s">
        <v>26</v>
      </c>
      <c r="H1582">
        <v>3</v>
      </c>
      <c r="I1582">
        <v>9</v>
      </c>
      <c r="J1582">
        <v>2004</v>
      </c>
      <c r="K1582" t="s">
        <v>27</v>
      </c>
      <c r="L1582">
        <v>76</v>
      </c>
      <c r="M1582" t="s">
        <v>747</v>
      </c>
      <c r="N1582" t="s">
        <v>543</v>
      </c>
      <c r="O1582" t="s">
        <v>544</v>
      </c>
      <c r="P1582" t="s">
        <v>545</v>
      </c>
      <c r="Q1582" t="s">
        <v>546</v>
      </c>
      <c r="R1582" t="s">
        <v>547</v>
      </c>
      <c r="T1582">
        <v>2</v>
      </c>
      <c r="U1582" t="s">
        <v>548</v>
      </c>
      <c r="V1582" t="s">
        <v>43</v>
      </c>
      <c r="W1582" t="s">
        <v>549</v>
      </c>
      <c r="X1582" t="s">
        <v>550</v>
      </c>
      <c r="Y1582" t="s">
        <v>37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t="s">
        <v>144</v>
      </c>
      <c r="G1583" t="s">
        <v>26</v>
      </c>
      <c r="H1583">
        <v>4</v>
      </c>
      <c r="I1583">
        <v>10</v>
      </c>
      <c r="J1583">
        <v>2004</v>
      </c>
      <c r="K1583" t="s">
        <v>27</v>
      </c>
      <c r="L1583">
        <v>76</v>
      </c>
      <c r="M1583" t="s">
        <v>747</v>
      </c>
      <c r="N1583" t="s">
        <v>353</v>
      </c>
      <c r="O1583">
        <v>9145554562</v>
      </c>
      <c r="P1583" t="s">
        <v>354</v>
      </c>
      <c r="R1583" t="s">
        <v>355</v>
      </c>
      <c r="S1583" t="s">
        <v>32</v>
      </c>
      <c r="T1583">
        <v>24067</v>
      </c>
      <c r="U1583" t="s">
        <v>33</v>
      </c>
      <c r="V1583" t="s">
        <v>34</v>
      </c>
      <c r="W1583" t="s">
        <v>108</v>
      </c>
      <c r="X1583" t="s">
        <v>263</v>
      </c>
      <c r="Y1583" t="s">
        <v>37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38028</v>
      </c>
      <c r="G1584" t="s">
        <v>26</v>
      </c>
      <c r="H1584">
        <v>4</v>
      </c>
      <c r="I1584">
        <v>11</v>
      </c>
      <c r="J1584">
        <v>2004</v>
      </c>
      <c r="K1584" t="s">
        <v>27</v>
      </c>
      <c r="L1584">
        <v>76</v>
      </c>
      <c r="M1584" t="s">
        <v>747</v>
      </c>
      <c r="N1584" t="s">
        <v>151</v>
      </c>
      <c r="O1584">
        <v>2155551555</v>
      </c>
      <c r="P1584" t="s">
        <v>152</v>
      </c>
      <c r="R1584" t="s">
        <v>153</v>
      </c>
      <c r="S1584" t="s">
        <v>154</v>
      </c>
      <c r="T1584">
        <v>70267</v>
      </c>
      <c r="U1584" t="s">
        <v>33</v>
      </c>
      <c r="V1584" t="s">
        <v>34</v>
      </c>
      <c r="W1584" t="s">
        <v>35</v>
      </c>
      <c r="X1584" t="s">
        <v>155</v>
      </c>
      <c r="Y1584" t="s">
        <v>37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t="s">
        <v>156</v>
      </c>
      <c r="G1585" t="s">
        <v>26</v>
      </c>
      <c r="H1585">
        <v>4</v>
      </c>
      <c r="I1585">
        <v>11</v>
      </c>
      <c r="J1585">
        <v>2004</v>
      </c>
      <c r="K1585" t="s">
        <v>27</v>
      </c>
      <c r="L1585">
        <v>76</v>
      </c>
      <c r="M1585" t="s">
        <v>747</v>
      </c>
      <c r="N1585" t="s">
        <v>29</v>
      </c>
      <c r="O1585">
        <v>2125557818</v>
      </c>
      <c r="P1585" t="s">
        <v>30</v>
      </c>
      <c r="R1585" t="s">
        <v>31</v>
      </c>
      <c r="S1585" t="s">
        <v>32</v>
      </c>
      <c r="T1585">
        <v>10022</v>
      </c>
      <c r="U1585" t="s">
        <v>33</v>
      </c>
      <c r="V1585" t="s">
        <v>34</v>
      </c>
      <c r="W1585" t="s">
        <v>35</v>
      </c>
      <c r="X1585" t="s">
        <v>36</v>
      </c>
      <c r="Y1585" t="s">
        <v>52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t="s">
        <v>157</v>
      </c>
      <c r="G1586" t="s">
        <v>26</v>
      </c>
      <c r="H1586">
        <v>4</v>
      </c>
      <c r="I1586">
        <v>11</v>
      </c>
      <c r="J1586">
        <v>2004</v>
      </c>
      <c r="K1586" t="s">
        <v>27</v>
      </c>
      <c r="L1586">
        <v>76</v>
      </c>
      <c r="M1586" t="s">
        <v>747</v>
      </c>
      <c r="N1586" t="s">
        <v>393</v>
      </c>
      <c r="O1586" t="s">
        <v>394</v>
      </c>
      <c r="P1586" t="s">
        <v>395</v>
      </c>
      <c r="R1586" t="s">
        <v>396</v>
      </c>
      <c r="T1586">
        <v>8022</v>
      </c>
      <c r="U1586" t="s">
        <v>194</v>
      </c>
      <c r="V1586" t="s">
        <v>43</v>
      </c>
      <c r="W1586" t="s">
        <v>397</v>
      </c>
      <c r="X1586" t="s">
        <v>398</v>
      </c>
      <c r="Y1586" t="s">
        <v>52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38504</v>
      </c>
      <c r="G1587" t="s">
        <v>26</v>
      </c>
      <c r="H1587">
        <v>1</v>
      </c>
      <c r="I1587">
        <v>1</v>
      </c>
      <c r="J1587">
        <v>2005</v>
      </c>
      <c r="K1587" t="s">
        <v>27</v>
      </c>
      <c r="L1587">
        <v>76</v>
      </c>
      <c r="M1587" t="s">
        <v>747</v>
      </c>
      <c r="N1587" t="s">
        <v>527</v>
      </c>
      <c r="O1587" t="s">
        <v>528</v>
      </c>
      <c r="P1587" t="s">
        <v>529</v>
      </c>
      <c r="R1587" t="s">
        <v>530</v>
      </c>
      <c r="T1587" t="s">
        <v>531</v>
      </c>
      <c r="U1587" t="s">
        <v>141</v>
      </c>
      <c r="V1587" t="s">
        <v>43</v>
      </c>
      <c r="W1587" t="s">
        <v>532</v>
      </c>
      <c r="X1587" t="s">
        <v>533</v>
      </c>
      <c r="Y1587" t="s">
        <v>52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38413</v>
      </c>
      <c r="G1588" t="s">
        <v>26</v>
      </c>
      <c r="H1588">
        <v>1</v>
      </c>
      <c r="I1588">
        <v>2</v>
      </c>
      <c r="J1588">
        <v>2005</v>
      </c>
      <c r="K1588" t="s">
        <v>27</v>
      </c>
      <c r="L1588">
        <v>76</v>
      </c>
      <c r="M1588" t="s">
        <v>747</v>
      </c>
      <c r="N1588" t="s">
        <v>123</v>
      </c>
      <c r="O1588" t="s">
        <v>124</v>
      </c>
      <c r="P1588" t="s">
        <v>125</v>
      </c>
      <c r="R1588" t="s">
        <v>126</v>
      </c>
      <c r="T1588">
        <v>44000</v>
      </c>
      <c r="U1588" t="s">
        <v>42</v>
      </c>
      <c r="V1588" t="s">
        <v>43</v>
      </c>
      <c r="W1588" t="s">
        <v>127</v>
      </c>
      <c r="X1588" t="s">
        <v>128</v>
      </c>
      <c r="Y1588" t="s">
        <v>37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26</v>
      </c>
      <c r="H1589">
        <v>1</v>
      </c>
      <c r="I1589">
        <v>3</v>
      </c>
      <c r="J1589">
        <v>2005</v>
      </c>
      <c r="K1589" t="s">
        <v>27</v>
      </c>
      <c r="L1589">
        <v>76</v>
      </c>
      <c r="M1589" t="s">
        <v>747</v>
      </c>
      <c r="N1589" t="s">
        <v>289</v>
      </c>
      <c r="O1589" t="s">
        <v>290</v>
      </c>
      <c r="P1589" t="s">
        <v>291</v>
      </c>
      <c r="R1589" t="s">
        <v>292</v>
      </c>
      <c r="T1589" t="s">
        <v>293</v>
      </c>
      <c r="U1589" t="s">
        <v>206</v>
      </c>
      <c r="V1589" t="s">
        <v>43</v>
      </c>
      <c r="W1589" t="s">
        <v>294</v>
      </c>
      <c r="X1589" t="s">
        <v>228</v>
      </c>
      <c r="Y1589" t="s">
        <v>52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38537</v>
      </c>
      <c r="G1590" t="s">
        <v>26</v>
      </c>
      <c r="H1590">
        <v>2</v>
      </c>
      <c r="I1590">
        <v>4</v>
      </c>
      <c r="J1590">
        <v>2005</v>
      </c>
      <c r="K1590" t="s">
        <v>27</v>
      </c>
      <c r="L1590">
        <v>76</v>
      </c>
      <c r="M1590" t="s">
        <v>747</v>
      </c>
      <c r="N1590" t="s">
        <v>89</v>
      </c>
      <c r="O1590" t="s">
        <v>90</v>
      </c>
      <c r="P1590" t="s">
        <v>91</v>
      </c>
      <c r="R1590" t="s">
        <v>49</v>
      </c>
      <c r="T1590">
        <v>75016</v>
      </c>
      <c r="U1590" t="s">
        <v>42</v>
      </c>
      <c r="V1590" t="s">
        <v>43</v>
      </c>
      <c r="W1590" t="s">
        <v>92</v>
      </c>
      <c r="X1590" t="s">
        <v>93</v>
      </c>
      <c r="Y1590" t="s">
        <v>52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38630</v>
      </c>
      <c r="G1591" t="s">
        <v>26</v>
      </c>
      <c r="H1591">
        <v>2</v>
      </c>
      <c r="I1591">
        <v>5</v>
      </c>
      <c r="J1591">
        <v>2005</v>
      </c>
      <c r="K1591" t="s">
        <v>27</v>
      </c>
      <c r="L1591">
        <v>76</v>
      </c>
      <c r="M1591" t="s">
        <v>747</v>
      </c>
      <c r="N1591" t="s">
        <v>510</v>
      </c>
      <c r="O1591" t="s">
        <v>511</v>
      </c>
      <c r="P1591" t="s">
        <v>512</v>
      </c>
      <c r="R1591" t="s">
        <v>513</v>
      </c>
      <c r="T1591">
        <v>42100</v>
      </c>
      <c r="U1591" t="s">
        <v>286</v>
      </c>
      <c r="V1591" t="s">
        <v>43</v>
      </c>
      <c r="W1591" t="s">
        <v>514</v>
      </c>
      <c r="X1591" t="s">
        <v>515</v>
      </c>
      <c r="Y1591" t="s">
        <v>37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37927</v>
      </c>
      <c r="G1592" t="s">
        <v>26</v>
      </c>
      <c r="H1592">
        <v>1</v>
      </c>
      <c r="I1592">
        <v>2</v>
      </c>
      <c r="J1592">
        <v>2003</v>
      </c>
      <c r="K1592" t="s">
        <v>709</v>
      </c>
      <c r="L1592">
        <v>122</v>
      </c>
      <c r="M1592" t="s">
        <v>748</v>
      </c>
      <c r="N1592" t="s">
        <v>359</v>
      </c>
      <c r="O1592" t="s">
        <v>360</v>
      </c>
      <c r="P1592" t="s">
        <v>361</v>
      </c>
      <c r="R1592" t="s">
        <v>362</v>
      </c>
      <c r="T1592">
        <v>1734</v>
      </c>
      <c r="U1592" t="s">
        <v>363</v>
      </c>
      <c r="V1592" t="s">
        <v>43</v>
      </c>
      <c r="W1592" t="s">
        <v>364</v>
      </c>
      <c r="X1592" t="s">
        <v>365</v>
      </c>
      <c r="Y1592" t="s">
        <v>52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t="s">
        <v>536</v>
      </c>
      <c r="G1593" t="s">
        <v>26</v>
      </c>
      <c r="H1593">
        <v>2</v>
      </c>
      <c r="I1593">
        <v>4</v>
      </c>
      <c r="J1593">
        <v>2003</v>
      </c>
      <c r="K1593" t="s">
        <v>709</v>
      </c>
      <c r="L1593">
        <v>122</v>
      </c>
      <c r="M1593" t="s">
        <v>748</v>
      </c>
      <c r="N1593" t="s">
        <v>217</v>
      </c>
      <c r="O1593" t="s">
        <v>218</v>
      </c>
      <c r="P1593" t="s">
        <v>219</v>
      </c>
      <c r="R1593" t="s">
        <v>220</v>
      </c>
      <c r="T1593">
        <v>79903</v>
      </c>
      <c r="U1593" t="s">
        <v>220</v>
      </c>
      <c r="V1593" t="s">
        <v>221</v>
      </c>
      <c r="W1593" t="s">
        <v>222</v>
      </c>
      <c r="X1593" t="s">
        <v>223</v>
      </c>
      <c r="Y1593" t="s">
        <v>52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37961</v>
      </c>
      <c r="G1594" t="s">
        <v>26</v>
      </c>
      <c r="H1594">
        <v>2</v>
      </c>
      <c r="I1594">
        <v>6</v>
      </c>
      <c r="J1594">
        <v>2003</v>
      </c>
      <c r="K1594" t="s">
        <v>709</v>
      </c>
      <c r="L1594">
        <v>122</v>
      </c>
      <c r="M1594" t="s">
        <v>748</v>
      </c>
      <c r="N1594" t="s">
        <v>367</v>
      </c>
      <c r="O1594" t="s">
        <v>368</v>
      </c>
      <c r="P1594" t="s">
        <v>369</v>
      </c>
      <c r="R1594" t="s">
        <v>370</v>
      </c>
      <c r="T1594" t="s">
        <v>371</v>
      </c>
      <c r="U1594" t="s">
        <v>185</v>
      </c>
      <c r="V1594" t="s">
        <v>43</v>
      </c>
      <c r="W1594" t="s">
        <v>63</v>
      </c>
      <c r="X1594" t="s">
        <v>372</v>
      </c>
      <c r="Y1594" t="s">
        <v>52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26</v>
      </c>
      <c r="H1595">
        <v>3</v>
      </c>
      <c r="I1595">
        <v>8</v>
      </c>
      <c r="J1595">
        <v>2003</v>
      </c>
      <c r="K1595" t="s">
        <v>709</v>
      </c>
      <c r="L1595">
        <v>122</v>
      </c>
      <c r="M1595" t="s">
        <v>748</v>
      </c>
      <c r="N1595" t="s">
        <v>301</v>
      </c>
      <c r="O1595">
        <v>4155551450</v>
      </c>
      <c r="P1595" t="s">
        <v>302</v>
      </c>
      <c r="R1595" t="s">
        <v>303</v>
      </c>
      <c r="S1595" t="s">
        <v>57</v>
      </c>
      <c r="T1595">
        <v>97562</v>
      </c>
      <c r="U1595" t="s">
        <v>33</v>
      </c>
      <c r="V1595" t="s">
        <v>34</v>
      </c>
      <c r="W1595" t="s">
        <v>304</v>
      </c>
      <c r="X1595" t="s">
        <v>305</v>
      </c>
      <c r="Y1595" t="s">
        <v>52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t="s">
        <v>541</v>
      </c>
      <c r="G1596" t="s">
        <v>26</v>
      </c>
      <c r="H1596">
        <v>3</v>
      </c>
      <c r="I1596">
        <v>9</v>
      </c>
      <c r="J1596">
        <v>2003</v>
      </c>
      <c r="K1596" t="s">
        <v>709</v>
      </c>
      <c r="L1596">
        <v>122</v>
      </c>
      <c r="M1596" t="s">
        <v>748</v>
      </c>
      <c r="N1596" t="s">
        <v>190</v>
      </c>
      <c r="O1596" t="s">
        <v>191</v>
      </c>
      <c r="P1596" t="s">
        <v>192</v>
      </c>
      <c r="R1596" t="s">
        <v>193</v>
      </c>
      <c r="T1596">
        <v>28034</v>
      </c>
      <c r="U1596" t="s">
        <v>194</v>
      </c>
      <c r="V1596" t="s">
        <v>43</v>
      </c>
      <c r="W1596" t="s">
        <v>195</v>
      </c>
      <c r="X1596" t="s">
        <v>196</v>
      </c>
      <c r="Y1596" t="s">
        <v>52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t="s">
        <v>377</v>
      </c>
      <c r="G1597" t="s">
        <v>378</v>
      </c>
      <c r="H1597">
        <v>4</v>
      </c>
      <c r="I1597">
        <v>10</v>
      </c>
      <c r="J1597">
        <v>2003</v>
      </c>
      <c r="K1597" t="s">
        <v>709</v>
      </c>
      <c r="L1597">
        <v>122</v>
      </c>
      <c r="M1597" t="s">
        <v>748</v>
      </c>
      <c r="N1597" t="s">
        <v>289</v>
      </c>
      <c r="O1597" t="s">
        <v>290</v>
      </c>
      <c r="P1597" t="s">
        <v>291</v>
      </c>
      <c r="R1597" t="s">
        <v>292</v>
      </c>
      <c r="T1597" t="s">
        <v>293</v>
      </c>
      <c r="U1597" t="s">
        <v>206</v>
      </c>
      <c r="V1597" t="s">
        <v>43</v>
      </c>
      <c r="W1597" t="s">
        <v>294</v>
      </c>
      <c r="X1597" t="s">
        <v>228</v>
      </c>
      <c r="Y1597" t="s">
        <v>52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37813</v>
      </c>
      <c r="G1598" t="s">
        <v>26</v>
      </c>
      <c r="H1598">
        <v>4</v>
      </c>
      <c r="I1598">
        <v>11</v>
      </c>
      <c r="J1598">
        <v>2003</v>
      </c>
      <c r="K1598" t="s">
        <v>709</v>
      </c>
      <c r="L1598">
        <v>122</v>
      </c>
      <c r="M1598" t="s">
        <v>748</v>
      </c>
      <c r="N1598" t="s">
        <v>552</v>
      </c>
      <c r="O1598" t="s">
        <v>553</v>
      </c>
      <c r="P1598" t="s">
        <v>554</v>
      </c>
      <c r="R1598" t="s">
        <v>193</v>
      </c>
      <c r="T1598">
        <v>28023</v>
      </c>
      <c r="U1598" t="s">
        <v>194</v>
      </c>
      <c r="V1598" t="s">
        <v>43</v>
      </c>
      <c r="W1598" t="s">
        <v>555</v>
      </c>
      <c r="X1598" t="s">
        <v>556</v>
      </c>
      <c r="Y1598" t="s">
        <v>52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t="s">
        <v>385</v>
      </c>
      <c r="G1599" t="s">
        <v>26</v>
      </c>
      <c r="H1599">
        <v>4</v>
      </c>
      <c r="I1599">
        <v>11</v>
      </c>
      <c r="J1599">
        <v>2003</v>
      </c>
      <c r="K1599" t="s">
        <v>709</v>
      </c>
      <c r="L1599">
        <v>122</v>
      </c>
      <c r="M1599" t="s">
        <v>748</v>
      </c>
      <c r="N1599" t="s">
        <v>373</v>
      </c>
      <c r="O1599">
        <v>5085559555</v>
      </c>
      <c r="P1599" t="s">
        <v>374</v>
      </c>
      <c r="R1599" t="s">
        <v>177</v>
      </c>
      <c r="S1599" t="s">
        <v>133</v>
      </c>
      <c r="T1599">
        <v>50553</v>
      </c>
      <c r="U1599" t="s">
        <v>33</v>
      </c>
      <c r="V1599" t="s">
        <v>34</v>
      </c>
      <c r="W1599" t="s">
        <v>375</v>
      </c>
      <c r="X1599" t="s">
        <v>376</v>
      </c>
      <c r="Y1599" t="s">
        <v>52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t="s">
        <v>392</v>
      </c>
      <c r="G1600" t="s">
        <v>26</v>
      </c>
      <c r="H1600">
        <v>4</v>
      </c>
      <c r="I1600">
        <v>11</v>
      </c>
      <c r="J1600">
        <v>2003</v>
      </c>
      <c r="K1600" t="s">
        <v>709</v>
      </c>
      <c r="L1600">
        <v>122</v>
      </c>
      <c r="M1600" t="s">
        <v>748</v>
      </c>
      <c r="N1600" t="s">
        <v>393</v>
      </c>
      <c r="O1600" t="s">
        <v>394</v>
      </c>
      <c r="P1600" t="s">
        <v>395</v>
      </c>
      <c r="R1600" t="s">
        <v>396</v>
      </c>
      <c r="T1600">
        <v>8022</v>
      </c>
      <c r="U1600" t="s">
        <v>194</v>
      </c>
      <c r="V1600" t="s">
        <v>43</v>
      </c>
      <c r="W1600" t="s">
        <v>397</v>
      </c>
      <c r="X1600" t="s">
        <v>398</v>
      </c>
      <c r="Y1600" t="s">
        <v>52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38018</v>
      </c>
      <c r="G1601" t="s">
        <v>26</v>
      </c>
      <c r="H1601">
        <v>1</v>
      </c>
      <c r="I1601">
        <v>1</v>
      </c>
      <c r="J1601">
        <v>2004</v>
      </c>
      <c r="K1601" t="s">
        <v>709</v>
      </c>
      <c r="L1601">
        <v>122</v>
      </c>
      <c r="M1601" t="s">
        <v>748</v>
      </c>
      <c r="N1601" t="s">
        <v>243</v>
      </c>
      <c r="O1601" t="s">
        <v>244</v>
      </c>
      <c r="P1601" t="s">
        <v>245</v>
      </c>
      <c r="R1601" t="s">
        <v>246</v>
      </c>
      <c r="T1601">
        <v>69004</v>
      </c>
      <c r="U1601" t="s">
        <v>42</v>
      </c>
      <c r="V1601" t="s">
        <v>43</v>
      </c>
      <c r="W1601" t="s">
        <v>247</v>
      </c>
      <c r="X1601" t="s">
        <v>248</v>
      </c>
      <c r="Y1601" t="s">
        <v>52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t="s">
        <v>715</v>
      </c>
      <c r="G1602" t="s">
        <v>26</v>
      </c>
      <c r="H1602">
        <v>1</v>
      </c>
      <c r="I1602">
        <v>2</v>
      </c>
      <c r="J1602">
        <v>2004</v>
      </c>
      <c r="K1602" t="s">
        <v>709</v>
      </c>
      <c r="L1602">
        <v>122</v>
      </c>
      <c r="M1602" t="s">
        <v>748</v>
      </c>
      <c r="N1602" t="s">
        <v>409</v>
      </c>
      <c r="O1602" t="s">
        <v>410</v>
      </c>
      <c r="P1602" t="s">
        <v>411</v>
      </c>
      <c r="R1602" t="s">
        <v>412</v>
      </c>
      <c r="T1602" t="s">
        <v>413</v>
      </c>
      <c r="U1602" t="s">
        <v>414</v>
      </c>
      <c r="V1602" t="s">
        <v>43</v>
      </c>
      <c r="W1602" t="s">
        <v>415</v>
      </c>
      <c r="X1602" t="s">
        <v>416</v>
      </c>
      <c r="Y1602" t="s">
        <v>52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t="s">
        <v>716</v>
      </c>
      <c r="G1603" t="s">
        <v>26</v>
      </c>
      <c r="H1603">
        <v>1</v>
      </c>
      <c r="I1603">
        <v>3</v>
      </c>
      <c r="J1603">
        <v>2004</v>
      </c>
      <c r="K1603" t="s">
        <v>709</v>
      </c>
      <c r="L1603">
        <v>122</v>
      </c>
      <c r="M1603" t="s">
        <v>748</v>
      </c>
      <c r="N1603" t="s">
        <v>429</v>
      </c>
      <c r="O1603" t="s">
        <v>430</v>
      </c>
      <c r="P1603" t="s">
        <v>431</v>
      </c>
      <c r="R1603" t="s">
        <v>432</v>
      </c>
      <c r="S1603" t="s">
        <v>433</v>
      </c>
      <c r="T1603" t="s">
        <v>434</v>
      </c>
      <c r="U1603" t="s">
        <v>185</v>
      </c>
      <c r="V1603" t="s">
        <v>43</v>
      </c>
      <c r="W1603" t="s">
        <v>435</v>
      </c>
      <c r="X1603" t="s">
        <v>436</v>
      </c>
      <c r="Y1603" t="s">
        <v>52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38173</v>
      </c>
      <c r="G1604" t="s">
        <v>378</v>
      </c>
      <c r="H1604">
        <v>2</v>
      </c>
      <c r="I1604">
        <v>5</v>
      </c>
      <c r="J1604">
        <v>2004</v>
      </c>
      <c r="K1604" t="s">
        <v>709</v>
      </c>
      <c r="L1604">
        <v>122</v>
      </c>
      <c r="M1604" t="s">
        <v>748</v>
      </c>
      <c r="N1604" t="s">
        <v>29</v>
      </c>
      <c r="O1604">
        <v>2125557818</v>
      </c>
      <c r="P1604" t="s">
        <v>30</v>
      </c>
      <c r="R1604" t="s">
        <v>31</v>
      </c>
      <c r="S1604" t="s">
        <v>32</v>
      </c>
      <c r="T1604">
        <v>10022</v>
      </c>
      <c r="U1604" t="s">
        <v>33</v>
      </c>
      <c r="V1604" t="s">
        <v>34</v>
      </c>
      <c r="W1604" t="s">
        <v>35</v>
      </c>
      <c r="X1604" t="s">
        <v>36</v>
      </c>
      <c r="Y1604" t="s">
        <v>52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t="s">
        <v>407</v>
      </c>
      <c r="G1605" t="s">
        <v>26</v>
      </c>
      <c r="H1605">
        <v>2</v>
      </c>
      <c r="I1605">
        <v>6</v>
      </c>
      <c r="J1605">
        <v>2004</v>
      </c>
      <c r="K1605" t="s">
        <v>709</v>
      </c>
      <c r="L1605">
        <v>122</v>
      </c>
      <c r="M1605" t="s">
        <v>748</v>
      </c>
      <c r="N1605" t="s">
        <v>325</v>
      </c>
      <c r="O1605" t="s">
        <v>326</v>
      </c>
      <c r="P1605" t="s">
        <v>327</v>
      </c>
      <c r="R1605" t="s">
        <v>328</v>
      </c>
      <c r="S1605" t="s">
        <v>329</v>
      </c>
      <c r="T1605" t="s">
        <v>330</v>
      </c>
      <c r="U1605" t="s">
        <v>255</v>
      </c>
      <c r="V1605" t="s">
        <v>34</v>
      </c>
      <c r="W1605" t="s">
        <v>331</v>
      </c>
      <c r="X1605" t="s">
        <v>332</v>
      </c>
      <c r="Y1605" t="s">
        <v>52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t="s">
        <v>408</v>
      </c>
      <c r="G1606" t="s">
        <v>26</v>
      </c>
      <c r="H1606">
        <v>3</v>
      </c>
      <c r="I1606">
        <v>7</v>
      </c>
      <c r="J1606">
        <v>2004</v>
      </c>
      <c r="K1606" t="s">
        <v>709</v>
      </c>
      <c r="L1606">
        <v>122</v>
      </c>
      <c r="M1606" t="s">
        <v>748</v>
      </c>
      <c r="N1606" t="s">
        <v>409</v>
      </c>
      <c r="O1606" t="s">
        <v>410</v>
      </c>
      <c r="P1606" t="s">
        <v>411</v>
      </c>
      <c r="R1606" t="s">
        <v>412</v>
      </c>
      <c r="T1606" t="s">
        <v>413</v>
      </c>
      <c r="U1606" t="s">
        <v>414</v>
      </c>
      <c r="V1606" t="s">
        <v>43</v>
      </c>
      <c r="W1606" t="s">
        <v>415</v>
      </c>
      <c r="X1606" t="s">
        <v>416</v>
      </c>
      <c r="Y1606" t="s">
        <v>37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t="s">
        <v>417</v>
      </c>
      <c r="G1607" t="s">
        <v>26</v>
      </c>
      <c r="H1607">
        <v>3</v>
      </c>
      <c r="I1607">
        <v>8</v>
      </c>
      <c r="J1607">
        <v>2004</v>
      </c>
      <c r="K1607" t="s">
        <v>709</v>
      </c>
      <c r="L1607">
        <v>122</v>
      </c>
      <c r="M1607" t="s">
        <v>748</v>
      </c>
      <c r="N1607" t="s">
        <v>418</v>
      </c>
      <c r="O1607" t="s">
        <v>419</v>
      </c>
      <c r="P1607" t="s">
        <v>420</v>
      </c>
      <c r="R1607" t="s">
        <v>421</v>
      </c>
      <c r="S1607" t="s">
        <v>253</v>
      </c>
      <c r="T1607" t="s">
        <v>422</v>
      </c>
      <c r="U1607" t="s">
        <v>255</v>
      </c>
      <c r="V1607" t="s">
        <v>34</v>
      </c>
      <c r="W1607" t="s">
        <v>423</v>
      </c>
      <c r="X1607" t="s">
        <v>187</v>
      </c>
      <c r="Y1607" t="s">
        <v>52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26</v>
      </c>
      <c r="H1608">
        <v>3</v>
      </c>
      <c r="I1608">
        <v>9</v>
      </c>
      <c r="J1608">
        <v>2004</v>
      </c>
      <c r="K1608" t="s">
        <v>709</v>
      </c>
      <c r="L1608">
        <v>122</v>
      </c>
      <c r="M1608" t="s">
        <v>748</v>
      </c>
      <c r="N1608" t="s">
        <v>282</v>
      </c>
      <c r="O1608" t="s">
        <v>283</v>
      </c>
      <c r="P1608" t="s">
        <v>284</v>
      </c>
      <c r="R1608" t="s">
        <v>285</v>
      </c>
      <c r="T1608">
        <v>10100</v>
      </c>
      <c r="U1608" t="s">
        <v>286</v>
      </c>
      <c r="V1608" t="s">
        <v>43</v>
      </c>
      <c r="W1608" t="s">
        <v>287</v>
      </c>
      <c r="X1608" t="s">
        <v>288</v>
      </c>
      <c r="Y1608" t="s">
        <v>37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t="s">
        <v>428</v>
      </c>
      <c r="G1609" t="s">
        <v>26</v>
      </c>
      <c r="H1609">
        <v>4</v>
      </c>
      <c r="I1609">
        <v>10</v>
      </c>
      <c r="J1609">
        <v>2004</v>
      </c>
      <c r="K1609" t="s">
        <v>709</v>
      </c>
      <c r="L1609">
        <v>122</v>
      </c>
      <c r="M1609" t="s">
        <v>748</v>
      </c>
      <c r="N1609" t="s">
        <v>558</v>
      </c>
      <c r="O1609" t="s">
        <v>559</v>
      </c>
      <c r="P1609" t="s">
        <v>560</v>
      </c>
      <c r="R1609" t="s">
        <v>561</v>
      </c>
      <c r="T1609" t="s">
        <v>562</v>
      </c>
      <c r="U1609" t="s">
        <v>185</v>
      </c>
      <c r="V1609" t="s">
        <v>43</v>
      </c>
      <c r="W1609" t="s">
        <v>563</v>
      </c>
      <c r="X1609" t="s">
        <v>100</v>
      </c>
      <c r="Y1609" t="s">
        <v>52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t="s">
        <v>736</v>
      </c>
      <c r="G1610" t="s">
        <v>26</v>
      </c>
      <c r="H1610">
        <v>4</v>
      </c>
      <c r="I1610">
        <v>10</v>
      </c>
      <c r="J1610">
        <v>2004</v>
      </c>
      <c r="K1610" t="s">
        <v>709</v>
      </c>
      <c r="L1610">
        <v>122</v>
      </c>
      <c r="M1610" t="s">
        <v>748</v>
      </c>
      <c r="N1610" t="s">
        <v>123</v>
      </c>
      <c r="O1610" t="s">
        <v>124</v>
      </c>
      <c r="P1610" t="s">
        <v>125</v>
      </c>
      <c r="R1610" t="s">
        <v>126</v>
      </c>
      <c r="T1610">
        <v>44000</v>
      </c>
      <c r="U1610" t="s">
        <v>42</v>
      </c>
      <c r="V1610" t="s">
        <v>43</v>
      </c>
      <c r="W1610" t="s">
        <v>127</v>
      </c>
      <c r="X1610" t="s">
        <v>128</v>
      </c>
      <c r="Y1610" t="s">
        <v>52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38241</v>
      </c>
      <c r="G1611" t="s">
        <v>26</v>
      </c>
      <c r="H1611">
        <v>4</v>
      </c>
      <c r="I1611">
        <v>11</v>
      </c>
      <c r="J1611">
        <v>2004</v>
      </c>
      <c r="K1611" t="s">
        <v>709</v>
      </c>
      <c r="L1611">
        <v>122</v>
      </c>
      <c r="M1611" t="s">
        <v>748</v>
      </c>
      <c r="N1611" t="s">
        <v>201</v>
      </c>
      <c r="O1611" t="s">
        <v>202</v>
      </c>
      <c r="P1611" t="s">
        <v>203</v>
      </c>
      <c r="R1611" t="s">
        <v>204</v>
      </c>
      <c r="T1611" t="s">
        <v>205</v>
      </c>
      <c r="U1611" t="s">
        <v>206</v>
      </c>
      <c r="V1611" t="s">
        <v>43</v>
      </c>
      <c r="W1611" t="s">
        <v>207</v>
      </c>
      <c r="X1611" t="s">
        <v>208</v>
      </c>
      <c r="Y1611" t="s">
        <v>52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t="s">
        <v>437</v>
      </c>
      <c r="G1612" t="s">
        <v>26</v>
      </c>
      <c r="H1612">
        <v>4</v>
      </c>
      <c r="I1612">
        <v>11</v>
      </c>
      <c r="J1612">
        <v>2004</v>
      </c>
      <c r="K1612" t="s">
        <v>709</v>
      </c>
      <c r="L1612">
        <v>122</v>
      </c>
      <c r="M1612" t="s">
        <v>748</v>
      </c>
      <c r="N1612" t="s">
        <v>225</v>
      </c>
      <c r="O1612">
        <v>2125558493</v>
      </c>
      <c r="P1612" t="s">
        <v>226</v>
      </c>
      <c r="Q1612" t="s">
        <v>227</v>
      </c>
      <c r="R1612" t="s">
        <v>31</v>
      </c>
      <c r="S1612" t="s">
        <v>32</v>
      </c>
      <c r="T1612">
        <v>10022</v>
      </c>
      <c r="U1612" t="s">
        <v>33</v>
      </c>
      <c r="V1612" t="s">
        <v>34</v>
      </c>
      <c r="W1612" t="s">
        <v>134</v>
      </c>
      <c r="X1612" t="s">
        <v>228</v>
      </c>
      <c r="Y1612" t="s">
        <v>37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38029</v>
      </c>
      <c r="G1613" t="s">
        <v>26</v>
      </c>
      <c r="H1613">
        <v>4</v>
      </c>
      <c r="I1613">
        <v>12</v>
      </c>
      <c r="J1613">
        <v>2004</v>
      </c>
      <c r="K1613" t="s">
        <v>709</v>
      </c>
      <c r="L1613">
        <v>122</v>
      </c>
      <c r="M1613" t="s">
        <v>748</v>
      </c>
      <c r="N1613" t="s">
        <v>190</v>
      </c>
      <c r="O1613" t="s">
        <v>191</v>
      </c>
      <c r="P1613" t="s">
        <v>192</v>
      </c>
      <c r="R1613" t="s">
        <v>193</v>
      </c>
      <c r="T1613">
        <v>28034</v>
      </c>
      <c r="U1613" t="s">
        <v>194</v>
      </c>
      <c r="V1613" t="s">
        <v>43</v>
      </c>
      <c r="W1613" t="s">
        <v>195</v>
      </c>
      <c r="X1613" t="s">
        <v>196</v>
      </c>
      <c r="Y1613" t="s">
        <v>37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t="s">
        <v>585</v>
      </c>
      <c r="G1614" t="s">
        <v>26</v>
      </c>
      <c r="H1614">
        <v>1</v>
      </c>
      <c r="I1614">
        <v>1</v>
      </c>
      <c r="J1614">
        <v>2005</v>
      </c>
      <c r="K1614" t="s">
        <v>709</v>
      </c>
      <c r="L1614">
        <v>122</v>
      </c>
      <c r="M1614" t="s">
        <v>748</v>
      </c>
      <c r="N1614" t="s">
        <v>272</v>
      </c>
      <c r="O1614" t="s">
        <v>273</v>
      </c>
      <c r="P1614" t="s">
        <v>274</v>
      </c>
      <c r="R1614" t="s">
        <v>275</v>
      </c>
      <c r="S1614" t="s">
        <v>276</v>
      </c>
      <c r="T1614" t="s">
        <v>277</v>
      </c>
      <c r="U1614" t="s">
        <v>221</v>
      </c>
      <c r="V1614" t="s">
        <v>221</v>
      </c>
      <c r="W1614" t="s">
        <v>278</v>
      </c>
      <c r="X1614" t="s">
        <v>279</v>
      </c>
      <c r="Y1614" t="s">
        <v>52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t="s">
        <v>446</v>
      </c>
      <c r="G1615" t="s">
        <v>26</v>
      </c>
      <c r="H1615">
        <v>1</v>
      </c>
      <c r="I1615">
        <v>2</v>
      </c>
      <c r="J1615">
        <v>2005</v>
      </c>
      <c r="K1615" t="s">
        <v>709</v>
      </c>
      <c r="L1615">
        <v>122</v>
      </c>
      <c r="M1615" t="s">
        <v>748</v>
      </c>
      <c r="N1615" t="s">
        <v>60</v>
      </c>
      <c r="O1615">
        <v>6505551386</v>
      </c>
      <c r="P1615" t="s">
        <v>61</v>
      </c>
      <c r="R1615" t="s">
        <v>62</v>
      </c>
      <c r="S1615" t="s">
        <v>57</v>
      </c>
      <c r="U1615" t="s">
        <v>33</v>
      </c>
      <c r="V1615" t="s">
        <v>34</v>
      </c>
      <c r="W1615" t="s">
        <v>63</v>
      </c>
      <c r="X1615" t="s">
        <v>59</v>
      </c>
      <c r="Y1615" t="s">
        <v>37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t="s">
        <v>592</v>
      </c>
      <c r="G1616" t="s">
        <v>26</v>
      </c>
      <c r="H1616">
        <v>1</v>
      </c>
      <c r="I1616">
        <v>3</v>
      </c>
      <c r="J1616">
        <v>2005</v>
      </c>
      <c r="K1616" t="s">
        <v>709</v>
      </c>
      <c r="L1616">
        <v>122</v>
      </c>
      <c r="M1616" t="s">
        <v>748</v>
      </c>
      <c r="N1616" t="s">
        <v>301</v>
      </c>
      <c r="O1616">
        <v>4155551450</v>
      </c>
      <c r="P1616" t="s">
        <v>302</v>
      </c>
      <c r="R1616" t="s">
        <v>303</v>
      </c>
      <c r="S1616" t="s">
        <v>57</v>
      </c>
      <c r="T1616">
        <v>97562</v>
      </c>
      <c r="U1616" t="s">
        <v>33</v>
      </c>
      <c r="V1616" t="s">
        <v>34</v>
      </c>
      <c r="W1616" t="s">
        <v>304</v>
      </c>
      <c r="X1616" t="s">
        <v>305</v>
      </c>
      <c r="Y1616" t="s">
        <v>52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38508</v>
      </c>
      <c r="G1617" t="s">
        <v>452</v>
      </c>
      <c r="H1617">
        <v>2</v>
      </c>
      <c r="I1617">
        <v>5</v>
      </c>
      <c r="J1617">
        <v>2005</v>
      </c>
      <c r="K1617" t="s">
        <v>709</v>
      </c>
      <c r="L1617">
        <v>122</v>
      </c>
      <c r="M1617" t="s">
        <v>748</v>
      </c>
      <c r="N1617" t="s">
        <v>424</v>
      </c>
      <c r="O1617">
        <v>6175559555</v>
      </c>
      <c r="P1617" t="s">
        <v>425</v>
      </c>
      <c r="R1617" t="s">
        <v>426</v>
      </c>
      <c r="S1617" t="s">
        <v>133</v>
      </c>
      <c r="T1617">
        <v>51003</v>
      </c>
      <c r="U1617" t="s">
        <v>33</v>
      </c>
      <c r="V1617" t="s">
        <v>34</v>
      </c>
      <c r="W1617" t="s">
        <v>427</v>
      </c>
      <c r="X1617" t="s">
        <v>69</v>
      </c>
      <c r="Y1617" t="s">
        <v>52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37865</v>
      </c>
      <c r="G1618" t="s">
        <v>26</v>
      </c>
      <c r="H1618">
        <v>1</v>
      </c>
      <c r="I1618">
        <v>1</v>
      </c>
      <c r="J1618">
        <v>2003</v>
      </c>
      <c r="K1618" t="s">
        <v>631</v>
      </c>
      <c r="L1618">
        <v>44</v>
      </c>
      <c r="M1618" t="s">
        <v>749</v>
      </c>
      <c r="N1618" t="s">
        <v>521</v>
      </c>
      <c r="O1618" t="s">
        <v>522</v>
      </c>
      <c r="P1618" t="s">
        <v>523</v>
      </c>
      <c r="R1618" t="s">
        <v>524</v>
      </c>
      <c r="T1618">
        <v>60528</v>
      </c>
      <c r="U1618" t="s">
        <v>500</v>
      </c>
      <c r="V1618" t="s">
        <v>43</v>
      </c>
      <c r="W1618" t="s">
        <v>525</v>
      </c>
      <c r="X1618" t="s">
        <v>466</v>
      </c>
      <c r="Y1618" t="s">
        <v>37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t="s">
        <v>654</v>
      </c>
      <c r="G1619" t="s">
        <v>26</v>
      </c>
      <c r="H1619">
        <v>1</v>
      </c>
      <c r="I1619">
        <v>3</v>
      </c>
      <c r="J1619">
        <v>2003</v>
      </c>
      <c r="K1619" t="s">
        <v>631</v>
      </c>
      <c r="L1619">
        <v>44</v>
      </c>
      <c r="M1619" t="s">
        <v>749</v>
      </c>
      <c r="N1619" t="s">
        <v>558</v>
      </c>
      <c r="O1619" t="s">
        <v>559</v>
      </c>
      <c r="P1619" t="s">
        <v>560</v>
      </c>
      <c r="R1619" t="s">
        <v>561</v>
      </c>
      <c r="T1619" t="s">
        <v>562</v>
      </c>
      <c r="U1619" t="s">
        <v>185</v>
      </c>
      <c r="V1619" t="s">
        <v>43</v>
      </c>
      <c r="W1619" t="s">
        <v>563</v>
      </c>
      <c r="X1619" t="s">
        <v>100</v>
      </c>
      <c r="Y1619" t="s">
        <v>37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t="s">
        <v>634</v>
      </c>
      <c r="G1620" t="s">
        <v>26</v>
      </c>
      <c r="H1620">
        <v>2</v>
      </c>
      <c r="I1620">
        <v>5</v>
      </c>
      <c r="J1620">
        <v>2003</v>
      </c>
      <c r="K1620" t="s">
        <v>631</v>
      </c>
      <c r="L1620">
        <v>44</v>
      </c>
      <c r="M1620" t="s">
        <v>749</v>
      </c>
      <c r="N1620" t="s">
        <v>618</v>
      </c>
      <c r="O1620">
        <v>7025551838</v>
      </c>
      <c r="P1620" t="s">
        <v>619</v>
      </c>
      <c r="R1620" t="s">
        <v>620</v>
      </c>
      <c r="S1620" t="s">
        <v>621</v>
      </c>
      <c r="T1620">
        <v>83030</v>
      </c>
      <c r="U1620" t="s">
        <v>33</v>
      </c>
      <c r="V1620" t="s">
        <v>34</v>
      </c>
      <c r="W1620" t="s">
        <v>121</v>
      </c>
      <c r="X1620" t="s">
        <v>451</v>
      </c>
      <c r="Y1620" t="s">
        <v>37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37964</v>
      </c>
      <c r="G1621" t="s">
        <v>26</v>
      </c>
      <c r="H1621">
        <v>3</v>
      </c>
      <c r="I1621">
        <v>9</v>
      </c>
      <c r="J1621">
        <v>2003</v>
      </c>
      <c r="K1621" t="s">
        <v>631</v>
      </c>
      <c r="L1621">
        <v>44</v>
      </c>
      <c r="M1621" t="s">
        <v>749</v>
      </c>
      <c r="N1621" t="s">
        <v>602</v>
      </c>
      <c r="O1621">
        <v>4155554312</v>
      </c>
      <c r="P1621" t="s">
        <v>603</v>
      </c>
      <c r="R1621" t="s">
        <v>604</v>
      </c>
      <c r="S1621" t="s">
        <v>57</v>
      </c>
      <c r="T1621">
        <v>94217</v>
      </c>
      <c r="U1621" t="s">
        <v>33</v>
      </c>
      <c r="V1621" t="s">
        <v>34</v>
      </c>
      <c r="W1621" t="s">
        <v>605</v>
      </c>
      <c r="X1621" t="s">
        <v>451</v>
      </c>
      <c r="Y1621" t="s">
        <v>37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t="s">
        <v>636</v>
      </c>
      <c r="G1622" t="s">
        <v>26</v>
      </c>
      <c r="H1622">
        <v>4</v>
      </c>
      <c r="I1622">
        <v>10</v>
      </c>
      <c r="J1622">
        <v>2003</v>
      </c>
      <c r="K1622" t="s">
        <v>631</v>
      </c>
      <c r="L1622">
        <v>44</v>
      </c>
      <c r="M1622" t="s">
        <v>749</v>
      </c>
      <c r="N1622" t="s">
        <v>60</v>
      </c>
      <c r="O1622">
        <v>6505551386</v>
      </c>
      <c r="P1622" t="s">
        <v>61</v>
      </c>
      <c r="R1622" t="s">
        <v>62</v>
      </c>
      <c r="S1622" t="s">
        <v>57</v>
      </c>
      <c r="U1622" t="s">
        <v>33</v>
      </c>
      <c r="V1622" t="s">
        <v>34</v>
      </c>
      <c r="W1622" t="s">
        <v>63</v>
      </c>
      <c r="X1622" t="s">
        <v>59</v>
      </c>
      <c r="Y1622" t="s">
        <v>37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37752</v>
      </c>
      <c r="G1623" t="s">
        <v>26</v>
      </c>
      <c r="H1623">
        <v>4</v>
      </c>
      <c r="I1623">
        <v>11</v>
      </c>
      <c r="J1623">
        <v>2003</v>
      </c>
      <c r="K1623" t="s">
        <v>631</v>
      </c>
      <c r="L1623">
        <v>44</v>
      </c>
      <c r="M1623" t="s">
        <v>749</v>
      </c>
      <c r="N1623" t="s">
        <v>637</v>
      </c>
      <c r="O1623" t="s">
        <v>638</v>
      </c>
      <c r="P1623" t="s">
        <v>639</v>
      </c>
      <c r="R1623" t="s">
        <v>640</v>
      </c>
      <c r="T1623">
        <v>24100</v>
      </c>
      <c r="U1623" t="s">
        <v>286</v>
      </c>
      <c r="V1623" t="s">
        <v>43</v>
      </c>
      <c r="W1623" t="s">
        <v>641</v>
      </c>
      <c r="X1623" t="s">
        <v>642</v>
      </c>
      <c r="Y1623" t="s">
        <v>37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37966</v>
      </c>
      <c r="G1624" t="s">
        <v>26</v>
      </c>
      <c r="H1624">
        <v>4</v>
      </c>
      <c r="I1624">
        <v>11</v>
      </c>
      <c r="J1624">
        <v>2003</v>
      </c>
      <c r="K1624" t="s">
        <v>631</v>
      </c>
      <c r="L1624">
        <v>44</v>
      </c>
      <c r="M1624" t="s">
        <v>749</v>
      </c>
      <c r="N1624" t="s">
        <v>301</v>
      </c>
      <c r="O1624">
        <v>4155551450</v>
      </c>
      <c r="P1624" t="s">
        <v>302</v>
      </c>
      <c r="R1624" t="s">
        <v>303</v>
      </c>
      <c r="S1624" t="s">
        <v>57</v>
      </c>
      <c r="T1624">
        <v>97562</v>
      </c>
      <c r="U1624" t="s">
        <v>33</v>
      </c>
      <c r="V1624" t="s">
        <v>34</v>
      </c>
      <c r="W1624" t="s">
        <v>304</v>
      </c>
      <c r="X1624" t="s">
        <v>305</v>
      </c>
      <c r="Y1624" t="s">
        <v>37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t="s">
        <v>643</v>
      </c>
      <c r="G1625" t="s">
        <v>26</v>
      </c>
      <c r="H1625">
        <v>4</v>
      </c>
      <c r="I1625">
        <v>11</v>
      </c>
      <c r="J1625">
        <v>2003</v>
      </c>
      <c r="K1625" t="s">
        <v>631</v>
      </c>
      <c r="L1625">
        <v>44</v>
      </c>
      <c r="M1625" t="s">
        <v>749</v>
      </c>
      <c r="N1625" t="s">
        <v>644</v>
      </c>
      <c r="O1625" t="s">
        <v>645</v>
      </c>
      <c r="P1625" t="s">
        <v>646</v>
      </c>
      <c r="R1625" t="s">
        <v>647</v>
      </c>
      <c r="S1625" t="s">
        <v>100</v>
      </c>
      <c r="T1625">
        <v>3150</v>
      </c>
      <c r="U1625" t="s">
        <v>101</v>
      </c>
      <c r="V1625" t="s">
        <v>102</v>
      </c>
      <c r="W1625" t="s">
        <v>648</v>
      </c>
      <c r="X1625" t="s">
        <v>649</v>
      </c>
      <c r="Y1625" t="s">
        <v>37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37692</v>
      </c>
      <c r="G1626" t="s">
        <v>26</v>
      </c>
      <c r="H1626">
        <v>4</v>
      </c>
      <c r="I1626">
        <v>12</v>
      </c>
      <c r="J1626">
        <v>2003</v>
      </c>
      <c r="K1626" t="s">
        <v>631</v>
      </c>
      <c r="L1626">
        <v>44</v>
      </c>
      <c r="M1626" t="s">
        <v>749</v>
      </c>
      <c r="N1626" t="s">
        <v>190</v>
      </c>
      <c r="O1626" t="s">
        <v>191</v>
      </c>
      <c r="P1626" t="s">
        <v>192</v>
      </c>
      <c r="R1626" t="s">
        <v>193</v>
      </c>
      <c r="T1626">
        <v>28034</v>
      </c>
      <c r="U1626" t="s">
        <v>194</v>
      </c>
      <c r="V1626" t="s">
        <v>43</v>
      </c>
      <c r="W1626" t="s">
        <v>195</v>
      </c>
      <c r="X1626" t="s">
        <v>196</v>
      </c>
      <c r="Y1626" t="s">
        <v>37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t="s">
        <v>686</v>
      </c>
      <c r="G1627" t="s">
        <v>26</v>
      </c>
      <c r="H1627">
        <v>1</v>
      </c>
      <c r="I1627">
        <v>1</v>
      </c>
      <c r="J1627">
        <v>2004</v>
      </c>
      <c r="K1627" t="s">
        <v>631</v>
      </c>
      <c r="L1627">
        <v>44</v>
      </c>
      <c r="M1627" t="s">
        <v>749</v>
      </c>
      <c r="N1627" t="s">
        <v>210</v>
      </c>
      <c r="O1627" t="s">
        <v>211</v>
      </c>
      <c r="P1627" t="s">
        <v>212</v>
      </c>
      <c r="R1627" t="s">
        <v>193</v>
      </c>
      <c r="T1627">
        <v>28023</v>
      </c>
      <c r="U1627" t="s">
        <v>194</v>
      </c>
      <c r="V1627" t="s">
        <v>43</v>
      </c>
      <c r="W1627" t="s">
        <v>213</v>
      </c>
      <c r="X1627" t="s">
        <v>214</v>
      </c>
      <c r="Y1627" t="s">
        <v>37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38020</v>
      </c>
      <c r="G1628" t="s">
        <v>26</v>
      </c>
      <c r="H1628">
        <v>1</v>
      </c>
      <c r="I1628">
        <v>3</v>
      </c>
      <c r="J1628">
        <v>2004</v>
      </c>
      <c r="K1628" t="s">
        <v>631</v>
      </c>
      <c r="L1628">
        <v>44</v>
      </c>
      <c r="M1628" t="s">
        <v>749</v>
      </c>
      <c r="N1628" t="s">
        <v>243</v>
      </c>
      <c r="O1628" t="s">
        <v>244</v>
      </c>
      <c r="P1628" t="s">
        <v>245</v>
      </c>
      <c r="R1628" t="s">
        <v>246</v>
      </c>
      <c r="T1628">
        <v>69004</v>
      </c>
      <c r="U1628" t="s">
        <v>42</v>
      </c>
      <c r="V1628" t="s">
        <v>43</v>
      </c>
      <c r="W1628" t="s">
        <v>247</v>
      </c>
      <c r="X1628" t="s">
        <v>248</v>
      </c>
      <c r="Y1628" t="s">
        <v>37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t="s">
        <v>650</v>
      </c>
      <c r="G1629" t="s">
        <v>26</v>
      </c>
      <c r="H1629">
        <v>2</v>
      </c>
      <c r="I1629">
        <v>4</v>
      </c>
      <c r="J1629">
        <v>2004</v>
      </c>
      <c r="K1629" t="s">
        <v>631</v>
      </c>
      <c r="L1629">
        <v>44</v>
      </c>
      <c r="M1629" t="s">
        <v>749</v>
      </c>
      <c r="N1629" t="s">
        <v>190</v>
      </c>
      <c r="O1629" t="s">
        <v>191</v>
      </c>
      <c r="P1629" t="s">
        <v>192</v>
      </c>
      <c r="R1629" t="s">
        <v>193</v>
      </c>
      <c r="T1629">
        <v>28034</v>
      </c>
      <c r="U1629" t="s">
        <v>194</v>
      </c>
      <c r="V1629" t="s">
        <v>43</v>
      </c>
      <c r="W1629" t="s">
        <v>195</v>
      </c>
      <c r="X1629" t="s">
        <v>196</v>
      </c>
      <c r="Y1629" t="s">
        <v>37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38083</v>
      </c>
      <c r="G1630" t="s">
        <v>26</v>
      </c>
      <c r="H1630">
        <v>2</v>
      </c>
      <c r="I1630">
        <v>6</v>
      </c>
      <c r="J1630">
        <v>2004</v>
      </c>
      <c r="K1630" t="s">
        <v>631</v>
      </c>
      <c r="L1630">
        <v>44</v>
      </c>
      <c r="M1630" t="s">
        <v>749</v>
      </c>
      <c r="N1630" t="s">
        <v>608</v>
      </c>
      <c r="O1630" t="s">
        <v>609</v>
      </c>
      <c r="P1630" t="s">
        <v>610</v>
      </c>
      <c r="R1630" t="s">
        <v>611</v>
      </c>
      <c r="T1630">
        <v>67000</v>
      </c>
      <c r="U1630" t="s">
        <v>42</v>
      </c>
      <c r="V1630" t="s">
        <v>43</v>
      </c>
      <c r="W1630" t="s">
        <v>612</v>
      </c>
      <c r="X1630" t="s">
        <v>613</v>
      </c>
      <c r="Y1630" t="s">
        <v>37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t="s">
        <v>281</v>
      </c>
      <c r="G1631" t="s">
        <v>26</v>
      </c>
      <c r="H1631">
        <v>3</v>
      </c>
      <c r="I1631">
        <v>8</v>
      </c>
      <c r="J1631">
        <v>2004</v>
      </c>
      <c r="K1631" t="s">
        <v>631</v>
      </c>
      <c r="L1631">
        <v>44</v>
      </c>
      <c r="M1631" t="s">
        <v>749</v>
      </c>
      <c r="N1631" t="s">
        <v>282</v>
      </c>
      <c r="O1631" t="s">
        <v>283</v>
      </c>
      <c r="P1631" t="s">
        <v>284</v>
      </c>
      <c r="R1631" t="s">
        <v>285</v>
      </c>
      <c r="T1631">
        <v>10100</v>
      </c>
      <c r="U1631" t="s">
        <v>286</v>
      </c>
      <c r="V1631" t="s">
        <v>43</v>
      </c>
      <c r="W1631" t="s">
        <v>287</v>
      </c>
      <c r="X1631" t="s">
        <v>288</v>
      </c>
      <c r="Y1631" t="s">
        <v>37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38055</v>
      </c>
      <c r="G1632" t="s">
        <v>26</v>
      </c>
      <c r="H1632">
        <v>3</v>
      </c>
      <c r="I1632">
        <v>9</v>
      </c>
      <c r="J1632">
        <v>2004</v>
      </c>
      <c r="K1632" t="s">
        <v>631</v>
      </c>
      <c r="L1632">
        <v>44</v>
      </c>
      <c r="M1632" t="s">
        <v>749</v>
      </c>
      <c r="N1632" t="s">
        <v>77</v>
      </c>
      <c r="O1632" t="s">
        <v>78</v>
      </c>
      <c r="P1632" t="s">
        <v>79</v>
      </c>
      <c r="R1632" t="s">
        <v>80</v>
      </c>
      <c r="T1632" t="s">
        <v>81</v>
      </c>
      <c r="U1632" t="s">
        <v>82</v>
      </c>
      <c r="V1632" t="s">
        <v>43</v>
      </c>
      <c r="W1632" t="s">
        <v>83</v>
      </c>
      <c r="X1632" t="s">
        <v>84</v>
      </c>
      <c r="Y1632" t="s">
        <v>37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38301</v>
      </c>
      <c r="G1633" t="s">
        <v>26</v>
      </c>
      <c r="H1633">
        <v>4</v>
      </c>
      <c r="I1633">
        <v>10</v>
      </c>
      <c r="J1633">
        <v>2004</v>
      </c>
      <c r="K1633" t="s">
        <v>631</v>
      </c>
      <c r="L1633">
        <v>44</v>
      </c>
      <c r="M1633" t="s">
        <v>749</v>
      </c>
      <c r="N1633" t="s">
        <v>295</v>
      </c>
      <c r="O1633" t="s">
        <v>296</v>
      </c>
      <c r="P1633" t="s">
        <v>297</v>
      </c>
      <c r="R1633" t="s">
        <v>298</v>
      </c>
      <c r="T1633">
        <v>78000</v>
      </c>
      <c r="U1633" t="s">
        <v>42</v>
      </c>
      <c r="V1633" t="s">
        <v>43</v>
      </c>
      <c r="W1633" t="s">
        <v>299</v>
      </c>
      <c r="X1633" t="s">
        <v>51</v>
      </c>
      <c r="Y1633" t="s">
        <v>37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t="s">
        <v>300</v>
      </c>
      <c r="G1634" t="s">
        <v>26</v>
      </c>
      <c r="H1634">
        <v>4</v>
      </c>
      <c r="I1634">
        <v>10</v>
      </c>
      <c r="J1634">
        <v>2004</v>
      </c>
      <c r="K1634" t="s">
        <v>631</v>
      </c>
      <c r="L1634">
        <v>44</v>
      </c>
      <c r="M1634" t="s">
        <v>749</v>
      </c>
      <c r="N1634" t="s">
        <v>301</v>
      </c>
      <c r="O1634">
        <v>4155551450</v>
      </c>
      <c r="P1634" t="s">
        <v>302</v>
      </c>
      <c r="R1634" t="s">
        <v>303</v>
      </c>
      <c r="S1634" t="s">
        <v>57</v>
      </c>
      <c r="T1634">
        <v>97562</v>
      </c>
      <c r="U1634" t="s">
        <v>33</v>
      </c>
      <c r="V1634" t="s">
        <v>34</v>
      </c>
      <c r="W1634" t="s">
        <v>304</v>
      </c>
      <c r="X1634" t="s">
        <v>305</v>
      </c>
      <c r="Y1634" t="s">
        <v>37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38088</v>
      </c>
      <c r="G1635" t="s">
        <v>26</v>
      </c>
      <c r="H1635">
        <v>4</v>
      </c>
      <c r="I1635">
        <v>11</v>
      </c>
      <c r="J1635">
        <v>2004</v>
      </c>
      <c r="K1635" t="s">
        <v>631</v>
      </c>
      <c r="L1635">
        <v>44</v>
      </c>
      <c r="M1635" t="s">
        <v>749</v>
      </c>
      <c r="N1635" t="s">
        <v>306</v>
      </c>
      <c r="O1635">
        <v>6035558647</v>
      </c>
      <c r="P1635" t="s">
        <v>307</v>
      </c>
      <c r="R1635" t="s">
        <v>308</v>
      </c>
      <c r="S1635" t="s">
        <v>309</v>
      </c>
      <c r="T1635">
        <v>62005</v>
      </c>
      <c r="U1635" t="s">
        <v>33</v>
      </c>
      <c r="V1635" t="s">
        <v>34</v>
      </c>
      <c r="W1635" t="s">
        <v>58</v>
      </c>
      <c r="X1635" t="s">
        <v>305</v>
      </c>
      <c r="Y1635" t="s">
        <v>52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t="s">
        <v>629</v>
      </c>
      <c r="G1636" t="s">
        <v>26</v>
      </c>
      <c r="H1636">
        <v>4</v>
      </c>
      <c r="I1636">
        <v>11</v>
      </c>
      <c r="J1636">
        <v>2004</v>
      </c>
      <c r="K1636" t="s">
        <v>631</v>
      </c>
      <c r="L1636">
        <v>44</v>
      </c>
      <c r="M1636" t="s">
        <v>749</v>
      </c>
      <c r="N1636" t="s">
        <v>558</v>
      </c>
      <c r="O1636" t="s">
        <v>559</v>
      </c>
      <c r="P1636" t="s">
        <v>560</v>
      </c>
      <c r="R1636" t="s">
        <v>561</v>
      </c>
      <c r="T1636" t="s">
        <v>562</v>
      </c>
      <c r="U1636" t="s">
        <v>185</v>
      </c>
      <c r="V1636" t="s">
        <v>43</v>
      </c>
      <c r="W1636" t="s">
        <v>563</v>
      </c>
      <c r="X1636" t="s">
        <v>100</v>
      </c>
      <c r="Y1636" t="s">
        <v>37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t="s">
        <v>687</v>
      </c>
      <c r="G1637" t="s">
        <v>26</v>
      </c>
      <c r="H1637">
        <v>4</v>
      </c>
      <c r="I1637">
        <v>11</v>
      </c>
      <c r="J1637">
        <v>2004</v>
      </c>
      <c r="K1637" t="s">
        <v>631</v>
      </c>
      <c r="L1637">
        <v>44</v>
      </c>
      <c r="M1637" t="s">
        <v>749</v>
      </c>
      <c r="N1637" t="s">
        <v>348</v>
      </c>
      <c r="O1637" t="s">
        <v>349</v>
      </c>
      <c r="P1637" t="s">
        <v>350</v>
      </c>
      <c r="R1637" t="s">
        <v>126</v>
      </c>
      <c r="T1637">
        <v>44000</v>
      </c>
      <c r="U1637" t="s">
        <v>42</v>
      </c>
      <c r="V1637" t="s">
        <v>43</v>
      </c>
      <c r="W1637" t="s">
        <v>351</v>
      </c>
      <c r="X1637" t="s">
        <v>352</v>
      </c>
      <c r="Y1637" t="s">
        <v>37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38242</v>
      </c>
      <c r="G1638" t="s">
        <v>26</v>
      </c>
      <c r="H1638">
        <v>4</v>
      </c>
      <c r="I1638">
        <v>12</v>
      </c>
      <c r="J1638">
        <v>2004</v>
      </c>
      <c r="K1638" t="s">
        <v>631</v>
      </c>
      <c r="L1638">
        <v>44</v>
      </c>
      <c r="M1638" t="s">
        <v>749</v>
      </c>
      <c r="N1638" t="s">
        <v>46</v>
      </c>
      <c r="O1638" t="s">
        <v>47</v>
      </c>
      <c r="P1638" t="s">
        <v>48</v>
      </c>
      <c r="R1638" t="s">
        <v>49</v>
      </c>
      <c r="T1638">
        <v>75508</v>
      </c>
      <c r="U1638" t="s">
        <v>42</v>
      </c>
      <c r="V1638" t="s">
        <v>43</v>
      </c>
      <c r="W1638" t="s">
        <v>50</v>
      </c>
      <c r="X1638" t="s">
        <v>51</v>
      </c>
      <c r="Y1638" t="s">
        <v>37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38687</v>
      </c>
      <c r="G1639" t="s">
        <v>460</v>
      </c>
      <c r="H1639">
        <v>1</v>
      </c>
      <c r="I1639">
        <v>1</v>
      </c>
      <c r="J1639">
        <v>2005</v>
      </c>
      <c r="K1639" t="s">
        <v>631</v>
      </c>
      <c r="L1639">
        <v>44</v>
      </c>
      <c r="M1639" t="s">
        <v>749</v>
      </c>
      <c r="N1639" t="s">
        <v>54</v>
      </c>
      <c r="O1639">
        <v>6265557265</v>
      </c>
      <c r="P1639" t="s">
        <v>55</v>
      </c>
      <c r="R1639" t="s">
        <v>56</v>
      </c>
      <c r="S1639" t="s">
        <v>57</v>
      </c>
      <c r="T1639">
        <v>90003</v>
      </c>
      <c r="U1639" t="s">
        <v>33</v>
      </c>
      <c r="V1639" t="s">
        <v>34</v>
      </c>
      <c r="W1639" t="s">
        <v>58</v>
      </c>
      <c r="X1639" t="s">
        <v>59</v>
      </c>
      <c r="Y1639" t="s">
        <v>37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t="s">
        <v>651</v>
      </c>
      <c r="G1640" t="s">
        <v>26</v>
      </c>
      <c r="H1640">
        <v>1</v>
      </c>
      <c r="I1640">
        <v>2</v>
      </c>
      <c r="J1640">
        <v>2005</v>
      </c>
      <c r="K1640" t="s">
        <v>631</v>
      </c>
      <c r="L1640">
        <v>44</v>
      </c>
      <c r="M1640" t="s">
        <v>749</v>
      </c>
      <c r="N1640" t="s">
        <v>190</v>
      </c>
      <c r="O1640" t="s">
        <v>191</v>
      </c>
      <c r="P1640" t="s">
        <v>192</v>
      </c>
      <c r="R1640" t="s">
        <v>193</v>
      </c>
      <c r="T1640">
        <v>28034</v>
      </c>
      <c r="U1640" t="s">
        <v>194</v>
      </c>
      <c r="V1640" t="s">
        <v>43</v>
      </c>
      <c r="W1640" t="s">
        <v>195</v>
      </c>
      <c r="X1640" t="s">
        <v>196</v>
      </c>
      <c r="Y1640" t="s">
        <v>37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38598</v>
      </c>
      <c r="G1641" t="s">
        <v>26</v>
      </c>
      <c r="H1641">
        <v>1</v>
      </c>
      <c r="I1641">
        <v>3</v>
      </c>
      <c r="J1641">
        <v>2005</v>
      </c>
      <c r="K1641" t="s">
        <v>631</v>
      </c>
      <c r="L1641">
        <v>44</v>
      </c>
      <c r="M1641" t="s">
        <v>749</v>
      </c>
      <c r="N1641" t="s">
        <v>318</v>
      </c>
      <c r="O1641" t="s">
        <v>319</v>
      </c>
      <c r="P1641" t="s">
        <v>320</v>
      </c>
      <c r="Q1641" t="s">
        <v>321</v>
      </c>
      <c r="R1641" t="s">
        <v>322</v>
      </c>
      <c r="S1641" t="s">
        <v>172</v>
      </c>
      <c r="T1641">
        <v>2060</v>
      </c>
      <c r="U1641" t="s">
        <v>101</v>
      </c>
      <c r="V1641" t="s">
        <v>102</v>
      </c>
      <c r="W1641" t="s">
        <v>323</v>
      </c>
      <c r="X1641" t="s">
        <v>324</v>
      </c>
      <c r="Y1641" t="s">
        <v>52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t="s">
        <v>688</v>
      </c>
      <c r="G1642" t="s">
        <v>334</v>
      </c>
      <c r="H1642">
        <v>2</v>
      </c>
      <c r="I1642">
        <v>5</v>
      </c>
      <c r="J1642">
        <v>2005</v>
      </c>
      <c r="K1642" t="s">
        <v>631</v>
      </c>
      <c r="L1642">
        <v>44</v>
      </c>
      <c r="M1642" t="s">
        <v>749</v>
      </c>
      <c r="N1642" t="s">
        <v>301</v>
      </c>
      <c r="O1642">
        <v>4155551450</v>
      </c>
      <c r="P1642" t="s">
        <v>302</v>
      </c>
      <c r="R1642" t="s">
        <v>303</v>
      </c>
      <c r="S1642" t="s">
        <v>57</v>
      </c>
      <c r="T1642">
        <v>97562</v>
      </c>
      <c r="U1642" t="s">
        <v>33</v>
      </c>
      <c r="V1642" t="s">
        <v>34</v>
      </c>
      <c r="W1642" t="s">
        <v>304</v>
      </c>
      <c r="X1642" t="s">
        <v>305</v>
      </c>
      <c r="Y1642" t="s">
        <v>37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t="s">
        <v>197</v>
      </c>
      <c r="G1643" t="s">
        <v>26</v>
      </c>
      <c r="H1643">
        <v>1</v>
      </c>
      <c r="I1643">
        <v>1</v>
      </c>
      <c r="J1643">
        <v>2003</v>
      </c>
      <c r="K1643" t="s">
        <v>572</v>
      </c>
      <c r="L1643">
        <v>127</v>
      </c>
      <c r="M1643" t="s">
        <v>750</v>
      </c>
      <c r="N1643" t="s">
        <v>145</v>
      </c>
      <c r="O1643" t="s">
        <v>146</v>
      </c>
      <c r="P1643" t="s">
        <v>147</v>
      </c>
      <c r="R1643" t="s">
        <v>148</v>
      </c>
      <c r="T1643">
        <v>4110</v>
      </c>
      <c r="U1643" t="s">
        <v>82</v>
      </c>
      <c r="V1643" t="s">
        <v>43</v>
      </c>
      <c r="W1643" t="s">
        <v>149</v>
      </c>
      <c r="X1643" t="s">
        <v>150</v>
      </c>
      <c r="Y1643" t="s">
        <v>52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37625</v>
      </c>
      <c r="G1644" t="s">
        <v>26</v>
      </c>
      <c r="H1644">
        <v>2</v>
      </c>
      <c r="I1644">
        <v>4</v>
      </c>
      <c r="J1644">
        <v>2003</v>
      </c>
      <c r="K1644" t="s">
        <v>572</v>
      </c>
      <c r="L1644">
        <v>127</v>
      </c>
      <c r="M1644" t="s">
        <v>750</v>
      </c>
      <c r="N1644" t="s">
        <v>454</v>
      </c>
      <c r="O1644" t="s">
        <v>455</v>
      </c>
      <c r="P1644" t="s">
        <v>456</v>
      </c>
      <c r="R1644" t="s">
        <v>49</v>
      </c>
      <c r="T1644">
        <v>75012</v>
      </c>
      <c r="U1644" t="s">
        <v>42</v>
      </c>
      <c r="V1644" t="s">
        <v>43</v>
      </c>
      <c r="W1644" t="s">
        <v>457</v>
      </c>
      <c r="X1644" t="s">
        <v>458</v>
      </c>
      <c r="Y1644" t="s">
        <v>37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t="s">
        <v>209</v>
      </c>
      <c r="G1645" t="s">
        <v>26</v>
      </c>
      <c r="H1645">
        <v>2</v>
      </c>
      <c r="I1645">
        <v>5</v>
      </c>
      <c r="J1645">
        <v>2003</v>
      </c>
      <c r="K1645" t="s">
        <v>572</v>
      </c>
      <c r="L1645">
        <v>127</v>
      </c>
      <c r="M1645" t="s">
        <v>750</v>
      </c>
      <c r="N1645" t="s">
        <v>210</v>
      </c>
      <c r="O1645" t="s">
        <v>211</v>
      </c>
      <c r="P1645" t="s">
        <v>212</v>
      </c>
      <c r="R1645" t="s">
        <v>193</v>
      </c>
      <c r="T1645">
        <v>28023</v>
      </c>
      <c r="U1645" t="s">
        <v>194</v>
      </c>
      <c r="V1645" t="s">
        <v>43</v>
      </c>
      <c r="W1645" t="s">
        <v>213</v>
      </c>
      <c r="X1645" t="s">
        <v>214</v>
      </c>
      <c r="Y1645" t="s">
        <v>52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t="s">
        <v>215</v>
      </c>
      <c r="G1646" t="s">
        <v>26</v>
      </c>
      <c r="H1646">
        <v>3</v>
      </c>
      <c r="I1646">
        <v>7</v>
      </c>
      <c r="J1646">
        <v>2003</v>
      </c>
      <c r="K1646" t="s">
        <v>572</v>
      </c>
      <c r="L1646">
        <v>127</v>
      </c>
      <c r="M1646" t="s">
        <v>750</v>
      </c>
      <c r="N1646" t="s">
        <v>65</v>
      </c>
      <c r="O1646">
        <v>6505556809</v>
      </c>
      <c r="P1646" t="s">
        <v>66</v>
      </c>
      <c r="R1646" t="s">
        <v>67</v>
      </c>
      <c r="S1646" t="s">
        <v>57</v>
      </c>
      <c r="T1646">
        <v>94217</v>
      </c>
      <c r="U1646" t="s">
        <v>33</v>
      </c>
      <c r="V1646" t="s">
        <v>34</v>
      </c>
      <c r="W1646" t="s">
        <v>68</v>
      </c>
      <c r="X1646" t="s">
        <v>69</v>
      </c>
      <c r="Y1646" t="s">
        <v>52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t="s">
        <v>595</v>
      </c>
      <c r="G1647" t="s">
        <v>26</v>
      </c>
      <c r="H1647">
        <v>3</v>
      </c>
      <c r="I1647">
        <v>9</v>
      </c>
      <c r="J1647">
        <v>2003</v>
      </c>
      <c r="K1647" t="s">
        <v>572</v>
      </c>
      <c r="L1647">
        <v>127</v>
      </c>
      <c r="M1647" t="s">
        <v>750</v>
      </c>
      <c r="N1647" t="s">
        <v>440</v>
      </c>
      <c r="O1647" t="s">
        <v>441</v>
      </c>
      <c r="P1647" t="s">
        <v>442</v>
      </c>
      <c r="R1647" t="s">
        <v>443</v>
      </c>
      <c r="T1647">
        <v>90110</v>
      </c>
      <c r="U1647" t="s">
        <v>141</v>
      </c>
      <c r="V1647" t="s">
        <v>43</v>
      </c>
      <c r="W1647" t="s">
        <v>444</v>
      </c>
      <c r="X1647" t="s">
        <v>445</v>
      </c>
      <c r="Y1647" t="s">
        <v>52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t="s">
        <v>542</v>
      </c>
      <c r="G1648" t="s">
        <v>26</v>
      </c>
      <c r="H1648">
        <v>4</v>
      </c>
      <c r="I1648">
        <v>10</v>
      </c>
      <c r="J1648">
        <v>2003</v>
      </c>
      <c r="K1648" t="s">
        <v>572</v>
      </c>
      <c r="L1648">
        <v>127</v>
      </c>
      <c r="M1648" t="s">
        <v>750</v>
      </c>
      <c r="N1648" t="s">
        <v>217</v>
      </c>
      <c r="O1648" t="s">
        <v>218</v>
      </c>
      <c r="P1648" t="s">
        <v>219</v>
      </c>
      <c r="R1648" t="s">
        <v>220</v>
      </c>
      <c r="T1648">
        <v>79903</v>
      </c>
      <c r="U1648" t="s">
        <v>220</v>
      </c>
      <c r="V1648" t="s">
        <v>221</v>
      </c>
      <c r="W1648" t="s">
        <v>222</v>
      </c>
      <c r="X1648" t="s">
        <v>223</v>
      </c>
      <c r="Y1648" t="s">
        <v>52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37783</v>
      </c>
      <c r="G1649" t="s">
        <v>26</v>
      </c>
      <c r="H1649">
        <v>4</v>
      </c>
      <c r="I1649">
        <v>11</v>
      </c>
      <c r="J1649">
        <v>2003</v>
      </c>
      <c r="K1649" t="s">
        <v>572</v>
      </c>
      <c r="L1649">
        <v>127</v>
      </c>
      <c r="M1649" t="s">
        <v>750</v>
      </c>
      <c r="N1649" t="s">
        <v>367</v>
      </c>
      <c r="O1649" t="s">
        <v>368</v>
      </c>
      <c r="P1649" t="s">
        <v>369</v>
      </c>
      <c r="R1649" t="s">
        <v>370</v>
      </c>
      <c r="T1649" t="s">
        <v>371</v>
      </c>
      <c r="U1649" t="s">
        <v>185</v>
      </c>
      <c r="V1649" t="s">
        <v>43</v>
      </c>
      <c r="W1649" t="s">
        <v>63</v>
      </c>
      <c r="X1649" t="s">
        <v>372</v>
      </c>
      <c r="Y1649" t="s">
        <v>37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t="s">
        <v>385</v>
      </c>
      <c r="G1650" t="s">
        <v>26</v>
      </c>
      <c r="H1650">
        <v>4</v>
      </c>
      <c r="I1650">
        <v>11</v>
      </c>
      <c r="J1650">
        <v>2003</v>
      </c>
      <c r="K1650" t="s">
        <v>572</v>
      </c>
      <c r="L1650">
        <v>127</v>
      </c>
      <c r="M1650" t="s">
        <v>750</v>
      </c>
      <c r="N1650" t="s">
        <v>596</v>
      </c>
      <c r="O1650" t="s">
        <v>597</v>
      </c>
      <c r="P1650" t="s">
        <v>598</v>
      </c>
      <c r="R1650" t="s">
        <v>599</v>
      </c>
      <c r="T1650">
        <v>41101</v>
      </c>
      <c r="U1650" t="s">
        <v>194</v>
      </c>
      <c r="V1650" t="s">
        <v>43</v>
      </c>
      <c r="W1650" t="s">
        <v>600</v>
      </c>
      <c r="X1650" t="s">
        <v>601</v>
      </c>
      <c r="Y1650" t="s">
        <v>52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t="s">
        <v>242</v>
      </c>
      <c r="G1651" t="s">
        <v>26</v>
      </c>
      <c r="H1651">
        <v>4</v>
      </c>
      <c r="I1651">
        <v>11</v>
      </c>
      <c r="J1651">
        <v>2003</v>
      </c>
      <c r="K1651" t="s">
        <v>572</v>
      </c>
      <c r="L1651">
        <v>127</v>
      </c>
      <c r="M1651" t="s">
        <v>750</v>
      </c>
      <c r="N1651" t="s">
        <v>243</v>
      </c>
      <c r="O1651" t="s">
        <v>244</v>
      </c>
      <c r="P1651" t="s">
        <v>245</v>
      </c>
      <c r="R1651" t="s">
        <v>246</v>
      </c>
      <c r="T1651">
        <v>69004</v>
      </c>
      <c r="U1651" t="s">
        <v>42</v>
      </c>
      <c r="V1651" t="s">
        <v>43</v>
      </c>
      <c r="W1651" t="s">
        <v>247</v>
      </c>
      <c r="X1651" t="s">
        <v>248</v>
      </c>
      <c r="Y1651" t="s">
        <v>52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37876</v>
      </c>
      <c r="G1652" t="s">
        <v>26</v>
      </c>
      <c r="H1652">
        <v>4</v>
      </c>
      <c r="I1652">
        <v>12</v>
      </c>
      <c r="J1652">
        <v>2003</v>
      </c>
      <c r="K1652" t="s">
        <v>572</v>
      </c>
      <c r="L1652">
        <v>127</v>
      </c>
      <c r="M1652" t="s">
        <v>750</v>
      </c>
      <c r="N1652" t="s">
        <v>467</v>
      </c>
      <c r="O1652">
        <v>6175552555</v>
      </c>
      <c r="P1652" t="s">
        <v>468</v>
      </c>
      <c r="R1652" t="s">
        <v>426</v>
      </c>
      <c r="S1652" t="s">
        <v>133</v>
      </c>
      <c r="T1652">
        <v>51003</v>
      </c>
      <c r="U1652" t="s">
        <v>33</v>
      </c>
      <c r="V1652" t="s">
        <v>34</v>
      </c>
      <c r="W1652" t="s">
        <v>469</v>
      </c>
      <c r="X1652" t="s">
        <v>305</v>
      </c>
      <c r="Y1652" t="s">
        <v>52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38079</v>
      </c>
      <c r="G1653" t="s">
        <v>26</v>
      </c>
      <c r="H1653">
        <v>1</v>
      </c>
      <c r="I1653">
        <v>2</v>
      </c>
      <c r="J1653">
        <v>2004</v>
      </c>
      <c r="K1653" t="s">
        <v>572</v>
      </c>
      <c r="L1653">
        <v>127</v>
      </c>
      <c r="M1653" t="s">
        <v>750</v>
      </c>
      <c r="N1653" t="s">
        <v>470</v>
      </c>
      <c r="O1653" t="s">
        <v>471</v>
      </c>
      <c r="P1653" t="s">
        <v>472</v>
      </c>
      <c r="Q1653" t="s">
        <v>473</v>
      </c>
      <c r="R1653" t="s">
        <v>220</v>
      </c>
      <c r="T1653">
        <v>69045</v>
      </c>
      <c r="U1653" t="s">
        <v>220</v>
      </c>
      <c r="V1653" t="s">
        <v>102</v>
      </c>
      <c r="W1653" t="s">
        <v>474</v>
      </c>
      <c r="X1653" t="s">
        <v>475</v>
      </c>
      <c r="Y1653" t="s">
        <v>52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38294</v>
      </c>
      <c r="G1654" t="s">
        <v>26</v>
      </c>
      <c r="H1654">
        <v>1</v>
      </c>
      <c r="I1654">
        <v>3</v>
      </c>
      <c r="J1654">
        <v>2004</v>
      </c>
      <c r="K1654" t="s">
        <v>572</v>
      </c>
      <c r="L1654">
        <v>127</v>
      </c>
      <c r="M1654" t="s">
        <v>750</v>
      </c>
      <c r="N1654" t="s">
        <v>301</v>
      </c>
      <c r="O1654">
        <v>4155551450</v>
      </c>
      <c r="P1654" t="s">
        <v>302</v>
      </c>
      <c r="R1654" t="s">
        <v>303</v>
      </c>
      <c r="S1654" t="s">
        <v>57</v>
      </c>
      <c r="T1654">
        <v>97562</v>
      </c>
      <c r="U1654" t="s">
        <v>33</v>
      </c>
      <c r="V1654" t="s">
        <v>34</v>
      </c>
      <c r="W1654" t="s">
        <v>304</v>
      </c>
      <c r="X1654" t="s">
        <v>305</v>
      </c>
      <c r="Y1654" t="s">
        <v>52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26</v>
      </c>
      <c r="H1655">
        <v>2</v>
      </c>
      <c r="I1655">
        <v>5</v>
      </c>
      <c r="J1655">
        <v>2004</v>
      </c>
      <c r="K1655" t="s">
        <v>572</v>
      </c>
      <c r="L1655">
        <v>127</v>
      </c>
      <c r="M1655" t="s">
        <v>750</v>
      </c>
      <c r="N1655" t="s">
        <v>190</v>
      </c>
      <c r="O1655" t="s">
        <v>191</v>
      </c>
      <c r="P1655" t="s">
        <v>192</v>
      </c>
      <c r="R1655" t="s">
        <v>193</v>
      </c>
      <c r="T1655">
        <v>28034</v>
      </c>
      <c r="U1655" t="s">
        <v>194</v>
      </c>
      <c r="V1655" t="s">
        <v>43</v>
      </c>
      <c r="W1655" t="s">
        <v>195</v>
      </c>
      <c r="X1655" t="s">
        <v>196</v>
      </c>
      <c r="Y1655" t="s">
        <v>52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t="s">
        <v>271</v>
      </c>
      <c r="G1656" t="s">
        <v>26</v>
      </c>
      <c r="H1656">
        <v>2</v>
      </c>
      <c r="I1656">
        <v>6</v>
      </c>
      <c r="J1656">
        <v>2004</v>
      </c>
      <c r="K1656" t="s">
        <v>572</v>
      </c>
      <c r="L1656">
        <v>127</v>
      </c>
      <c r="M1656" t="s">
        <v>750</v>
      </c>
      <c r="N1656" t="s">
        <v>470</v>
      </c>
      <c r="O1656" t="s">
        <v>471</v>
      </c>
      <c r="P1656" t="s">
        <v>472</v>
      </c>
      <c r="Q1656" t="s">
        <v>473</v>
      </c>
      <c r="R1656" t="s">
        <v>220</v>
      </c>
      <c r="T1656">
        <v>69045</v>
      </c>
      <c r="U1656" t="s">
        <v>220</v>
      </c>
      <c r="V1656" t="s">
        <v>102</v>
      </c>
      <c r="W1656" t="s">
        <v>474</v>
      </c>
      <c r="X1656" t="s">
        <v>475</v>
      </c>
      <c r="Y1656" t="s">
        <v>52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t="s">
        <v>557</v>
      </c>
      <c r="G1657" t="s">
        <v>26</v>
      </c>
      <c r="H1657">
        <v>3</v>
      </c>
      <c r="I1657">
        <v>7</v>
      </c>
      <c r="J1657">
        <v>2004</v>
      </c>
      <c r="K1657" t="s">
        <v>572</v>
      </c>
      <c r="L1657">
        <v>127</v>
      </c>
      <c r="M1657" t="s">
        <v>750</v>
      </c>
      <c r="N1657" t="s">
        <v>301</v>
      </c>
      <c r="O1657">
        <v>4155551450</v>
      </c>
      <c r="P1657" t="s">
        <v>302</v>
      </c>
      <c r="R1657" t="s">
        <v>303</v>
      </c>
      <c r="S1657" t="s">
        <v>57</v>
      </c>
      <c r="T1657">
        <v>97562</v>
      </c>
      <c r="U1657" t="s">
        <v>33</v>
      </c>
      <c r="V1657" t="s">
        <v>34</v>
      </c>
      <c r="W1657" t="s">
        <v>304</v>
      </c>
      <c r="X1657" t="s">
        <v>305</v>
      </c>
      <c r="Y1657" t="s">
        <v>52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t="s">
        <v>476</v>
      </c>
      <c r="G1658" t="s">
        <v>26</v>
      </c>
      <c r="H1658">
        <v>3</v>
      </c>
      <c r="I1658">
        <v>8</v>
      </c>
      <c r="J1658">
        <v>2004</v>
      </c>
      <c r="K1658" t="s">
        <v>572</v>
      </c>
      <c r="L1658">
        <v>127</v>
      </c>
      <c r="M1658" t="s">
        <v>750</v>
      </c>
      <c r="N1658" t="s">
        <v>151</v>
      </c>
      <c r="O1658">
        <v>2155551555</v>
      </c>
      <c r="P1658" t="s">
        <v>152</v>
      </c>
      <c r="R1658" t="s">
        <v>153</v>
      </c>
      <c r="S1658" t="s">
        <v>154</v>
      </c>
      <c r="T1658">
        <v>70267</v>
      </c>
      <c r="U1658" t="s">
        <v>33</v>
      </c>
      <c r="V1658" t="s">
        <v>34</v>
      </c>
      <c r="W1658" t="s">
        <v>35</v>
      </c>
      <c r="X1658" t="s">
        <v>155</v>
      </c>
      <c r="Y1658" t="s">
        <v>37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38208</v>
      </c>
      <c r="G1659" t="s">
        <v>26</v>
      </c>
      <c r="H1659">
        <v>3</v>
      </c>
      <c r="I1659">
        <v>9</v>
      </c>
      <c r="J1659">
        <v>2004</v>
      </c>
      <c r="K1659" t="s">
        <v>572</v>
      </c>
      <c r="L1659">
        <v>127</v>
      </c>
      <c r="M1659" t="s">
        <v>750</v>
      </c>
      <c r="N1659" t="s">
        <v>289</v>
      </c>
      <c r="O1659" t="s">
        <v>290</v>
      </c>
      <c r="P1659" t="s">
        <v>291</v>
      </c>
      <c r="R1659" t="s">
        <v>292</v>
      </c>
      <c r="T1659" t="s">
        <v>293</v>
      </c>
      <c r="U1659" t="s">
        <v>206</v>
      </c>
      <c r="V1659" t="s">
        <v>43</v>
      </c>
      <c r="W1659" t="s">
        <v>294</v>
      </c>
      <c r="X1659" t="s">
        <v>228</v>
      </c>
      <c r="Y1659" t="s">
        <v>52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t="s">
        <v>477</v>
      </c>
      <c r="G1660" t="s">
        <v>26</v>
      </c>
      <c r="H1660">
        <v>4</v>
      </c>
      <c r="I1660">
        <v>10</v>
      </c>
      <c r="J1660">
        <v>2004</v>
      </c>
      <c r="K1660" t="s">
        <v>572</v>
      </c>
      <c r="L1660">
        <v>127</v>
      </c>
      <c r="M1660" t="s">
        <v>750</v>
      </c>
      <c r="N1660" t="s">
        <v>130</v>
      </c>
      <c r="O1660">
        <v>6175558555</v>
      </c>
      <c r="P1660" t="s">
        <v>131</v>
      </c>
      <c r="R1660" t="s">
        <v>132</v>
      </c>
      <c r="S1660" t="s">
        <v>133</v>
      </c>
      <c r="T1660">
        <v>51247</v>
      </c>
      <c r="U1660" t="s">
        <v>33</v>
      </c>
      <c r="V1660" t="s">
        <v>34</v>
      </c>
      <c r="W1660" t="s">
        <v>134</v>
      </c>
      <c r="X1660" t="s">
        <v>135</v>
      </c>
      <c r="Y1660" t="s">
        <v>52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t="s">
        <v>478</v>
      </c>
      <c r="G1661" t="s">
        <v>26</v>
      </c>
      <c r="H1661">
        <v>4</v>
      </c>
      <c r="I1661">
        <v>10</v>
      </c>
      <c r="J1661">
        <v>2004</v>
      </c>
      <c r="K1661" t="s">
        <v>572</v>
      </c>
      <c r="L1661">
        <v>127</v>
      </c>
      <c r="M1661" t="s">
        <v>750</v>
      </c>
      <c r="N1661" t="s">
        <v>249</v>
      </c>
      <c r="O1661" t="s">
        <v>250</v>
      </c>
      <c r="P1661" t="s">
        <v>251</v>
      </c>
      <c r="R1661" t="s">
        <v>252</v>
      </c>
      <c r="S1661" t="s">
        <v>253</v>
      </c>
      <c r="T1661" t="s">
        <v>254</v>
      </c>
      <c r="U1661" t="s">
        <v>255</v>
      </c>
      <c r="V1661" t="s">
        <v>34</v>
      </c>
      <c r="W1661" t="s">
        <v>256</v>
      </c>
      <c r="X1661" t="s">
        <v>257</v>
      </c>
      <c r="Y1661" t="s">
        <v>52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38118</v>
      </c>
      <c r="G1662" t="s">
        <v>26</v>
      </c>
      <c r="H1662">
        <v>4</v>
      </c>
      <c r="I1662">
        <v>11</v>
      </c>
      <c r="J1662">
        <v>2004</v>
      </c>
      <c r="K1662" t="s">
        <v>572</v>
      </c>
      <c r="L1662">
        <v>127</v>
      </c>
      <c r="M1662" t="s">
        <v>750</v>
      </c>
      <c r="N1662" t="s">
        <v>105</v>
      </c>
      <c r="O1662">
        <v>2125551500</v>
      </c>
      <c r="P1662" t="s">
        <v>106</v>
      </c>
      <c r="Q1662" t="s">
        <v>107</v>
      </c>
      <c r="R1662" t="s">
        <v>31</v>
      </c>
      <c r="S1662" t="s">
        <v>32</v>
      </c>
      <c r="T1662">
        <v>10022</v>
      </c>
      <c r="U1662" t="s">
        <v>33</v>
      </c>
      <c r="V1662" t="s">
        <v>34</v>
      </c>
      <c r="W1662" t="s">
        <v>108</v>
      </c>
      <c r="X1662" t="s">
        <v>109</v>
      </c>
      <c r="Y1662" t="s">
        <v>52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t="s">
        <v>479</v>
      </c>
      <c r="G1663" t="s">
        <v>452</v>
      </c>
      <c r="H1663">
        <v>4</v>
      </c>
      <c r="I1663">
        <v>11</v>
      </c>
      <c r="J1663">
        <v>2004</v>
      </c>
      <c r="K1663" t="s">
        <v>572</v>
      </c>
      <c r="L1663">
        <v>127</v>
      </c>
      <c r="M1663" t="s">
        <v>750</v>
      </c>
      <c r="N1663" t="s">
        <v>201</v>
      </c>
      <c r="O1663" t="s">
        <v>202</v>
      </c>
      <c r="P1663" t="s">
        <v>203</v>
      </c>
      <c r="R1663" t="s">
        <v>204</v>
      </c>
      <c r="T1663" t="s">
        <v>205</v>
      </c>
      <c r="U1663" t="s">
        <v>206</v>
      </c>
      <c r="V1663" t="s">
        <v>43</v>
      </c>
      <c r="W1663" t="s">
        <v>207</v>
      </c>
      <c r="X1663" t="s">
        <v>208</v>
      </c>
      <c r="Y1663" t="s">
        <v>52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37997</v>
      </c>
      <c r="G1664" t="s">
        <v>26</v>
      </c>
      <c r="H1664">
        <v>4</v>
      </c>
      <c r="I1664">
        <v>11</v>
      </c>
      <c r="J1664">
        <v>2004</v>
      </c>
      <c r="K1664" t="s">
        <v>572</v>
      </c>
      <c r="L1664">
        <v>127</v>
      </c>
      <c r="M1664" t="s">
        <v>750</v>
      </c>
      <c r="N1664" t="s">
        <v>210</v>
      </c>
      <c r="O1664" t="s">
        <v>211</v>
      </c>
      <c r="P1664" t="s">
        <v>212</v>
      </c>
      <c r="R1664" t="s">
        <v>193</v>
      </c>
      <c r="T1664">
        <v>28023</v>
      </c>
      <c r="U1664" t="s">
        <v>194</v>
      </c>
      <c r="V1664" t="s">
        <v>43</v>
      </c>
      <c r="W1664" t="s">
        <v>213</v>
      </c>
      <c r="X1664" t="s">
        <v>214</v>
      </c>
      <c r="Y1664" t="s">
        <v>52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38272</v>
      </c>
      <c r="G1665" t="s">
        <v>26</v>
      </c>
      <c r="H1665">
        <v>4</v>
      </c>
      <c r="I1665">
        <v>12</v>
      </c>
      <c r="J1665">
        <v>2004</v>
      </c>
      <c r="K1665" t="s">
        <v>572</v>
      </c>
      <c r="L1665">
        <v>127</v>
      </c>
      <c r="M1665" t="s">
        <v>750</v>
      </c>
      <c r="N1665" t="s">
        <v>190</v>
      </c>
      <c r="O1665" t="s">
        <v>191</v>
      </c>
      <c r="P1665" t="s">
        <v>192</v>
      </c>
      <c r="R1665" t="s">
        <v>193</v>
      </c>
      <c r="T1665">
        <v>28034</v>
      </c>
      <c r="U1665" t="s">
        <v>194</v>
      </c>
      <c r="V1665" t="s">
        <v>43</v>
      </c>
      <c r="W1665" t="s">
        <v>195</v>
      </c>
      <c r="X1665" t="s">
        <v>196</v>
      </c>
      <c r="Y1665" t="s">
        <v>52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t="s">
        <v>571</v>
      </c>
      <c r="G1666" t="s">
        <v>26</v>
      </c>
      <c r="H1666">
        <v>1</v>
      </c>
      <c r="I1666">
        <v>1</v>
      </c>
      <c r="J1666">
        <v>2005</v>
      </c>
      <c r="K1666" t="s">
        <v>572</v>
      </c>
      <c r="L1666">
        <v>127</v>
      </c>
      <c r="M1666" t="s">
        <v>750</v>
      </c>
      <c r="N1666" t="s">
        <v>301</v>
      </c>
      <c r="O1666">
        <v>4155551450</v>
      </c>
      <c r="P1666" t="s">
        <v>302</v>
      </c>
      <c r="R1666" t="s">
        <v>303</v>
      </c>
      <c r="S1666" t="s">
        <v>57</v>
      </c>
      <c r="T1666">
        <v>97562</v>
      </c>
      <c r="U1666" t="s">
        <v>33</v>
      </c>
      <c r="V1666" t="s">
        <v>34</v>
      </c>
      <c r="W1666" t="s">
        <v>304</v>
      </c>
      <c r="X1666" t="s">
        <v>305</v>
      </c>
      <c r="Y1666" t="s">
        <v>52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t="s">
        <v>317</v>
      </c>
      <c r="G1667" t="s">
        <v>26</v>
      </c>
      <c r="H1667">
        <v>1</v>
      </c>
      <c r="I1667">
        <v>2</v>
      </c>
      <c r="J1667">
        <v>2005</v>
      </c>
      <c r="K1667" t="s">
        <v>572</v>
      </c>
      <c r="L1667">
        <v>127</v>
      </c>
      <c r="M1667" t="s">
        <v>750</v>
      </c>
      <c r="N1667" t="s">
        <v>301</v>
      </c>
      <c r="O1667">
        <v>4155551450</v>
      </c>
      <c r="P1667" t="s">
        <v>302</v>
      </c>
      <c r="R1667" t="s">
        <v>303</v>
      </c>
      <c r="S1667" t="s">
        <v>57</v>
      </c>
      <c r="T1667">
        <v>97562</v>
      </c>
      <c r="U1667" t="s">
        <v>33</v>
      </c>
      <c r="V1667" t="s">
        <v>34</v>
      </c>
      <c r="W1667" t="s">
        <v>304</v>
      </c>
      <c r="X1667" t="s">
        <v>305</v>
      </c>
      <c r="Y1667" t="s">
        <v>37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38416</v>
      </c>
      <c r="G1668" t="s">
        <v>26</v>
      </c>
      <c r="H1668">
        <v>2</v>
      </c>
      <c r="I1668">
        <v>5</v>
      </c>
      <c r="J1668">
        <v>2005</v>
      </c>
      <c r="K1668" t="s">
        <v>572</v>
      </c>
      <c r="L1668">
        <v>127</v>
      </c>
      <c r="M1668" t="s">
        <v>750</v>
      </c>
      <c r="N1668" t="s">
        <v>190</v>
      </c>
      <c r="O1668" t="s">
        <v>191</v>
      </c>
      <c r="P1668" t="s">
        <v>192</v>
      </c>
      <c r="R1668" t="s">
        <v>193</v>
      </c>
      <c r="T1668">
        <v>28034</v>
      </c>
      <c r="U1668" t="s">
        <v>194</v>
      </c>
      <c r="V1668" t="s">
        <v>43</v>
      </c>
      <c r="W1668" t="s">
        <v>195</v>
      </c>
      <c r="X1668" t="s">
        <v>196</v>
      </c>
      <c r="Y1668" t="s">
        <v>165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t="s">
        <v>333</v>
      </c>
      <c r="G1669" t="s">
        <v>334</v>
      </c>
      <c r="H1669">
        <v>2</v>
      </c>
      <c r="I1669">
        <v>5</v>
      </c>
      <c r="J1669">
        <v>2005</v>
      </c>
      <c r="K1669" t="s">
        <v>572</v>
      </c>
      <c r="L1669">
        <v>127</v>
      </c>
      <c r="M1669" t="s">
        <v>750</v>
      </c>
      <c r="N1669" t="s">
        <v>123</v>
      </c>
      <c r="O1669" t="s">
        <v>124</v>
      </c>
      <c r="P1669" t="s">
        <v>125</v>
      </c>
      <c r="R1669" t="s">
        <v>126</v>
      </c>
      <c r="T1669">
        <v>44000</v>
      </c>
      <c r="U1669" t="s">
        <v>42</v>
      </c>
      <c r="V1669" t="s">
        <v>43</v>
      </c>
      <c r="W1669" t="s">
        <v>127</v>
      </c>
      <c r="X1669" t="s">
        <v>128</v>
      </c>
      <c r="Y1669" t="s">
        <v>52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26</v>
      </c>
      <c r="H1670">
        <v>1</v>
      </c>
      <c r="I1670">
        <v>3</v>
      </c>
      <c r="J1670">
        <v>2003</v>
      </c>
      <c r="K1670" t="s">
        <v>27</v>
      </c>
      <c r="L1670">
        <v>69</v>
      </c>
      <c r="M1670" t="s">
        <v>751</v>
      </c>
      <c r="N1670" t="s">
        <v>481</v>
      </c>
      <c r="O1670" t="s">
        <v>482</v>
      </c>
      <c r="P1670" t="s">
        <v>483</v>
      </c>
      <c r="R1670" t="s">
        <v>484</v>
      </c>
      <c r="T1670" t="s">
        <v>485</v>
      </c>
      <c r="U1670" t="s">
        <v>486</v>
      </c>
      <c r="V1670" t="s">
        <v>221</v>
      </c>
      <c r="W1670" t="s">
        <v>487</v>
      </c>
      <c r="X1670" t="s">
        <v>488</v>
      </c>
      <c r="Y1670" t="s">
        <v>37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37807</v>
      </c>
      <c r="G1671" t="s">
        <v>26</v>
      </c>
      <c r="H1671">
        <v>2</v>
      </c>
      <c r="I1671">
        <v>5</v>
      </c>
      <c r="J1671">
        <v>2003</v>
      </c>
      <c r="K1671" t="s">
        <v>27</v>
      </c>
      <c r="L1671">
        <v>69</v>
      </c>
      <c r="M1671" t="s">
        <v>751</v>
      </c>
      <c r="N1671" t="s">
        <v>38</v>
      </c>
      <c r="O1671" t="s">
        <v>39</v>
      </c>
      <c r="P1671" t="s">
        <v>40</v>
      </c>
      <c r="R1671" t="s">
        <v>41</v>
      </c>
      <c r="T1671">
        <v>51100</v>
      </c>
      <c r="U1671" t="s">
        <v>42</v>
      </c>
      <c r="V1671" t="s">
        <v>43</v>
      </c>
      <c r="W1671" t="s">
        <v>44</v>
      </c>
      <c r="X1671" t="s">
        <v>45</v>
      </c>
      <c r="Y1671" t="s">
        <v>37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37659</v>
      </c>
      <c r="G1672" t="s">
        <v>26</v>
      </c>
      <c r="H1672">
        <v>3</v>
      </c>
      <c r="I1672">
        <v>7</v>
      </c>
      <c r="J1672">
        <v>2003</v>
      </c>
      <c r="K1672" t="s">
        <v>27</v>
      </c>
      <c r="L1672">
        <v>69</v>
      </c>
      <c r="M1672" t="s">
        <v>751</v>
      </c>
      <c r="N1672" t="s">
        <v>301</v>
      </c>
      <c r="O1672">
        <v>4155551450</v>
      </c>
      <c r="P1672" t="s">
        <v>302</v>
      </c>
      <c r="R1672" t="s">
        <v>303</v>
      </c>
      <c r="S1672" t="s">
        <v>57</v>
      </c>
      <c r="T1672">
        <v>97562</v>
      </c>
      <c r="U1672" t="s">
        <v>33</v>
      </c>
      <c r="V1672" t="s">
        <v>34</v>
      </c>
      <c r="W1672" t="s">
        <v>304</v>
      </c>
      <c r="X1672" t="s">
        <v>305</v>
      </c>
      <c r="Y1672" t="s">
        <v>37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t="s">
        <v>53</v>
      </c>
      <c r="G1673" t="s">
        <v>26</v>
      </c>
      <c r="H1673">
        <v>3</v>
      </c>
      <c r="I1673">
        <v>8</v>
      </c>
      <c r="J1673">
        <v>2003</v>
      </c>
      <c r="K1673" t="s">
        <v>27</v>
      </c>
      <c r="L1673">
        <v>69</v>
      </c>
      <c r="M1673" t="s">
        <v>751</v>
      </c>
      <c r="N1673" t="s">
        <v>54</v>
      </c>
      <c r="O1673">
        <v>6265557265</v>
      </c>
      <c r="P1673" t="s">
        <v>55</v>
      </c>
      <c r="R1673" t="s">
        <v>56</v>
      </c>
      <c r="S1673" t="s">
        <v>57</v>
      </c>
      <c r="T1673">
        <v>90003</v>
      </c>
      <c r="U1673" t="s">
        <v>33</v>
      </c>
      <c r="V1673" t="s">
        <v>34</v>
      </c>
      <c r="W1673" t="s">
        <v>58</v>
      </c>
      <c r="X1673" t="s">
        <v>59</v>
      </c>
      <c r="Y1673" t="s">
        <v>37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26</v>
      </c>
      <c r="H1674">
        <v>4</v>
      </c>
      <c r="I1674">
        <v>10</v>
      </c>
      <c r="J1674">
        <v>2003</v>
      </c>
      <c r="K1674" t="s">
        <v>27</v>
      </c>
      <c r="L1674">
        <v>69</v>
      </c>
      <c r="M1674" t="s">
        <v>751</v>
      </c>
      <c r="N1674" t="s">
        <v>60</v>
      </c>
      <c r="O1674">
        <v>6505551386</v>
      </c>
      <c r="P1674" t="s">
        <v>61</v>
      </c>
      <c r="R1674" t="s">
        <v>62</v>
      </c>
      <c r="S1674" t="s">
        <v>57</v>
      </c>
      <c r="U1674" t="s">
        <v>33</v>
      </c>
      <c r="V1674" t="s">
        <v>34</v>
      </c>
      <c r="W1674" t="s">
        <v>63</v>
      </c>
      <c r="X1674" t="s">
        <v>59</v>
      </c>
      <c r="Y1674" t="s">
        <v>37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37722</v>
      </c>
      <c r="G1675" t="s">
        <v>26</v>
      </c>
      <c r="H1675">
        <v>4</v>
      </c>
      <c r="I1675">
        <v>11</v>
      </c>
      <c r="J1675">
        <v>2003</v>
      </c>
      <c r="K1675" t="s">
        <v>27</v>
      </c>
      <c r="L1675">
        <v>69</v>
      </c>
      <c r="M1675" t="s">
        <v>751</v>
      </c>
      <c r="N1675" t="s">
        <v>318</v>
      </c>
      <c r="O1675" t="s">
        <v>319</v>
      </c>
      <c r="P1675" t="s">
        <v>320</v>
      </c>
      <c r="Q1675" t="s">
        <v>321</v>
      </c>
      <c r="R1675" t="s">
        <v>322</v>
      </c>
      <c r="S1675" t="s">
        <v>172</v>
      </c>
      <c r="T1675">
        <v>2060</v>
      </c>
      <c r="U1675" t="s">
        <v>101</v>
      </c>
      <c r="V1675" t="s">
        <v>102</v>
      </c>
      <c r="W1675" t="s">
        <v>323</v>
      </c>
      <c r="X1675" t="s">
        <v>324</v>
      </c>
      <c r="Y1675" t="s">
        <v>37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26</v>
      </c>
      <c r="H1676">
        <v>4</v>
      </c>
      <c r="I1676">
        <v>11</v>
      </c>
      <c r="J1676">
        <v>2003</v>
      </c>
      <c r="K1676" t="s">
        <v>27</v>
      </c>
      <c r="L1676">
        <v>69</v>
      </c>
      <c r="M1676" t="s">
        <v>751</v>
      </c>
      <c r="N1676" t="s">
        <v>70</v>
      </c>
      <c r="O1676" t="s">
        <v>71</v>
      </c>
      <c r="P1676" t="s">
        <v>72</v>
      </c>
      <c r="R1676" t="s">
        <v>73</v>
      </c>
      <c r="T1676">
        <v>59000</v>
      </c>
      <c r="U1676" t="s">
        <v>42</v>
      </c>
      <c r="V1676" t="s">
        <v>43</v>
      </c>
      <c r="W1676" t="s">
        <v>74</v>
      </c>
      <c r="X1676" t="s">
        <v>75</v>
      </c>
      <c r="Y1676" t="s">
        <v>37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t="s">
        <v>752</v>
      </c>
      <c r="G1677" t="s">
        <v>26</v>
      </c>
      <c r="H1677">
        <v>4</v>
      </c>
      <c r="I1677">
        <v>11</v>
      </c>
      <c r="J1677">
        <v>2003</v>
      </c>
      <c r="K1677" t="s">
        <v>27</v>
      </c>
      <c r="L1677">
        <v>69</v>
      </c>
      <c r="M1677" t="s">
        <v>751</v>
      </c>
      <c r="N1677" t="s">
        <v>190</v>
      </c>
      <c r="O1677" t="s">
        <v>191</v>
      </c>
      <c r="P1677" t="s">
        <v>192</v>
      </c>
      <c r="R1677" t="s">
        <v>193</v>
      </c>
      <c r="T1677">
        <v>28034</v>
      </c>
      <c r="U1677" t="s">
        <v>194</v>
      </c>
      <c r="V1677" t="s">
        <v>43</v>
      </c>
      <c r="W1677" t="s">
        <v>195</v>
      </c>
      <c r="X1677" t="s">
        <v>196</v>
      </c>
      <c r="Y1677" t="s">
        <v>52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t="s">
        <v>88</v>
      </c>
      <c r="G1678" t="s">
        <v>26</v>
      </c>
      <c r="H1678">
        <v>1</v>
      </c>
      <c r="I1678">
        <v>1</v>
      </c>
      <c r="J1678">
        <v>2004</v>
      </c>
      <c r="K1678" t="s">
        <v>27</v>
      </c>
      <c r="L1678">
        <v>69</v>
      </c>
      <c r="M1678" t="s">
        <v>751</v>
      </c>
      <c r="N1678" t="s">
        <v>89</v>
      </c>
      <c r="O1678" t="s">
        <v>90</v>
      </c>
      <c r="P1678" t="s">
        <v>91</v>
      </c>
      <c r="R1678" t="s">
        <v>49</v>
      </c>
      <c r="T1678">
        <v>75016</v>
      </c>
      <c r="U1678" t="s">
        <v>42</v>
      </c>
      <c r="V1678" t="s">
        <v>43</v>
      </c>
      <c r="W1678" t="s">
        <v>92</v>
      </c>
      <c r="X1678" t="s">
        <v>93</v>
      </c>
      <c r="Y1678" t="s">
        <v>37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t="s">
        <v>576</v>
      </c>
      <c r="G1679" t="s">
        <v>26</v>
      </c>
      <c r="H1679">
        <v>1</v>
      </c>
      <c r="I1679">
        <v>2</v>
      </c>
      <c r="J1679">
        <v>2004</v>
      </c>
      <c r="K1679" t="s">
        <v>27</v>
      </c>
      <c r="L1679">
        <v>69</v>
      </c>
      <c r="M1679" t="s">
        <v>751</v>
      </c>
      <c r="N1679" t="s">
        <v>70</v>
      </c>
      <c r="O1679" t="s">
        <v>71</v>
      </c>
      <c r="P1679" t="s">
        <v>72</v>
      </c>
      <c r="R1679" t="s">
        <v>73</v>
      </c>
      <c r="T1679">
        <v>59000</v>
      </c>
      <c r="U1679" t="s">
        <v>42</v>
      </c>
      <c r="V1679" t="s">
        <v>43</v>
      </c>
      <c r="W1679" t="s">
        <v>74</v>
      </c>
      <c r="X1679" t="s">
        <v>75</v>
      </c>
      <c r="Y1679" t="s">
        <v>37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38111</v>
      </c>
      <c r="G1680" t="s">
        <v>26</v>
      </c>
      <c r="H1680">
        <v>2</v>
      </c>
      <c r="I1680">
        <v>4</v>
      </c>
      <c r="J1680">
        <v>2004</v>
      </c>
      <c r="K1680" t="s">
        <v>27</v>
      </c>
      <c r="L1680">
        <v>69</v>
      </c>
      <c r="M1680" t="s">
        <v>751</v>
      </c>
      <c r="N1680" t="s">
        <v>105</v>
      </c>
      <c r="O1680">
        <v>2125551500</v>
      </c>
      <c r="P1680" t="s">
        <v>106</v>
      </c>
      <c r="Q1680" t="s">
        <v>107</v>
      </c>
      <c r="R1680" t="s">
        <v>31</v>
      </c>
      <c r="S1680" t="s">
        <v>32</v>
      </c>
      <c r="T1680">
        <v>10022</v>
      </c>
      <c r="U1680" t="s">
        <v>33</v>
      </c>
      <c r="V1680" t="s">
        <v>34</v>
      </c>
      <c r="W1680" t="s">
        <v>108</v>
      </c>
      <c r="X1680" t="s">
        <v>109</v>
      </c>
      <c r="Y1680" t="s">
        <v>37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t="s">
        <v>722</v>
      </c>
      <c r="G1681" t="s">
        <v>26</v>
      </c>
      <c r="H1681">
        <v>2</v>
      </c>
      <c r="I1681">
        <v>5</v>
      </c>
      <c r="J1681">
        <v>2004</v>
      </c>
      <c r="K1681" t="s">
        <v>27</v>
      </c>
      <c r="L1681">
        <v>69</v>
      </c>
      <c r="M1681" t="s">
        <v>751</v>
      </c>
      <c r="N1681" t="s">
        <v>89</v>
      </c>
      <c r="O1681" t="s">
        <v>90</v>
      </c>
      <c r="P1681" t="s">
        <v>91</v>
      </c>
      <c r="R1681" t="s">
        <v>49</v>
      </c>
      <c r="T1681">
        <v>75016</v>
      </c>
      <c r="U1681" t="s">
        <v>42</v>
      </c>
      <c r="V1681" t="s">
        <v>43</v>
      </c>
      <c r="W1681" t="s">
        <v>92</v>
      </c>
      <c r="X1681" t="s">
        <v>93</v>
      </c>
      <c r="Y1681" t="s">
        <v>52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t="s">
        <v>728</v>
      </c>
      <c r="G1682" t="s">
        <v>26</v>
      </c>
      <c r="H1682">
        <v>2</v>
      </c>
      <c r="I1682">
        <v>6</v>
      </c>
      <c r="J1682">
        <v>2004</v>
      </c>
      <c r="K1682" t="s">
        <v>27</v>
      </c>
      <c r="L1682">
        <v>69</v>
      </c>
      <c r="M1682" t="s">
        <v>751</v>
      </c>
      <c r="N1682" t="s">
        <v>424</v>
      </c>
      <c r="O1682">
        <v>6175559555</v>
      </c>
      <c r="P1682" t="s">
        <v>425</v>
      </c>
      <c r="R1682" t="s">
        <v>426</v>
      </c>
      <c r="S1682" t="s">
        <v>133</v>
      </c>
      <c r="T1682">
        <v>51003</v>
      </c>
      <c r="U1682" t="s">
        <v>33</v>
      </c>
      <c r="V1682" t="s">
        <v>34</v>
      </c>
      <c r="W1682" t="s">
        <v>427</v>
      </c>
      <c r="X1682" t="s">
        <v>69</v>
      </c>
      <c r="Y1682" t="s">
        <v>37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38025</v>
      </c>
      <c r="G1683" t="s">
        <v>26</v>
      </c>
      <c r="H1683">
        <v>3</v>
      </c>
      <c r="I1683">
        <v>8</v>
      </c>
      <c r="J1683">
        <v>2004</v>
      </c>
      <c r="K1683" t="s">
        <v>27</v>
      </c>
      <c r="L1683">
        <v>69</v>
      </c>
      <c r="M1683" t="s">
        <v>751</v>
      </c>
      <c r="N1683" t="s">
        <v>516</v>
      </c>
      <c r="O1683">
        <v>6175557555</v>
      </c>
      <c r="P1683" t="s">
        <v>517</v>
      </c>
      <c r="R1683" t="s">
        <v>315</v>
      </c>
      <c r="S1683" t="s">
        <v>133</v>
      </c>
      <c r="T1683">
        <v>58339</v>
      </c>
      <c r="U1683" t="s">
        <v>33</v>
      </c>
      <c r="V1683" t="s">
        <v>34</v>
      </c>
      <c r="W1683" t="s">
        <v>518</v>
      </c>
      <c r="X1683" t="s">
        <v>519</v>
      </c>
      <c r="Y1683" t="s">
        <v>52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t="s">
        <v>129</v>
      </c>
      <c r="G1684" t="s">
        <v>26</v>
      </c>
      <c r="H1684">
        <v>3</v>
      </c>
      <c r="I1684">
        <v>8</v>
      </c>
      <c r="J1684">
        <v>2004</v>
      </c>
      <c r="K1684" t="s">
        <v>27</v>
      </c>
      <c r="L1684">
        <v>69</v>
      </c>
      <c r="M1684" t="s">
        <v>751</v>
      </c>
      <c r="N1684" t="s">
        <v>130</v>
      </c>
      <c r="O1684">
        <v>6175558555</v>
      </c>
      <c r="P1684" t="s">
        <v>131</v>
      </c>
      <c r="R1684" t="s">
        <v>132</v>
      </c>
      <c r="S1684" t="s">
        <v>133</v>
      </c>
      <c r="T1684">
        <v>51247</v>
      </c>
      <c r="U1684" t="s">
        <v>33</v>
      </c>
      <c r="V1684" t="s">
        <v>34</v>
      </c>
      <c r="W1684" t="s">
        <v>134</v>
      </c>
      <c r="X1684" t="s">
        <v>135</v>
      </c>
      <c r="Y1684" t="s">
        <v>37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t="s">
        <v>136</v>
      </c>
      <c r="G1685" t="s">
        <v>26</v>
      </c>
      <c r="H1685">
        <v>3</v>
      </c>
      <c r="I1685">
        <v>9</v>
      </c>
      <c r="J1685">
        <v>2004</v>
      </c>
      <c r="K1685" t="s">
        <v>27</v>
      </c>
      <c r="L1685">
        <v>69</v>
      </c>
      <c r="M1685" t="s">
        <v>751</v>
      </c>
      <c r="N1685" t="s">
        <v>137</v>
      </c>
      <c r="O1685" t="s">
        <v>138</v>
      </c>
      <c r="P1685" t="s">
        <v>139</v>
      </c>
      <c r="R1685" t="s">
        <v>140</v>
      </c>
      <c r="T1685">
        <v>21240</v>
      </c>
      <c r="U1685" t="s">
        <v>141</v>
      </c>
      <c r="V1685" t="s">
        <v>43</v>
      </c>
      <c r="W1685" t="s">
        <v>142</v>
      </c>
      <c r="X1685" t="s">
        <v>143</v>
      </c>
      <c r="Y1685" t="s">
        <v>37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t="s">
        <v>144</v>
      </c>
      <c r="G1686" t="s">
        <v>26</v>
      </c>
      <c r="H1686">
        <v>4</v>
      </c>
      <c r="I1686">
        <v>10</v>
      </c>
      <c r="J1686">
        <v>2004</v>
      </c>
      <c r="K1686" t="s">
        <v>27</v>
      </c>
      <c r="L1686">
        <v>69</v>
      </c>
      <c r="M1686" t="s">
        <v>751</v>
      </c>
      <c r="N1686" t="s">
        <v>145</v>
      </c>
      <c r="O1686" t="s">
        <v>146</v>
      </c>
      <c r="P1686" t="s">
        <v>147</v>
      </c>
      <c r="R1686" t="s">
        <v>148</v>
      </c>
      <c r="T1686">
        <v>4110</v>
      </c>
      <c r="U1686" t="s">
        <v>82</v>
      </c>
      <c r="V1686" t="s">
        <v>43</v>
      </c>
      <c r="W1686" t="s">
        <v>149</v>
      </c>
      <c r="X1686" t="s">
        <v>150</v>
      </c>
      <c r="Y1686" t="s">
        <v>37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38057</v>
      </c>
      <c r="G1687" t="s">
        <v>26</v>
      </c>
      <c r="H1687">
        <v>4</v>
      </c>
      <c r="I1687">
        <v>11</v>
      </c>
      <c r="J1687">
        <v>2004</v>
      </c>
      <c r="K1687" t="s">
        <v>27</v>
      </c>
      <c r="L1687">
        <v>69</v>
      </c>
      <c r="M1687" t="s">
        <v>751</v>
      </c>
      <c r="N1687" t="s">
        <v>577</v>
      </c>
      <c r="O1687">
        <v>2125551957</v>
      </c>
      <c r="P1687" t="s">
        <v>578</v>
      </c>
      <c r="Q1687" t="s">
        <v>579</v>
      </c>
      <c r="R1687" t="s">
        <v>31</v>
      </c>
      <c r="S1687" t="s">
        <v>32</v>
      </c>
      <c r="T1687">
        <v>10022</v>
      </c>
      <c r="U1687" t="s">
        <v>33</v>
      </c>
      <c r="V1687" t="s">
        <v>34</v>
      </c>
      <c r="W1687" t="s">
        <v>580</v>
      </c>
      <c r="X1687" t="s">
        <v>581</v>
      </c>
      <c r="Y1687" t="s">
        <v>37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t="s">
        <v>725</v>
      </c>
      <c r="G1688" t="s">
        <v>26</v>
      </c>
      <c r="H1688">
        <v>4</v>
      </c>
      <c r="I1688">
        <v>11</v>
      </c>
      <c r="J1688">
        <v>2004</v>
      </c>
      <c r="K1688" t="s">
        <v>27</v>
      </c>
      <c r="L1688">
        <v>69</v>
      </c>
      <c r="M1688" t="s">
        <v>751</v>
      </c>
      <c r="N1688" t="s">
        <v>481</v>
      </c>
      <c r="O1688" t="s">
        <v>482</v>
      </c>
      <c r="P1688" t="s">
        <v>483</v>
      </c>
      <c r="R1688" t="s">
        <v>484</v>
      </c>
      <c r="T1688" t="s">
        <v>485</v>
      </c>
      <c r="U1688" t="s">
        <v>486</v>
      </c>
      <c r="V1688" t="s">
        <v>221</v>
      </c>
      <c r="W1688" t="s">
        <v>487</v>
      </c>
      <c r="X1688" t="s">
        <v>488</v>
      </c>
      <c r="Y1688" t="s">
        <v>52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t="s">
        <v>157</v>
      </c>
      <c r="G1689" t="s">
        <v>26</v>
      </c>
      <c r="H1689">
        <v>4</v>
      </c>
      <c r="I1689">
        <v>11</v>
      </c>
      <c r="J1689">
        <v>2004</v>
      </c>
      <c r="K1689" t="s">
        <v>27</v>
      </c>
      <c r="L1689">
        <v>69</v>
      </c>
      <c r="M1689" t="s">
        <v>751</v>
      </c>
      <c r="N1689" t="s">
        <v>158</v>
      </c>
      <c r="O1689" t="s">
        <v>159</v>
      </c>
      <c r="P1689" t="s">
        <v>160</v>
      </c>
      <c r="R1689" t="s">
        <v>161</v>
      </c>
      <c r="T1689">
        <v>5020</v>
      </c>
      <c r="U1689" t="s">
        <v>162</v>
      </c>
      <c r="V1689" t="s">
        <v>43</v>
      </c>
      <c r="W1689" t="s">
        <v>163</v>
      </c>
      <c r="X1689" t="s">
        <v>164</v>
      </c>
      <c r="Y1689" t="s">
        <v>52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38180</v>
      </c>
      <c r="G1690" t="s">
        <v>26</v>
      </c>
      <c r="H1690">
        <v>4</v>
      </c>
      <c r="I1690">
        <v>12</v>
      </c>
      <c r="J1690">
        <v>2004</v>
      </c>
      <c r="K1690" t="s">
        <v>27</v>
      </c>
      <c r="L1690">
        <v>69</v>
      </c>
      <c r="M1690" t="s">
        <v>751</v>
      </c>
      <c r="N1690" t="s">
        <v>190</v>
      </c>
      <c r="O1690" t="s">
        <v>191</v>
      </c>
      <c r="P1690" t="s">
        <v>192</v>
      </c>
      <c r="R1690" t="s">
        <v>193</v>
      </c>
      <c r="T1690">
        <v>28034</v>
      </c>
      <c r="U1690" t="s">
        <v>194</v>
      </c>
      <c r="V1690" t="s">
        <v>43</v>
      </c>
      <c r="W1690" t="s">
        <v>195</v>
      </c>
      <c r="X1690" t="s">
        <v>196</v>
      </c>
      <c r="Y1690" t="s">
        <v>37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38504</v>
      </c>
      <c r="G1691" t="s">
        <v>26</v>
      </c>
      <c r="H1691">
        <v>1</v>
      </c>
      <c r="I1691">
        <v>1</v>
      </c>
      <c r="J1691">
        <v>2005</v>
      </c>
      <c r="K1691" t="s">
        <v>27</v>
      </c>
      <c r="L1691">
        <v>69</v>
      </c>
      <c r="M1691" t="s">
        <v>751</v>
      </c>
      <c r="N1691" t="s">
        <v>527</v>
      </c>
      <c r="O1691" t="s">
        <v>528</v>
      </c>
      <c r="P1691" t="s">
        <v>529</v>
      </c>
      <c r="R1691" t="s">
        <v>530</v>
      </c>
      <c r="T1691" t="s">
        <v>531</v>
      </c>
      <c r="U1691" t="s">
        <v>141</v>
      </c>
      <c r="V1691" t="s">
        <v>43</v>
      </c>
      <c r="W1691" t="s">
        <v>532</v>
      </c>
      <c r="X1691" t="s">
        <v>533</v>
      </c>
      <c r="Y1691" t="s">
        <v>37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38413</v>
      </c>
      <c r="G1692" t="s">
        <v>26</v>
      </c>
      <c r="H1692">
        <v>1</v>
      </c>
      <c r="I1692">
        <v>2</v>
      </c>
      <c r="J1692">
        <v>2005</v>
      </c>
      <c r="K1692" t="s">
        <v>27</v>
      </c>
      <c r="L1692">
        <v>69</v>
      </c>
      <c r="M1692" t="s">
        <v>751</v>
      </c>
      <c r="N1692" t="s">
        <v>123</v>
      </c>
      <c r="O1692" t="s">
        <v>124</v>
      </c>
      <c r="P1692" t="s">
        <v>125</v>
      </c>
      <c r="R1692" t="s">
        <v>126</v>
      </c>
      <c r="T1692">
        <v>44000</v>
      </c>
      <c r="U1692" t="s">
        <v>42</v>
      </c>
      <c r="V1692" t="s">
        <v>43</v>
      </c>
      <c r="W1692" t="s">
        <v>127</v>
      </c>
      <c r="X1692" t="s">
        <v>128</v>
      </c>
      <c r="Y1692" t="s">
        <v>37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38445</v>
      </c>
      <c r="G1693" t="s">
        <v>26</v>
      </c>
      <c r="H1693">
        <v>1</v>
      </c>
      <c r="I1693">
        <v>3</v>
      </c>
      <c r="J1693">
        <v>2005</v>
      </c>
      <c r="K1693" t="s">
        <v>27</v>
      </c>
      <c r="L1693">
        <v>69</v>
      </c>
      <c r="M1693" t="s">
        <v>751</v>
      </c>
      <c r="N1693" t="s">
        <v>301</v>
      </c>
      <c r="O1693">
        <v>4155551450</v>
      </c>
      <c r="P1693" t="s">
        <v>302</v>
      </c>
      <c r="R1693" t="s">
        <v>303</v>
      </c>
      <c r="S1693" t="s">
        <v>57</v>
      </c>
      <c r="T1693">
        <v>97562</v>
      </c>
      <c r="U1693" t="s">
        <v>33</v>
      </c>
      <c r="V1693" t="s">
        <v>34</v>
      </c>
      <c r="W1693" t="s">
        <v>304</v>
      </c>
      <c r="X1693" t="s">
        <v>305</v>
      </c>
      <c r="Y1693" t="s">
        <v>37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38568</v>
      </c>
      <c r="G1694" t="s">
        <v>26</v>
      </c>
      <c r="H1694">
        <v>2</v>
      </c>
      <c r="I1694">
        <v>4</v>
      </c>
      <c r="J1694">
        <v>2005</v>
      </c>
      <c r="K1694" t="s">
        <v>27</v>
      </c>
      <c r="L1694">
        <v>69</v>
      </c>
      <c r="M1694" t="s">
        <v>751</v>
      </c>
      <c r="N1694" t="s">
        <v>180</v>
      </c>
      <c r="O1694" t="s">
        <v>181</v>
      </c>
      <c r="P1694" t="s">
        <v>182</v>
      </c>
      <c r="R1694" t="s">
        <v>183</v>
      </c>
      <c r="T1694" t="s">
        <v>184</v>
      </c>
      <c r="U1694" t="s">
        <v>185</v>
      </c>
      <c r="V1694" t="s">
        <v>43</v>
      </c>
      <c r="W1694" t="s">
        <v>186</v>
      </c>
      <c r="X1694" t="s">
        <v>187</v>
      </c>
      <c r="Y1694" t="s">
        <v>37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t="s">
        <v>654</v>
      </c>
      <c r="G1695" t="s">
        <v>26</v>
      </c>
      <c r="H1695">
        <v>1</v>
      </c>
      <c r="I1695">
        <v>3</v>
      </c>
      <c r="J1695">
        <v>2003</v>
      </c>
      <c r="K1695" t="s">
        <v>198</v>
      </c>
      <c r="L1695">
        <v>90</v>
      </c>
      <c r="M1695" t="s">
        <v>753</v>
      </c>
      <c r="N1695" t="s">
        <v>558</v>
      </c>
      <c r="O1695" t="s">
        <v>559</v>
      </c>
      <c r="P1695" t="s">
        <v>560</v>
      </c>
      <c r="R1695" t="s">
        <v>561</v>
      </c>
      <c r="T1695" t="s">
        <v>562</v>
      </c>
      <c r="U1695" t="s">
        <v>185</v>
      </c>
      <c r="V1695" t="s">
        <v>43</v>
      </c>
      <c r="W1695" t="s">
        <v>563</v>
      </c>
      <c r="X1695" t="s">
        <v>100</v>
      </c>
      <c r="Y1695" t="s">
        <v>52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t="s">
        <v>634</v>
      </c>
      <c r="G1696" t="s">
        <v>26</v>
      </c>
      <c r="H1696">
        <v>2</v>
      </c>
      <c r="I1696">
        <v>5</v>
      </c>
      <c r="J1696">
        <v>2003</v>
      </c>
      <c r="K1696" t="s">
        <v>198</v>
      </c>
      <c r="L1696">
        <v>90</v>
      </c>
      <c r="M1696" t="s">
        <v>753</v>
      </c>
      <c r="N1696" t="s">
        <v>618</v>
      </c>
      <c r="O1696">
        <v>7025551838</v>
      </c>
      <c r="P1696" t="s">
        <v>619</v>
      </c>
      <c r="R1696" t="s">
        <v>620</v>
      </c>
      <c r="S1696" t="s">
        <v>621</v>
      </c>
      <c r="T1696">
        <v>83030</v>
      </c>
      <c r="U1696" t="s">
        <v>33</v>
      </c>
      <c r="V1696" t="s">
        <v>34</v>
      </c>
      <c r="W1696" t="s">
        <v>121</v>
      </c>
      <c r="X1696" t="s">
        <v>451</v>
      </c>
      <c r="Y1696" t="s">
        <v>37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37934</v>
      </c>
      <c r="G1697" t="s">
        <v>26</v>
      </c>
      <c r="H1697">
        <v>3</v>
      </c>
      <c r="I1697">
        <v>9</v>
      </c>
      <c r="J1697">
        <v>2003</v>
      </c>
      <c r="K1697" t="s">
        <v>198</v>
      </c>
      <c r="L1697">
        <v>90</v>
      </c>
      <c r="M1697" t="s">
        <v>753</v>
      </c>
      <c r="N1697" t="s">
        <v>318</v>
      </c>
      <c r="O1697" t="s">
        <v>319</v>
      </c>
      <c r="P1697" t="s">
        <v>320</v>
      </c>
      <c r="Q1697" t="s">
        <v>321</v>
      </c>
      <c r="R1697" t="s">
        <v>322</v>
      </c>
      <c r="S1697" t="s">
        <v>172</v>
      </c>
      <c r="T1697">
        <v>2060</v>
      </c>
      <c r="U1697" t="s">
        <v>101</v>
      </c>
      <c r="V1697" t="s">
        <v>102</v>
      </c>
      <c r="W1697" t="s">
        <v>323</v>
      </c>
      <c r="X1697" t="s">
        <v>324</v>
      </c>
      <c r="Y1697" t="s">
        <v>37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t="s">
        <v>616</v>
      </c>
      <c r="G1698" t="s">
        <v>26</v>
      </c>
      <c r="H1698">
        <v>4</v>
      </c>
      <c r="I1698">
        <v>10</v>
      </c>
      <c r="J1698">
        <v>2003</v>
      </c>
      <c r="K1698" t="s">
        <v>198</v>
      </c>
      <c r="L1698">
        <v>90</v>
      </c>
      <c r="M1698" t="s">
        <v>753</v>
      </c>
      <c r="N1698" t="s">
        <v>564</v>
      </c>
      <c r="O1698" t="s">
        <v>565</v>
      </c>
      <c r="P1698" t="s">
        <v>566</v>
      </c>
      <c r="R1698" t="s">
        <v>567</v>
      </c>
      <c r="T1698">
        <v>8200</v>
      </c>
      <c r="U1698" t="s">
        <v>363</v>
      </c>
      <c r="V1698" t="s">
        <v>43</v>
      </c>
      <c r="W1698" t="s">
        <v>568</v>
      </c>
      <c r="X1698" t="s">
        <v>569</v>
      </c>
      <c r="Y1698" t="s">
        <v>37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37752</v>
      </c>
      <c r="G1699" t="s">
        <v>26</v>
      </c>
      <c r="H1699">
        <v>4</v>
      </c>
      <c r="I1699">
        <v>11</v>
      </c>
      <c r="J1699">
        <v>2003</v>
      </c>
      <c r="K1699" t="s">
        <v>198</v>
      </c>
      <c r="L1699">
        <v>90</v>
      </c>
      <c r="M1699" t="s">
        <v>753</v>
      </c>
      <c r="N1699" t="s">
        <v>117</v>
      </c>
      <c r="O1699">
        <v>2035552570</v>
      </c>
      <c r="P1699" t="s">
        <v>118</v>
      </c>
      <c r="R1699" t="s">
        <v>119</v>
      </c>
      <c r="S1699" t="s">
        <v>120</v>
      </c>
      <c r="T1699">
        <v>97562</v>
      </c>
      <c r="U1699" t="s">
        <v>33</v>
      </c>
      <c r="V1699" t="s">
        <v>34</v>
      </c>
      <c r="W1699" t="s">
        <v>121</v>
      </c>
      <c r="X1699" t="s">
        <v>59</v>
      </c>
      <c r="Y1699" t="s">
        <v>37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37966</v>
      </c>
      <c r="G1700" t="s">
        <v>26</v>
      </c>
      <c r="H1700">
        <v>4</v>
      </c>
      <c r="I1700">
        <v>11</v>
      </c>
      <c r="J1700">
        <v>2003</v>
      </c>
      <c r="K1700" t="s">
        <v>198</v>
      </c>
      <c r="L1700">
        <v>90</v>
      </c>
      <c r="M1700" t="s">
        <v>753</v>
      </c>
      <c r="N1700" t="s">
        <v>301</v>
      </c>
      <c r="O1700">
        <v>4155551450</v>
      </c>
      <c r="P1700" t="s">
        <v>302</v>
      </c>
      <c r="R1700" t="s">
        <v>303</v>
      </c>
      <c r="S1700" t="s">
        <v>57</v>
      </c>
      <c r="T1700">
        <v>97562</v>
      </c>
      <c r="U1700" t="s">
        <v>33</v>
      </c>
      <c r="V1700" t="s">
        <v>34</v>
      </c>
      <c r="W1700" t="s">
        <v>304</v>
      </c>
      <c r="X1700" t="s">
        <v>305</v>
      </c>
      <c r="Y1700" t="s">
        <v>37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t="s">
        <v>495</v>
      </c>
      <c r="G1701" t="s">
        <v>26</v>
      </c>
      <c r="H1701">
        <v>4</v>
      </c>
      <c r="I1701">
        <v>11</v>
      </c>
      <c r="J1701">
        <v>2003</v>
      </c>
      <c r="K1701" t="s">
        <v>198</v>
      </c>
      <c r="L1701">
        <v>90</v>
      </c>
      <c r="M1701" t="s">
        <v>753</v>
      </c>
      <c r="N1701" t="s">
        <v>306</v>
      </c>
      <c r="O1701">
        <v>6035558647</v>
      </c>
      <c r="P1701" t="s">
        <v>307</v>
      </c>
      <c r="R1701" t="s">
        <v>308</v>
      </c>
      <c r="S1701" t="s">
        <v>309</v>
      </c>
      <c r="T1701">
        <v>62005</v>
      </c>
      <c r="U1701" t="s">
        <v>33</v>
      </c>
      <c r="V1701" t="s">
        <v>34</v>
      </c>
      <c r="W1701" t="s">
        <v>58</v>
      </c>
      <c r="X1701" t="s">
        <v>305</v>
      </c>
      <c r="Y1701" t="s">
        <v>52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37664</v>
      </c>
      <c r="G1702" t="s">
        <v>26</v>
      </c>
      <c r="H1702">
        <v>4</v>
      </c>
      <c r="I1702">
        <v>12</v>
      </c>
      <c r="J1702">
        <v>2003</v>
      </c>
      <c r="K1702" t="s">
        <v>198</v>
      </c>
      <c r="L1702">
        <v>90</v>
      </c>
      <c r="M1702" t="s">
        <v>753</v>
      </c>
      <c r="N1702" t="s">
        <v>537</v>
      </c>
      <c r="O1702">
        <v>2125557413</v>
      </c>
      <c r="P1702" t="s">
        <v>538</v>
      </c>
      <c r="Q1702" t="s">
        <v>539</v>
      </c>
      <c r="R1702" t="s">
        <v>31</v>
      </c>
      <c r="S1702" t="s">
        <v>32</v>
      </c>
      <c r="T1702">
        <v>10022</v>
      </c>
      <c r="U1702" t="s">
        <v>33</v>
      </c>
      <c r="V1702" t="s">
        <v>34</v>
      </c>
      <c r="W1702" t="s">
        <v>58</v>
      </c>
      <c r="X1702" t="s">
        <v>540</v>
      </c>
      <c r="Y1702" t="s">
        <v>52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t="s">
        <v>587</v>
      </c>
      <c r="G1703" t="s">
        <v>26</v>
      </c>
      <c r="H1703">
        <v>1</v>
      </c>
      <c r="I1703">
        <v>1</v>
      </c>
      <c r="J1703">
        <v>2004</v>
      </c>
      <c r="K1703" t="s">
        <v>198</v>
      </c>
      <c r="L1703">
        <v>90</v>
      </c>
      <c r="M1703" t="s">
        <v>753</v>
      </c>
      <c r="N1703" t="s">
        <v>190</v>
      </c>
      <c r="O1703" t="s">
        <v>191</v>
      </c>
      <c r="P1703" t="s">
        <v>192</v>
      </c>
      <c r="R1703" t="s">
        <v>193</v>
      </c>
      <c r="T1703">
        <v>28034</v>
      </c>
      <c r="U1703" t="s">
        <v>194</v>
      </c>
      <c r="V1703" t="s">
        <v>43</v>
      </c>
      <c r="W1703" t="s">
        <v>195</v>
      </c>
      <c r="X1703" t="s">
        <v>196</v>
      </c>
      <c r="Y1703" t="s">
        <v>52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38020</v>
      </c>
      <c r="G1704" t="s">
        <v>26</v>
      </c>
      <c r="H1704">
        <v>1</v>
      </c>
      <c r="I1704">
        <v>3</v>
      </c>
      <c r="J1704">
        <v>2004</v>
      </c>
      <c r="K1704" t="s">
        <v>198</v>
      </c>
      <c r="L1704">
        <v>90</v>
      </c>
      <c r="M1704" t="s">
        <v>753</v>
      </c>
      <c r="N1704" t="s">
        <v>243</v>
      </c>
      <c r="O1704" t="s">
        <v>244</v>
      </c>
      <c r="P1704" t="s">
        <v>245</v>
      </c>
      <c r="R1704" t="s">
        <v>246</v>
      </c>
      <c r="T1704">
        <v>69004</v>
      </c>
      <c r="U1704" t="s">
        <v>42</v>
      </c>
      <c r="V1704" t="s">
        <v>43</v>
      </c>
      <c r="W1704" t="s">
        <v>247</v>
      </c>
      <c r="X1704" t="s">
        <v>248</v>
      </c>
      <c r="Y1704" t="s">
        <v>52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t="s">
        <v>617</v>
      </c>
      <c r="G1705" t="s">
        <v>26</v>
      </c>
      <c r="H1705">
        <v>2</v>
      </c>
      <c r="I1705">
        <v>4</v>
      </c>
      <c r="J1705">
        <v>2004</v>
      </c>
      <c r="K1705" t="s">
        <v>198</v>
      </c>
      <c r="L1705">
        <v>90</v>
      </c>
      <c r="M1705" t="s">
        <v>753</v>
      </c>
      <c r="N1705" t="s">
        <v>608</v>
      </c>
      <c r="O1705" t="s">
        <v>609</v>
      </c>
      <c r="P1705" t="s">
        <v>610</v>
      </c>
      <c r="R1705" t="s">
        <v>611</v>
      </c>
      <c r="T1705">
        <v>67000</v>
      </c>
      <c r="U1705" t="s">
        <v>42</v>
      </c>
      <c r="V1705" t="s">
        <v>43</v>
      </c>
      <c r="W1705" t="s">
        <v>612</v>
      </c>
      <c r="X1705" t="s">
        <v>613</v>
      </c>
      <c r="Y1705" t="s">
        <v>52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26</v>
      </c>
      <c r="H1706">
        <v>3</v>
      </c>
      <c r="I1706">
        <v>7</v>
      </c>
      <c r="J1706">
        <v>2004</v>
      </c>
      <c r="K1706" t="s">
        <v>198</v>
      </c>
      <c r="L1706">
        <v>90</v>
      </c>
      <c r="M1706" t="s">
        <v>753</v>
      </c>
      <c r="N1706" t="s">
        <v>537</v>
      </c>
      <c r="O1706">
        <v>2125557413</v>
      </c>
      <c r="P1706" t="s">
        <v>538</v>
      </c>
      <c r="Q1706" t="s">
        <v>539</v>
      </c>
      <c r="R1706" t="s">
        <v>31</v>
      </c>
      <c r="S1706" t="s">
        <v>32</v>
      </c>
      <c r="T1706">
        <v>10022</v>
      </c>
      <c r="U1706" t="s">
        <v>33</v>
      </c>
      <c r="V1706" t="s">
        <v>34</v>
      </c>
      <c r="W1706" t="s">
        <v>58</v>
      </c>
      <c r="X1706" t="s">
        <v>540</v>
      </c>
      <c r="Y1706" t="s">
        <v>52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38238</v>
      </c>
      <c r="G1707" t="s">
        <v>26</v>
      </c>
      <c r="H1707">
        <v>3</v>
      </c>
      <c r="I1707">
        <v>8</v>
      </c>
      <c r="J1707">
        <v>2004</v>
      </c>
      <c r="K1707" t="s">
        <v>198</v>
      </c>
      <c r="L1707">
        <v>90</v>
      </c>
      <c r="M1707" t="s">
        <v>753</v>
      </c>
      <c r="N1707" t="s">
        <v>190</v>
      </c>
      <c r="O1707" t="s">
        <v>191</v>
      </c>
      <c r="P1707" t="s">
        <v>192</v>
      </c>
      <c r="R1707" t="s">
        <v>193</v>
      </c>
      <c r="T1707">
        <v>28034</v>
      </c>
      <c r="U1707" t="s">
        <v>194</v>
      </c>
      <c r="V1707" t="s">
        <v>43</v>
      </c>
      <c r="W1707" t="s">
        <v>195</v>
      </c>
      <c r="X1707" t="s">
        <v>196</v>
      </c>
      <c r="Y1707" t="s">
        <v>52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37995</v>
      </c>
      <c r="G1708" t="s">
        <v>26</v>
      </c>
      <c r="H1708">
        <v>3</v>
      </c>
      <c r="I1708">
        <v>9</v>
      </c>
      <c r="J1708">
        <v>2004</v>
      </c>
      <c r="K1708" t="s">
        <v>198</v>
      </c>
      <c r="L1708">
        <v>90</v>
      </c>
      <c r="M1708" t="s">
        <v>753</v>
      </c>
      <c r="N1708" t="s">
        <v>470</v>
      </c>
      <c r="O1708" t="s">
        <v>471</v>
      </c>
      <c r="P1708" t="s">
        <v>472</v>
      </c>
      <c r="Q1708" t="s">
        <v>473</v>
      </c>
      <c r="R1708" t="s">
        <v>220</v>
      </c>
      <c r="T1708">
        <v>69045</v>
      </c>
      <c r="U1708" t="s">
        <v>220</v>
      </c>
      <c r="V1708" t="s">
        <v>102</v>
      </c>
      <c r="W1708" t="s">
        <v>474</v>
      </c>
      <c r="X1708" t="s">
        <v>475</v>
      </c>
      <c r="Y1708" t="s">
        <v>37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37782</v>
      </c>
      <c r="G1709" t="s">
        <v>26</v>
      </c>
      <c r="H1709">
        <v>4</v>
      </c>
      <c r="I1709">
        <v>10</v>
      </c>
      <c r="J1709">
        <v>2003</v>
      </c>
      <c r="K1709" t="s">
        <v>198</v>
      </c>
      <c r="L1709">
        <v>90</v>
      </c>
      <c r="M1709" t="s">
        <v>753</v>
      </c>
      <c r="N1709" t="s">
        <v>180</v>
      </c>
      <c r="O1709" t="s">
        <v>181</v>
      </c>
      <c r="P1709" t="s">
        <v>182</v>
      </c>
      <c r="R1709" t="s">
        <v>183</v>
      </c>
      <c r="T1709" t="s">
        <v>184</v>
      </c>
      <c r="U1709" t="s">
        <v>185</v>
      </c>
      <c r="V1709" t="s">
        <v>43</v>
      </c>
      <c r="W1709" t="s">
        <v>186</v>
      </c>
      <c r="X1709" t="s">
        <v>187</v>
      </c>
      <c r="Y1709" t="s">
        <v>52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t="s">
        <v>526</v>
      </c>
      <c r="G1710" t="s">
        <v>26</v>
      </c>
      <c r="H1710">
        <v>4</v>
      </c>
      <c r="I1710">
        <v>10</v>
      </c>
      <c r="J1710">
        <v>2004</v>
      </c>
      <c r="K1710" t="s">
        <v>198</v>
      </c>
      <c r="L1710">
        <v>90</v>
      </c>
      <c r="M1710" t="s">
        <v>753</v>
      </c>
      <c r="N1710" t="s">
        <v>190</v>
      </c>
      <c r="O1710" t="s">
        <v>191</v>
      </c>
      <c r="P1710" t="s">
        <v>192</v>
      </c>
      <c r="R1710" t="s">
        <v>193</v>
      </c>
      <c r="T1710">
        <v>28034</v>
      </c>
      <c r="U1710" t="s">
        <v>194</v>
      </c>
      <c r="V1710" t="s">
        <v>43</v>
      </c>
      <c r="W1710" t="s">
        <v>195</v>
      </c>
      <c r="X1710" t="s">
        <v>196</v>
      </c>
      <c r="Y1710" t="s">
        <v>37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38088</v>
      </c>
      <c r="G1711" t="s">
        <v>26</v>
      </c>
      <c r="H1711">
        <v>4</v>
      </c>
      <c r="I1711">
        <v>11</v>
      </c>
      <c r="J1711">
        <v>2004</v>
      </c>
      <c r="K1711" t="s">
        <v>198</v>
      </c>
      <c r="L1711">
        <v>90</v>
      </c>
      <c r="M1711" t="s">
        <v>753</v>
      </c>
      <c r="N1711" t="s">
        <v>175</v>
      </c>
      <c r="O1711">
        <v>5085552555</v>
      </c>
      <c r="P1711" t="s">
        <v>176</v>
      </c>
      <c r="R1711" t="s">
        <v>177</v>
      </c>
      <c r="S1711" t="s">
        <v>133</v>
      </c>
      <c r="T1711">
        <v>50553</v>
      </c>
      <c r="U1711" t="s">
        <v>33</v>
      </c>
      <c r="V1711" t="s">
        <v>34</v>
      </c>
      <c r="W1711" t="s">
        <v>178</v>
      </c>
      <c r="X1711" t="s">
        <v>179</v>
      </c>
      <c r="Y1711" t="s">
        <v>37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t="s">
        <v>629</v>
      </c>
      <c r="G1712" t="s">
        <v>26</v>
      </c>
      <c r="H1712">
        <v>4</v>
      </c>
      <c r="I1712">
        <v>11</v>
      </c>
      <c r="J1712">
        <v>2004</v>
      </c>
      <c r="K1712" t="s">
        <v>198</v>
      </c>
      <c r="L1712">
        <v>90</v>
      </c>
      <c r="M1712" t="s">
        <v>753</v>
      </c>
      <c r="N1712" t="s">
        <v>558</v>
      </c>
      <c r="O1712" t="s">
        <v>559</v>
      </c>
      <c r="P1712" t="s">
        <v>560</v>
      </c>
      <c r="R1712" t="s">
        <v>561</v>
      </c>
      <c r="T1712" t="s">
        <v>562</v>
      </c>
      <c r="U1712" t="s">
        <v>185</v>
      </c>
      <c r="V1712" t="s">
        <v>43</v>
      </c>
      <c r="W1712" t="s">
        <v>563</v>
      </c>
      <c r="X1712" t="s">
        <v>100</v>
      </c>
      <c r="Y1712" t="s">
        <v>52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t="s">
        <v>311</v>
      </c>
      <c r="G1713" t="s">
        <v>26</v>
      </c>
      <c r="H1713">
        <v>4</v>
      </c>
      <c r="I1713">
        <v>11</v>
      </c>
      <c r="J1713">
        <v>2004</v>
      </c>
      <c r="K1713" t="s">
        <v>198</v>
      </c>
      <c r="L1713">
        <v>90</v>
      </c>
      <c r="M1713" t="s">
        <v>753</v>
      </c>
      <c r="N1713" t="s">
        <v>618</v>
      </c>
      <c r="O1713">
        <v>7025551838</v>
      </c>
      <c r="P1713" t="s">
        <v>619</v>
      </c>
      <c r="R1713" t="s">
        <v>620</v>
      </c>
      <c r="S1713" t="s">
        <v>621</v>
      </c>
      <c r="T1713">
        <v>83030</v>
      </c>
      <c r="U1713" t="s">
        <v>33</v>
      </c>
      <c r="V1713" t="s">
        <v>34</v>
      </c>
      <c r="W1713" t="s">
        <v>121</v>
      </c>
      <c r="X1713" t="s">
        <v>451</v>
      </c>
      <c r="Y1713" t="s">
        <v>37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t="s">
        <v>754</v>
      </c>
      <c r="G1714" t="s">
        <v>26</v>
      </c>
      <c r="H1714">
        <v>1</v>
      </c>
      <c r="I1714">
        <v>1</v>
      </c>
      <c r="J1714">
        <v>2005</v>
      </c>
      <c r="K1714" t="s">
        <v>198</v>
      </c>
      <c r="L1714">
        <v>90</v>
      </c>
      <c r="M1714" t="s">
        <v>753</v>
      </c>
      <c r="N1714" t="s">
        <v>301</v>
      </c>
      <c r="O1714">
        <v>4155551450</v>
      </c>
      <c r="P1714" t="s">
        <v>302</v>
      </c>
      <c r="R1714" t="s">
        <v>303</v>
      </c>
      <c r="S1714" t="s">
        <v>57</v>
      </c>
      <c r="T1714">
        <v>97562</v>
      </c>
      <c r="U1714" t="s">
        <v>33</v>
      </c>
      <c r="V1714" t="s">
        <v>34</v>
      </c>
      <c r="W1714" t="s">
        <v>304</v>
      </c>
      <c r="X1714" t="s">
        <v>305</v>
      </c>
      <c r="Y1714" t="s">
        <v>52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t="s">
        <v>651</v>
      </c>
      <c r="G1715" t="s">
        <v>26</v>
      </c>
      <c r="H1715">
        <v>1</v>
      </c>
      <c r="I1715">
        <v>2</v>
      </c>
      <c r="J1715">
        <v>2005</v>
      </c>
      <c r="K1715" t="s">
        <v>198</v>
      </c>
      <c r="L1715">
        <v>90</v>
      </c>
      <c r="M1715" t="s">
        <v>753</v>
      </c>
      <c r="N1715" t="s">
        <v>190</v>
      </c>
      <c r="O1715" t="s">
        <v>191</v>
      </c>
      <c r="P1715" t="s">
        <v>192</v>
      </c>
      <c r="R1715" t="s">
        <v>193</v>
      </c>
      <c r="T1715">
        <v>28034</v>
      </c>
      <c r="U1715" t="s">
        <v>194</v>
      </c>
      <c r="V1715" t="s">
        <v>43</v>
      </c>
      <c r="W1715" t="s">
        <v>195</v>
      </c>
      <c r="X1715" t="s">
        <v>196</v>
      </c>
      <c r="Y1715" t="s">
        <v>37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t="s">
        <v>658</v>
      </c>
      <c r="G1716" t="s">
        <v>452</v>
      </c>
      <c r="H1716">
        <v>2</v>
      </c>
      <c r="I1716">
        <v>4</v>
      </c>
      <c r="J1716">
        <v>2005</v>
      </c>
      <c r="K1716" t="s">
        <v>198</v>
      </c>
      <c r="L1716">
        <v>90</v>
      </c>
      <c r="M1716" t="s">
        <v>753</v>
      </c>
      <c r="N1716" t="s">
        <v>448</v>
      </c>
      <c r="O1716">
        <v>4085553659</v>
      </c>
      <c r="P1716" t="s">
        <v>449</v>
      </c>
      <c r="R1716" t="s">
        <v>450</v>
      </c>
      <c r="S1716" t="s">
        <v>57</v>
      </c>
      <c r="T1716">
        <v>94217</v>
      </c>
      <c r="U1716" t="s">
        <v>33</v>
      </c>
      <c r="V1716" t="s">
        <v>34</v>
      </c>
      <c r="W1716" t="s">
        <v>108</v>
      </c>
      <c r="X1716" t="s">
        <v>451</v>
      </c>
      <c r="Y1716" t="s">
        <v>165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t="s">
        <v>688</v>
      </c>
      <c r="G1717" t="s">
        <v>334</v>
      </c>
      <c r="H1717">
        <v>2</v>
      </c>
      <c r="I1717">
        <v>5</v>
      </c>
      <c r="J1717">
        <v>2005</v>
      </c>
      <c r="K1717" t="s">
        <v>198</v>
      </c>
      <c r="L1717">
        <v>90</v>
      </c>
      <c r="M1717" t="s">
        <v>753</v>
      </c>
      <c r="N1717" t="s">
        <v>167</v>
      </c>
      <c r="O1717" t="s">
        <v>168</v>
      </c>
      <c r="P1717" t="s">
        <v>169</v>
      </c>
      <c r="Q1717" t="s">
        <v>170</v>
      </c>
      <c r="R1717" t="s">
        <v>171</v>
      </c>
      <c r="S1717" t="s">
        <v>172</v>
      </c>
      <c r="T1717">
        <v>2067</v>
      </c>
      <c r="U1717" t="s">
        <v>101</v>
      </c>
      <c r="V1717" t="s">
        <v>102</v>
      </c>
      <c r="W1717" t="s">
        <v>173</v>
      </c>
      <c r="X1717" t="s">
        <v>174</v>
      </c>
      <c r="Y1717" t="s">
        <v>52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t="s">
        <v>582</v>
      </c>
      <c r="G1718" t="s">
        <v>26</v>
      </c>
      <c r="H1718">
        <v>1</v>
      </c>
      <c r="I1718">
        <v>1</v>
      </c>
      <c r="J1718">
        <v>2003</v>
      </c>
      <c r="K1718" t="s">
        <v>198</v>
      </c>
      <c r="L1718">
        <v>35</v>
      </c>
      <c r="M1718" t="s">
        <v>755</v>
      </c>
      <c r="N1718" t="s">
        <v>190</v>
      </c>
      <c r="O1718" t="s">
        <v>191</v>
      </c>
      <c r="P1718" t="s">
        <v>192</v>
      </c>
      <c r="R1718" t="s">
        <v>193</v>
      </c>
      <c r="T1718">
        <v>28034</v>
      </c>
      <c r="U1718" t="s">
        <v>194</v>
      </c>
      <c r="V1718" t="s">
        <v>43</v>
      </c>
      <c r="W1718" t="s">
        <v>195</v>
      </c>
      <c r="X1718" t="s">
        <v>196</v>
      </c>
      <c r="Y1718" t="s">
        <v>37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37625</v>
      </c>
      <c r="G1719" t="s">
        <v>26</v>
      </c>
      <c r="H1719">
        <v>2</v>
      </c>
      <c r="I1719">
        <v>4</v>
      </c>
      <c r="J1719">
        <v>2003</v>
      </c>
      <c r="K1719" t="s">
        <v>198</v>
      </c>
      <c r="L1719">
        <v>35</v>
      </c>
      <c r="M1719" t="s">
        <v>755</v>
      </c>
      <c r="N1719" t="s">
        <v>454</v>
      </c>
      <c r="O1719" t="s">
        <v>455</v>
      </c>
      <c r="P1719" t="s">
        <v>456</v>
      </c>
      <c r="R1719" t="s">
        <v>49</v>
      </c>
      <c r="T1719">
        <v>75012</v>
      </c>
      <c r="U1719" t="s">
        <v>42</v>
      </c>
      <c r="V1719" t="s">
        <v>43</v>
      </c>
      <c r="W1719" t="s">
        <v>457</v>
      </c>
      <c r="X1719" t="s">
        <v>458</v>
      </c>
      <c r="Y1719" t="s">
        <v>37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37686</v>
      </c>
      <c r="G1720" t="s">
        <v>26</v>
      </c>
      <c r="H1720">
        <v>2</v>
      </c>
      <c r="I1720">
        <v>6</v>
      </c>
      <c r="J1720">
        <v>2003</v>
      </c>
      <c r="K1720" t="s">
        <v>198</v>
      </c>
      <c r="L1720">
        <v>35</v>
      </c>
      <c r="M1720" t="s">
        <v>755</v>
      </c>
      <c r="N1720" t="s">
        <v>537</v>
      </c>
      <c r="O1720">
        <v>2125557413</v>
      </c>
      <c r="P1720" t="s">
        <v>538</v>
      </c>
      <c r="Q1720" t="s">
        <v>539</v>
      </c>
      <c r="R1720" t="s">
        <v>31</v>
      </c>
      <c r="S1720" t="s">
        <v>32</v>
      </c>
      <c r="T1720">
        <v>10022</v>
      </c>
      <c r="U1720" t="s">
        <v>33</v>
      </c>
      <c r="V1720" t="s">
        <v>34</v>
      </c>
      <c r="W1720" t="s">
        <v>58</v>
      </c>
      <c r="X1720" t="s">
        <v>540</v>
      </c>
      <c r="Y1720" t="s">
        <v>37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37629</v>
      </c>
      <c r="G1721" t="s">
        <v>26</v>
      </c>
      <c r="H1721">
        <v>3</v>
      </c>
      <c r="I1721">
        <v>8</v>
      </c>
      <c r="J1721">
        <v>2003</v>
      </c>
      <c r="K1721" t="s">
        <v>198</v>
      </c>
      <c r="L1721">
        <v>35</v>
      </c>
      <c r="M1721" t="s">
        <v>755</v>
      </c>
      <c r="N1721" t="s">
        <v>527</v>
      </c>
      <c r="O1721" t="s">
        <v>528</v>
      </c>
      <c r="P1721" t="s">
        <v>529</v>
      </c>
      <c r="R1721" t="s">
        <v>530</v>
      </c>
      <c r="T1721" t="s">
        <v>531</v>
      </c>
      <c r="U1721" t="s">
        <v>141</v>
      </c>
      <c r="V1721" t="s">
        <v>43</v>
      </c>
      <c r="W1721" t="s">
        <v>532</v>
      </c>
      <c r="X1721" t="s">
        <v>533</v>
      </c>
      <c r="Y1721" t="s">
        <v>37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t="s">
        <v>595</v>
      </c>
      <c r="G1722" t="s">
        <v>26</v>
      </c>
      <c r="H1722">
        <v>3</v>
      </c>
      <c r="I1722">
        <v>9</v>
      </c>
      <c r="J1722">
        <v>2003</v>
      </c>
      <c r="K1722" t="s">
        <v>198</v>
      </c>
      <c r="L1722">
        <v>35</v>
      </c>
      <c r="M1722" t="s">
        <v>755</v>
      </c>
      <c r="N1722" t="s">
        <v>440</v>
      </c>
      <c r="O1722" t="s">
        <v>441</v>
      </c>
      <c r="P1722" t="s">
        <v>442</v>
      </c>
      <c r="R1722" t="s">
        <v>443</v>
      </c>
      <c r="T1722">
        <v>90110</v>
      </c>
      <c r="U1722" t="s">
        <v>141</v>
      </c>
      <c r="V1722" t="s">
        <v>43</v>
      </c>
      <c r="W1722" t="s">
        <v>444</v>
      </c>
      <c r="X1722" t="s">
        <v>445</v>
      </c>
      <c r="Y1722" t="s">
        <v>37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t="s">
        <v>542</v>
      </c>
      <c r="G1723" t="s">
        <v>26</v>
      </c>
      <c r="H1723">
        <v>4</v>
      </c>
      <c r="I1723">
        <v>10</v>
      </c>
      <c r="J1723">
        <v>2003</v>
      </c>
      <c r="K1723" t="s">
        <v>198</v>
      </c>
      <c r="L1723">
        <v>35</v>
      </c>
      <c r="M1723" t="s">
        <v>755</v>
      </c>
      <c r="N1723" t="s">
        <v>217</v>
      </c>
      <c r="O1723" t="s">
        <v>218</v>
      </c>
      <c r="P1723" t="s">
        <v>219</v>
      </c>
      <c r="R1723" t="s">
        <v>220</v>
      </c>
      <c r="T1723">
        <v>79903</v>
      </c>
      <c r="U1723" t="s">
        <v>220</v>
      </c>
      <c r="V1723" t="s">
        <v>221</v>
      </c>
      <c r="W1723" t="s">
        <v>222</v>
      </c>
      <c r="X1723" t="s">
        <v>223</v>
      </c>
      <c r="Y1723" t="s">
        <v>37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37783</v>
      </c>
      <c r="G1724" t="s">
        <v>26</v>
      </c>
      <c r="H1724">
        <v>4</v>
      </c>
      <c r="I1724">
        <v>11</v>
      </c>
      <c r="J1724">
        <v>2003</v>
      </c>
      <c r="K1724" t="s">
        <v>198</v>
      </c>
      <c r="L1724">
        <v>35</v>
      </c>
      <c r="M1724" t="s">
        <v>755</v>
      </c>
      <c r="N1724" t="s">
        <v>367</v>
      </c>
      <c r="O1724" t="s">
        <v>368</v>
      </c>
      <c r="P1724" t="s">
        <v>369</v>
      </c>
      <c r="R1724" t="s">
        <v>370</v>
      </c>
      <c r="T1724" t="s">
        <v>371</v>
      </c>
      <c r="U1724" t="s">
        <v>185</v>
      </c>
      <c r="V1724" t="s">
        <v>43</v>
      </c>
      <c r="W1724" t="s">
        <v>63</v>
      </c>
      <c r="X1724" t="s">
        <v>372</v>
      </c>
      <c r="Y1724" t="s">
        <v>37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t="s">
        <v>385</v>
      </c>
      <c r="G1725" t="s">
        <v>26</v>
      </c>
      <c r="H1725">
        <v>4</v>
      </c>
      <c r="I1725">
        <v>11</v>
      </c>
      <c r="J1725">
        <v>2003</v>
      </c>
      <c r="K1725" t="s">
        <v>198</v>
      </c>
      <c r="L1725">
        <v>35</v>
      </c>
      <c r="M1725" t="s">
        <v>755</v>
      </c>
      <c r="N1725" t="s">
        <v>596</v>
      </c>
      <c r="O1725" t="s">
        <v>597</v>
      </c>
      <c r="P1725" t="s">
        <v>598</v>
      </c>
      <c r="R1725" t="s">
        <v>599</v>
      </c>
      <c r="T1725">
        <v>41101</v>
      </c>
      <c r="U1725" t="s">
        <v>194</v>
      </c>
      <c r="V1725" t="s">
        <v>43</v>
      </c>
      <c r="W1725" t="s">
        <v>600</v>
      </c>
      <c r="X1725" t="s">
        <v>601</v>
      </c>
      <c r="Y1725" t="s">
        <v>37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t="s">
        <v>242</v>
      </c>
      <c r="G1726" t="s">
        <v>26</v>
      </c>
      <c r="H1726">
        <v>4</v>
      </c>
      <c r="I1726">
        <v>11</v>
      </c>
      <c r="J1726">
        <v>2003</v>
      </c>
      <c r="K1726" t="s">
        <v>198</v>
      </c>
      <c r="L1726">
        <v>35</v>
      </c>
      <c r="M1726" t="s">
        <v>755</v>
      </c>
      <c r="N1726" t="s">
        <v>353</v>
      </c>
      <c r="O1726">
        <v>9145554562</v>
      </c>
      <c r="P1726" t="s">
        <v>354</v>
      </c>
      <c r="R1726" t="s">
        <v>355</v>
      </c>
      <c r="S1726" t="s">
        <v>32</v>
      </c>
      <c r="T1726">
        <v>24067</v>
      </c>
      <c r="U1726" t="s">
        <v>33</v>
      </c>
      <c r="V1726" t="s">
        <v>34</v>
      </c>
      <c r="W1726" t="s">
        <v>108</v>
      </c>
      <c r="X1726" t="s">
        <v>263</v>
      </c>
      <c r="Y1726" t="s">
        <v>37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37876</v>
      </c>
      <c r="G1727" t="s">
        <v>26</v>
      </c>
      <c r="H1727">
        <v>4</v>
      </c>
      <c r="I1727">
        <v>12</v>
      </c>
      <c r="J1727">
        <v>2003</v>
      </c>
      <c r="K1727" t="s">
        <v>198</v>
      </c>
      <c r="L1727">
        <v>35</v>
      </c>
      <c r="M1727" t="s">
        <v>755</v>
      </c>
      <c r="N1727" t="s">
        <v>467</v>
      </c>
      <c r="O1727">
        <v>6175552555</v>
      </c>
      <c r="P1727" t="s">
        <v>468</v>
      </c>
      <c r="R1727" t="s">
        <v>426</v>
      </c>
      <c r="S1727" t="s">
        <v>133</v>
      </c>
      <c r="T1727">
        <v>51003</v>
      </c>
      <c r="U1727" t="s">
        <v>33</v>
      </c>
      <c r="V1727" t="s">
        <v>34</v>
      </c>
      <c r="W1727" t="s">
        <v>469</v>
      </c>
      <c r="X1727" t="s">
        <v>305</v>
      </c>
      <c r="Y1727" t="s">
        <v>37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38262</v>
      </c>
      <c r="G1728" t="s">
        <v>26</v>
      </c>
      <c r="H1728">
        <v>1</v>
      </c>
      <c r="I1728">
        <v>2</v>
      </c>
      <c r="J1728">
        <v>2004</v>
      </c>
      <c r="K1728" t="s">
        <v>198</v>
      </c>
      <c r="L1728">
        <v>35</v>
      </c>
      <c r="M1728" t="s">
        <v>755</v>
      </c>
      <c r="N1728" t="s">
        <v>602</v>
      </c>
      <c r="O1728">
        <v>4155554312</v>
      </c>
      <c r="P1728" t="s">
        <v>603</v>
      </c>
      <c r="R1728" t="s">
        <v>604</v>
      </c>
      <c r="S1728" t="s">
        <v>57</v>
      </c>
      <c r="T1728">
        <v>94217</v>
      </c>
      <c r="U1728" t="s">
        <v>33</v>
      </c>
      <c r="V1728" t="s">
        <v>34</v>
      </c>
      <c r="W1728" t="s">
        <v>605</v>
      </c>
      <c r="X1728" t="s">
        <v>451</v>
      </c>
      <c r="Y1728" t="s">
        <v>37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38294</v>
      </c>
      <c r="G1729" t="s">
        <v>26</v>
      </c>
      <c r="H1729">
        <v>1</v>
      </c>
      <c r="I1729">
        <v>3</v>
      </c>
      <c r="J1729">
        <v>2004</v>
      </c>
      <c r="K1729" t="s">
        <v>198</v>
      </c>
      <c r="L1729">
        <v>35</v>
      </c>
      <c r="M1729" t="s">
        <v>755</v>
      </c>
      <c r="N1729" t="s">
        <v>301</v>
      </c>
      <c r="O1729">
        <v>4155551450</v>
      </c>
      <c r="P1729" t="s">
        <v>302</v>
      </c>
      <c r="R1729" t="s">
        <v>303</v>
      </c>
      <c r="S1729" t="s">
        <v>57</v>
      </c>
      <c r="T1729">
        <v>97562</v>
      </c>
      <c r="U1729" t="s">
        <v>33</v>
      </c>
      <c r="V1729" t="s">
        <v>34</v>
      </c>
      <c r="W1729" t="s">
        <v>304</v>
      </c>
      <c r="X1729" t="s">
        <v>305</v>
      </c>
      <c r="Y1729" t="s">
        <v>37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26</v>
      </c>
      <c r="H1730">
        <v>2</v>
      </c>
      <c r="I1730">
        <v>5</v>
      </c>
      <c r="J1730">
        <v>2004</v>
      </c>
      <c r="K1730" t="s">
        <v>198</v>
      </c>
      <c r="L1730">
        <v>35</v>
      </c>
      <c r="M1730" t="s">
        <v>755</v>
      </c>
      <c r="N1730" t="s">
        <v>190</v>
      </c>
      <c r="O1730" t="s">
        <v>191</v>
      </c>
      <c r="P1730" t="s">
        <v>192</v>
      </c>
      <c r="R1730" t="s">
        <v>193</v>
      </c>
      <c r="T1730">
        <v>28034</v>
      </c>
      <c r="U1730" t="s">
        <v>194</v>
      </c>
      <c r="V1730" t="s">
        <v>43</v>
      </c>
      <c r="W1730" t="s">
        <v>195</v>
      </c>
      <c r="X1730" t="s">
        <v>196</v>
      </c>
      <c r="Y1730" t="s">
        <v>37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t="s">
        <v>271</v>
      </c>
      <c r="G1731" t="s">
        <v>26</v>
      </c>
      <c r="H1731">
        <v>2</v>
      </c>
      <c r="I1731">
        <v>6</v>
      </c>
      <c r="J1731">
        <v>2004</v>
      </c>
      <c r="K1731" t="s">
        <v>198</v>
      </c>
      <c r="L1731">
        <v>35</v>
      </c>
      <c r="M1731" t="s">
        <v>755</v>
      </c>
      <c r="N1731" t="s">
        <v>470</v>
      </c>
      <c r="O1731" t="s">
        <v>471</v>
      </c>
      <c r="P1731" t="s">
        <v>472</v>
      </c>
      <c r="Q1731" t="s">
        <v>473</v>
      </c>
      <c r="R1731" t="s">
        <v>220</v>
      </c>
      <c r="T1731">
        <v>69045</v>
      </c>
      <c r="U1731" t="s">
        <v>220</v>
      </c>
      <c r="V1731" t="s">
        <v>102</v>
      </c>
      <c r="W1731" t="s">
        <v>474</v>
      </c>
      <c r="X1731" t="s">
        <v>475</v>
      </c>
      <c r="Y1731" t="s">
        <v>37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t="s">
        <v>557</v>
      </c>
      <c r="G1732" t="s">
        <v>26</v>
      </c>
      <c r="H1732">
        <v>3</v>
      </c>
      <c r="I1732">
        <v>7</v>
      </c>
      <c r="J1732">
        <v>2004</v>
      </c>
      <c r="K1732" t="s">
        <v>198</v>
      </c>
      <c r="L1732">
        <v>35</v>
      </c>
      <c r="M1732" t="s">
        <v>755</v>
      </c>
      <c r="N1732" t="s">
        <v>301</v>
      </c>
      <c r="O1732">
        <v>4155551450</v>
      </c>
      <c r="P1732" t="s">
        <v>302</v>
      </c>
      <c r="R1732" t="s">
        <v>303</v>
      </c>
      <c r="S1732" t="s">
        <v>57</v>
      </c>
      <c r="T1732">
        <v>97562</v>
      </c>
      <c r="U1732" t="s">
        <v>33</v>
      </c>
      <c r="V1732" t="s">
        <v>34</v>
      </c>
      <c r="W1732" t="s">
        <v>304</v>
      </c>
      <c r="X1732" t="s">
        <v>305</v>
      </c>
      <c r="Y1732" t="s">
        <v>37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t="s">
        <v>476</v>
      </c>
      <c r="G1733" t="s">
        <v>26</v>
      </c>
      <c r="H1733">
        <v>3</v>
      </c>
      <c r="I1733">
        <v>8</v>
      </c>
      <c r="J1733">
        <v>2004</v>
      </c>
      <c r="K1733" t="s">
        <v>198</v>
      </c>
      <c r="L1733">
        <v>35</v>
      </c>
      <c r="M1733" t="s">
        <v>755</v>
      </c>
      <c r="N1733" t="s">
        <v>151</v>
      </c>
      <c r="O1733">
        <v>2155551555</v>
      </c>
      <c r="P1733" t="s">
        <v>152</v>
      </c>
      <c r="R1733" t="s">
        <v>153</v>
      </c>
      <c r="S1733" t="s">
        <v>154</v>
      </c>
      <c r="T1733">
        <v>70267</v>
      </c>
      <c r="U1733" t="s">
        <v>33</v>
      </c>
      <c r="V1733" t="s">
        <v>34</v>
      </c>
      <c r="W1733" t="s">
        <v>35</v>
      </c>
      <c r="X1733" t="s">
        <v>155</v>
      </c>
      <c r="Y1733" t="s">
        <v>37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38208</v>
      </c>
      <c r="G1734" t="s">
        <v>26</v>
      </c>
      <c r="H1734">
        <v>3</v>
      </c>
      <c r="I1734">
        <v>9</v>
      </c>
      <c r="J1734">
        <v>2004</v>
      </c>
      <c r="K1734" t="s">
        <v>198</v>
      </c>
      <c r="L1734">
        <v>35</v>
      </c>
      <c r="M1734" t="s">
        <v>755</v>
      </c>
      <c r="N1734" t="s">
        <v>29</v>
      </c>
      <c r="O1734">
        <v>2125557818</v>
      </c>
      <c r="P1734" t="s">
        <v>30</v>
      </c>
      <c r="R1734" t="s">
        <v>31</v>
      </c>
      <c r="S1734" t="s">
        <v>32</v>
      </c>
      <c r="T1734">
        <v>10022</v>
      </c>
      <c r="U1734" t="s">
        <v>33</v>
      </c>
      <c r="V1734" t="s">
        <v>34</v>
      </c>
      <c r="W1734" t="s">
        <v>35</v>
      </c>
      <c r="X1734" t="s">
        <v>36</v>
      </c>
      <c r="Y1734" t="s">
        <v>37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t="s">
        <v>477</v>
      </c>
      <c r="G1735" t="s">
        <v>26</v>
      </c>
      <c r="H1735">
        <v>4</v>
      </c>
      <c r="I1735">
        <v>10</v>
      </c>
      <c r="J1735">
        <v>2004</v>
      </c>
      <c r="K1735" t="s">
        <v>198</v>
      </c>
      <c r="L1735">
        <v>35</v>
      </c>
      <c r="M1735" t="s">
        <v>755</v>
      </c>
      <c r="N1735" t="s">
        <v>130</v>
      </c>
      <c r="O1735">
        <v>6175558555</v>
      </c>
      <c r="P1735" t="s">
        <v>131</v>
      </c>
      <c r="R1735" t="s">
        <v>132</v>
      </c>
      <c r="S1735" t="s">
        <v>133</v>
      </c>
      <c r="T1735">
        <v>51247</v>
      </c>
      <c r="U1735" t="s">
        <v>33</v>
      </c>
      <c r="V1735" t="s">
        <v>34</v>
      </c>
      <c r="W1735" t="s">
        <v>134</v>
      </c>
      <c r="X1735" t="s">
        <v>135</v>
      </c>
      <c r="Y1735" t="s">
        <v>37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t="s">
        <v>478</v>
      </c>
      <c r="G1736" t="s">
        <v>26</v>
      </c>
      <c r="H1736">
        <v>4</v>
      </c>
      <c r="I1736">
        <v>10</v>
      </c>
      <c r="J1736">
        <v>2004</v>
      </c>
      <c r="K1736" t="s">
        <v>198</v>
      </c>
      <c r="L1736">
        <v>35</v>
      </c>
      <c r="M1736" t="s">
        <v>755</v>
      </c>
      <c r="N1736" t="s">
        <v>564</v>
      </c>
      <c r="O1736" t="s">
        <v>565</v>
      </c>
      <c r="P1736" t="s">
        <v>566</v>
      </c>
      <c r="R1736" t="s">
        <v>567</v>
      </c>
      <c r="T1736">
        <v>8200</v>
      </c>
      <c r="U1736" t="s">
        <v>363</v>
      </c>
      <c r="V1736" t="s">
        <v>43</v>
      </c>
      <c r="W1736" t="s">
        <v>568</v>
      </c>
      <c r="X1736" t="s">
        <v>569</v>
      </c>
      <c r="Y1736" t="s">
        <v>37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38118</v>
      </c>
      <c r="G1737" t="s">
        <v>26</v>
      </c>
      <c r="H1737">
        <v>4</v>
      </c>
      <c r="I1737">
        <v>11</v>
      </c>
      <c r="J1737">
        <v>2004</v>
      </c>
      <c r="K1737" t="s">
        <v>198</v>
      </c>
      <c r="L1737">
        <v>35</v>
      </c>
      <c r="M1737" t="s">
        <v>755</v>
      </c>
      <c r="N1737" t="s">
        <v>105</v>
      </c>
      <c r="O1737">
        <v>2125551500</v>
      </c>
      <c r="P1737" t="s">
        <v>106</v>
      </c>
      <c r="Q1737" t="s">
        <v>107</v>
      </c>
      <c r="R1737" t="s">
        <v>31</v>
      </c>
      <c r="S1737" t="s">
        <v>32</v>
      </c>
      <c r="T1737">
        <v>10022</v>
      </c>
      <c r="U1737" t="s">
        <v>33</v>
      </c>
      <c r="V1737" t="s">
        <v>34</v>
      </c>
      <c r="W1737" t="s">
        <v>108</v>
      </c>
      <c r="X1737" t="s">
        <v>109</v>
      </c>
      <c r="Y1737" t="s">
        <v>52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t="s">
        <v>479</v>
      </c>
      <c r="G1738" t="s">
        <v>26</v>
      </c>
      <c r="H1738">
        <v>4</v>
      </c>
      <c r="I1738">
        <v>11</v>
      </c>
      <c r="J1738">
        <v>2004</v>
      </c>
      <c r="K1738" t="s">
        <v>198</v>
      </c>
      <c r="L1738">
        <v>35</v>
      </c>
      <c r="M1738" t="s">
        <v>755</v>
      </c>
      <c r="N1738" t="s">
        <v>301</v>
      </c>
      <c r="O1738">
        <v>4155551450</v>
      </c>
      <c r="P1738" t="s">
        <v>302</v>
      </c>
      <c r="R1738" t="s">
        <v>303</v>
      </c>
      <c r="S1738" t="s">
        <v>57</v>
      </c>
      <c r="T1738">
        <v>97562</v>
      </c>
      <c r="U1738" t="s">
        <v>33</v>
      </c>
      <c r="V1738" t="s">
        <v>34</v>
      </c>
      <c r="W1738" t="s">
        <v>304</v>
      </c>
      <c r="X1738" t="s">
        <v>305</v>
      </c>
      <c r="Y1738" t="s">
        <v>37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37998</v>
      </c>
      <c r="G1739" t="s">
        <v>26</v>
      </c>
      <c r="H1739">
        <v>4</v>
      </c>
      <c r="I1739">
        <v>12</v>
      </c>
      <c r="J1739">
        <v>2004</v>
      </c>
      <c r="K1739" t="s">
        <v>198</v>
      </c>
      <c r="L1739">
        <v>35</v>
      </c>
      <c r="M1739" t="s">
        <v>755</v>
      </c>
      <c r="N1739" t="s">
        <v>537</v>
      </c>
      <c r="O1739">
        <v>2125557413</v>
      </c>
      <c r="P1739" t="s">
        <v>538</v>
      </c>
      <c r="Q1739" t="s">
        <v>539</v>
      </c>
      <c r="R1739" t="s">
        <v>31</v>
      </c>
      <c r="S1739" t="s">
        <v>32</v>
      </c>
      <c r="T1739">
        <v>10022</v>
      </c>
      <c r="U1739" t="s">
        <v>33</v>
      </c>
      <c r="V1739" t="s">
        <v>34</v>
      </c>
      <c r="W1739" t="s">
        <v>58</v>
      </c>
      <c r="X1739" t="s">
        <v>540</v>
      </c>
      <c r="Y1739" t="s">
        <v>37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38272</v>
      </c>
      <c r="G1740" t="s">
        <v>26</v>
      </c>
      <c r="H1740">
        <v>4</v>
      </c>
      <c r="I1740">
        <v>12</v>
      </c>
      <c r="J1740">
        <v>2004</v>
      </c>
      <c r="K1740" t="s">
        <v>198</v>
      </c>
      <c r="L1740">
        <v>35</v>
      </c>
      <c r="M1740" t="s">
        <v>755</v>
      </c>
      <c r="N1740" t="s">
        <v>190</v>
      </c>
      <c r="O1740" t="s">
        <v>191</v>
      </c>
      <c r="P1740" t="s">
        <v>192</v>
      </c>
      <c r="R1740" t="s">
        <v>193</v>
      </c>
      <c r="T1740">
        <v>28034</v>
      </c>
      <c r="U1740" t="s">
        <v>194</v>
      </c>
      <c r="V1740" t="s">
        <v>43</v>
      </c>
      <c r="W1740" t="s">
        <v>195</v>
      </c>
      <c r="X1740" t="s">
        <v>196</v>
      </c>
      <c r="Y1740" t="s">
        <v>37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t="s">
        <v>571</v>
      </c>
      <c r="G1741" t="s">
        <v>26</v>
      </c>
      <c r="H1741">
        <v>1</v>
      </c>
      <c r="I1741">
        <v>1</v>
      </c>
      <c r="J1741">
        <v>2005</v>
      </c>
      <c r="K1741" t="s">
        <v>198</v>
      </c>
      <c r="L1741">
        <v>35</v>
      </c>
      <c r="M1741" t="s">
        <v>755</v>
      </c>
      <c r="N1741" t="s">
        <v>301</v>
      </c>
      <c r="O1741">
        <v>4155551450</v>
      </c>
      <c r="P1741" t="s">
        <v>302</v>
      </c>
      <c r="R1741" t="s">
        <v>303</v>
      </c>
      <c r="S1741" t="s">
        <v>57</v>
      </c>
      <c r="T1741">
        <v>97562</v>
      </c>
      <c r="U1741" t="s">
        <v>33</v>
      </c>
      <c r="V1741" t="s">
        <v>34</v>
      </c>
      <c r="W1741" t="s">
        <v>304</v>
      </c>
      <c r="X1741" t="s">
        <v>305</v>
      </c>
      <c r="Y1741" t="s">
        <v>52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t="s">
        <v>694</v>
      </c>
      <c r="G1742" t="s">
        <v>26</v>
      </c>
      <c r="H1742">
        <v>1</v>
      </c>
      <c r="I1742">
        <v>2</v>
      </c>
      <c r="J1742">
        <v>2005</v>
      </c>
      <c r="K1742" t="s">
        <v>198</v>
      </c>
      <c r="L1742">
        <v>35</v>
      </c>
      <c r="M1742" t="s">
        <v>755</v>
      </c>
      <c r="N1742" t="s">
        <v>190</v>
      </c>
      <c r="O1742" t="s">
        <v>191</v>
      </c>
      <c r="P1742" t="s">
        <v>192</v>
      </c>
      <c r="R1742" t="s">
        <v>193</v>
      </c>
      <c r="T1742">
        <v>28034</v>
      </c>
      <c r="U1742" t="s">
        <v>194</v>
      </c>
      <c r="V1742" t="s">
        <v>43</v>
      </c>
      <c r="W1742" t="s">
        <v>195</v>
      </c>
      <c r="X1742" t="s">
        <v>196</v>
      </c>
      <c r="Y1742" t="s">
        <v>52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t="s">
        <v>718</v>
      </c>
      <c r="G1743" t="s">
        <v>26</v>
      </c>
      <c r="H1743">
        <v>1</v>
      </c>
      <c r="I1743">
        <v>3</v>
      </c>
      <c r="J1743">
        <v>2005</v>
      </c>
      <c r="K1743" t="s">
        <v>198</v>
      </c>
      <c r="L1743">
        <v>35</v>
      </c>
      <c r="M1743" t="s">
        <v>755</v>
      </c>
      <c r="N1743" t="s">
        <v>190</v>
      </c>
      <c r="O1743" t="s">
        <v>191</v>
      </c>
      <c r="P1743" t="s">
        <v>192</v>
      </c>
      <c r="R1743" t="s">
        <v>193</v>
      </c>
      <c r="T1743">
        <v>28034</v>
      </c>
      <c r="U1743" t="s">
        <v>194</v>
      </c>
      <c r="V1743" t="s">
        <v>43</v>
      </c>
      <c r="W1743" t="s">
        <v>195</v>
      </c>
      <c r="X1743" t="s">
        <v>196</v>
      </c>
      <c r="Y1743" t="s">
        <v>37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38416</v>
      </c>
      <c r="G1744" t="s">
        <v>26</v>
      </c>
      <c r="H1744">
        <v>2</v>
      </c>
      <c r="I1744">
        <v>5</v>
      </c>
      <c r="J1744">
        <v>2005</v>
      </c>
      <c r="K1744" t="s">
        <v>198</v>
      </c>
      <c r="L1744">
        <v>35</v>
      </c>
      <c r="M1744" t="s">
        <v>755</v>
      </c>
      <c r="N1744" t="s">
        <v>190</v>
      </c>
      <c r="O1744" t="s">
        <v>191</v>
      </c>
      <c r="P1744" t="s">
        <v>192</v>
      </c>
      <c r="R1744" t="s">
        <v>193</v>
      </c>
      <c r="T1744">
        <v>28034</v>
      </c>
      <c r="U1744" t="s">
        <v>194</v>
      </c>
      <c r="V1744" t="s">
        <v>43</v>
      </c>
      <c r="W1744" t="s">
        <v>195</v>
      </c>
      <c r="X1744" t="s">
        <v>196</v>
      </c>
      <c r="Y1744" t="s">
        <v>37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t="s">
        <v>333</v>
      </c>
      <c r="G1745" t="s">
        <v>334</v>
      </c>
      <c r="H1745">
        <v>2</v>
      </c>
      <c r="I1745">
        <v>5</v>
      </c>
      <c r="J1745">
        <v>2005</v>
      </c>
      <c r="K1745" t="s">
        <v>198</v>
      </c>
      <c r="L1745">
        <v>35</v>
      </c>
      <c r="M1745" t="s">
        <v>755</v>
      </c>
      <c r="N1745" t="s">
        <v>123</v>
      </c>
      <c r="O1745" t="s">
        <v>124</v>
      </c>
      <c r="P1745" t="s">
        <v>125</v>
      </c>
      <c r="R1745" t="s">
        <v>126</v>
      </c>
      <c r="T1745">
        <v>44000</v>
      </c>
      <c r="U1745" t="s">
        <v>42</v>
      </c>
      <c r="V1745" t="s">
        <v>43</v>
      </c>
      <c r="W1745" t="s">
        <v>127</v>
      </c>
      <c r="X1745" t="s">
        <v>128</v>
      </c>
      <c r="Y1745" t="s">
        <v>37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t="s">
        <v>659</v>
      </c>
      <c r="G1746" t="s">
        <v>26</v>
      </c>
      <c r="H1746">
        <v>1</v>
      </c>
      <c r="I1746">
        <v>2</v>
      </c>
      <c r="J1746">
        <v>2003</v>
      </c>
      <c r="K1746" t="s">
        <v>660</v>
      </c>
      <c r="L1746">
        <v>68</v>
      </c>
      <c r="M1746" t="s">
        <v>756</v>
      </c>
      <c r="N1746" t="s">
        <v>637</v>
      </c>
      <c r="O1746" t="s">
        <v>638</v>
      </c>
      <c r="P1746" t="s">
        <v>639</v>
      </c>
      <c r="R1746" t="s">
        <v>640</v>
      </c>
      <c r="T1746">
        <v>24100</v>
      </c>
      <c r="U1746" t="s">
        <v>286</v>
      </c>
      <c r="V1746" t="s">
        <v>43</v>
      </c>
      <c r="W1746" t="s">
        <v>641</v>
      </c>
      <c r="X1746" t="s">
        <v>642</v>
      </c>
      <c r="Y1746" t="s">
        <v>52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t="s">
        <v>366</v>
      </c>
      <c r="G1747" t="s">
        <v>26</v>
      </c>
      <c r="H1747">
        <v>2</v>
      </c>
      <c r="I1747">
        <v>4</v>
      </c>
      <c r="J1747">
        <v>2003</v>
      </c>
      <c r="K1747" t="s">
        <v>660</v>
      </c>
      <c r="L1747">
        <v>68</v>
      </c>
      <c r="M1747" t="s">
        <v>756</v>
      </c>
      <c r="N1747" t="s">
        <v>158</v>
      </c>
      <c r="O1747" t="s">
        <v>159</v>
      </c>
      <c r="P1747" t="s">
        <v>160</v>
      </c>
      <c r="R1747" t="s">
        <v>161</v>
      </c>
      <c r="T1747">
        <v>5020</v>
      </c>
      <c r="U1747" t="s">
        <v>162</v>
      </c>
      <c r="V1747" t="s">
        <v>43</v>
      </c>
      <c r="W1747" t="s">
        <v>163</v>
      </c>
      <c r="X1747" t="s">
        <v>164</v>
      </c>
      <c r="Y1747" t="s">
        <v>37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t="s">
        <v>662</v>
      </c>
      <c r="G1748" t="s">
        <v>26</v>
      </c>
      <c r="H1748">
        <v>2</v>
      </c>
      <c r="I1748">
        <v>6</v>
      </c>
      <c r="J1748">
        <v>2003</v>
      </c>
      <c r="K1748" t="s">
        <v>660</v>
      </c>
      <c r="L1748">
        <v>68</v>
      </c>
      <c r="M1748" t="s">
        <v>756</v>
      </c>
      <c r="N1748" t="s">
        <v>663</v>
      </c>
      <c r="O1748">
        <v>2035554407</v>
      </c>
      <c r="P1748" t="s">
        <v>664</v>
      </c>
      <c r="R1748" t="s">
        <v>590</v>
      </c>
      <c r="S1748" t="s">
        <v>120</v>
      </c>
      <c r="T1748">
        <v>97561</v>
      </c>
      <c r="U1748" t="s">
        <v>33</v>
      </c>
      <c r="V1748" t="s">
        <v>34</v>
      </c>
      <c r="W1748" t="s">
        <v>665</v>
      </c>
      <c r="X1748" t="s">
        <v>666</v>
      </c>
      <c r="Y1748" t="s">
        <v>37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37902</v>
      </c>
      <c r="G1749" t="s">
        <v>26</v>
      </c>
      <c r="H1749">
        <v>3</v>
      </c>
      <c r="I1749">
        <v>8</v>
      </c>
      <c r="J1749">
        <v>2003</v>
      </c>
      <c r="K1749" t="s">
        <v>660</v>
      </c>
      <c r="L1749">
        <v>68</v>
      </c>
      <c r="M1749" t="s">
        <v>756</v>
      </c>
      <c r="N1749" t="s">
        <v>373</v>
      </c>
      <c r="O1749">
        <v>5085559555</v>
      </c>
      <c r="P1749" t="s">
        <v>374</v>
      </c>
      <c r="R1749" t="s">
        <v>177</v>
      </c>
      <c r="S1749" t="s">
        <v>133</v>
      </c>
      <c r="T1749">
        <v>50553</v>
      </c>
      <c r="U1749" t="s">
        <v>33</v>
      </c>
      <c r="V1749" t="s">
        <v>34</v>
      </c>
      <c r="W1749" t="s">
        <v>375</v>
      </c>
      <c r="X1749" t="s">
        <v>376</v>
      </c>
      <c r="Y1749" t="s">
        <v>37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37782</v>
      </c>
      <c r="G1750" t="s">
        <v>26</v>
      </c>
      <c r="H1750">
        <v>4</v>
      </c>
      <c r="I1750">
        <v>10</v>
      </c>
      <c r="J1750">
        <v>2003</v>
      </c>
      <c r="K1750" t="s">
        <v>660</v>
      </c>
      <c r="L1750">
        <v>68</v>
      </c>
      <c r="M1750" t="s">
        <v>756</v>
      </c>
      <c r="N1750" t="s">
        <v>137</v>
      </c>
      <c r="O1750" t="s">
        <v>138</v>
      </c>
      <c r="P1750" t="s">
        <v>139</v>
      </c>
      <c r="R1750" t="s">
        <v>140</v>
      </c>
      <c r="T1750">
        <v>21240</v>
      </c>
      <c r="U1750" t="s">
        <v>141</v>
      </c>
      <c r="V1750" t="s">
        <v>43</v>
      </c>
      <c r="W1750" t="s">
        <v>142</v>
      </c>
      <c r="X1750" t="s">
        <v>143</v>
      </c>
      <c r="Y1750" t="s">
        <v>37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t="s">
        <v>377</v>
      </c>
      <c r="G1751" t="s">
        <v>378</v>
      </c>
      <c r="H1751">
        <v>4</v>
      </c>
      <c r="I1751">
        <v>10</v>
      </c>
      <c r="J1751">
        <v>2003</v>
      </c>
      <c r="K1751" t="s">
        <v>660</v>
      </c>
      <c r="L1751">
        <v>68</v>
      </c>
      <c r="M1751" t="s">
        <v>756</v>
      </c>
      <c r="N1751" t="s">
        <v>289</v>
      </c>
      <c r="O1751" t="s">
        <v>290</v>
      </c>
      <c r="P1751" t="s">
        <v>291</v>
      </c>
      <c r="R1751" t="s">
        <v>292</v>
      </c>
      <c r="T1751" t="s">
        <v>293</v>
      </c>
      <c r="U1751" t="s">
        <v>206</v>
      </c>
      <c r="V1751" t="s">
        <v>43</v>
      </c>
      <c r="W1751" t="s">
        <v>294</v>
      </c>
      <c r="X1751" t="s">
        <v>228</v>
      </c>
      <c r="Y1751" t="s">
        <v>37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37844</v>
      </c>
      <c r="G1752" t="s">
        <v>26</v>
      </c>
      <c r="H1752">
        <v>4</v>
      </c>
      <c r="I1752">
        <v>11</v>
      </c>
      <c r="J1752">
        <v>2003</v>
      </c>
      <c r="K1752" t="s">
        <v>660</v>
      </c>
      <c r="L1752">
        <v>68</v>
      </c>
      <c r="M1752" t="s">
        <v>756</v>
      </c>
      <c r="N1752" t="s">
        <v>379</v>
      </c>
      <c r="O1752" t="s">
        <v>380</v>
      </c>
      <c r="P1752" t="s">
        <v>381</v>
      </c>
      <c r="R1752" t="s">
        <v>382</v>
      </c>
      <c r="T1752">
        <v>31000</v>
      </c>
      <c r="U1752" t="s">
        <v>42</v>
      </c>
      <c r="V1752" t="s">
        <v>43</v>
      </c>
      <c r="W1752" t="s">
        <v>383</v>
      </c>
      <c r="X1752" t="s">
        <v>384</v>
      </c>
      <c r="Y1752" t="s">
        <v>37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t="s">
        <v>385</v>
      </c>
      <c r="G1753" t="s">
        <v>26</v>
      </c>
      <c r="H1753">
        <v>4</v>
      </c>
      <c r="I1753">
        <v>11</v>
      </c>
      <c r="J1753">
        <v>2003</v>
      </c>
      <c r="K1753" t="s">
        <v>660</v>
      </c>
      <c r="L1753">
        <v>68</v>
      </c>
      <c r="M1753" t="s">
        <v>756</v>
      </c>
      <c r="N1753" t="s">
        <v>386</v>
      </c>
      <c r="O1753" t="s">
        <v>387</v>
      </c>
      <c r="P1753" t="s">
        <v>388</v>
      </c>
      <c r="R1753" t="s">
        <v>370</v>
      </c>
      <c r="T1753" t="s">
        <v>389</v>
      </c>
      <c r="U1753" t="s">
        <v>185</v>
      </c>
      <c r="V1753" t="s">
        <v>43</v>
      </c>
      <c r="W1753" t="s">
        <v>390</v>
      </c>
      <c r="X1753" t="s">
        <v>391</v>
      </c>
      <c r="Y1753" t="s">
        <v>37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t="s">
        <v>667</v>
      </c>
      <c r="G1754" t="s">
        <v>26</v>
      </c>
      <c r="H1754">
        <v>4</v>
      </c>
      <c r="I1754">
        <v>11</v>
      </c>
      <c r="J1754">
        <v>2003</v>
      </c>
      <c r="K1754" t="s">
        <v>660</v>
      </c>
      <c r="L1754">
        <v>68</v>
      </c>
      <c r="M1754" t="s">
        <v>756</v>
      </c>
      <c r="N1754" t="s">
        <v>481</v>
      </c>
      <c r="O1754" t="s">
        <v>482</v>
      </c>
      <c r="P1754" t="s">
        <v>483</v>
      </c>
      <c r="R1754" t="s">
        <v>484</v>
      </c>
      <c r="T1754" t="s">
        <v>485</v>
      </c>
      <c r="U1754" t="s">
        <v>486</v>
      </c>
      <c r="V1754" t="s">
        <v>221</v>
      </c>
      <c r="W1754" t="s">
        <v>487</v>
      </c>
      <c r="X1754" t="s">
        <v>488</v>
      </c>
      <c r="Y1754" t="s">
        <v>52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38231</v>
      </c>
      <c r="G1755" t="s">
        <v>26</v>
      </c>
      <c r="H1755">
        <v>1</v>
      </c>
      <c r="I1755">
        <v>1</v>
      </c>
      <c r="J1755">
        <v>2004</v>
      </c>
      <c r="K1755" t="s">
        <v>660</v>
      </c>
      <c r="L1755">
        <v>68</v>
      </c>
      <c r="M1755" t="s">
        <v>756</v>
      </c>
      <c r="N1755" t="s">
        <v>399</v>
      </c>
      <c r="O1755">
        <v>2155554369</v>
      </c>
      <c r="P1755" t="s">
        <v>400</v>
      </c>
      <c r="R1755" t="s">
        <v>401</v>
      </c>
      <c r="S1755" t="s">
        <v>57</v>
      </c>
      <c r="U1755" t="s">
        <v>33</v>
      </c>
      <c r="V1755" t="s">
        <v>34</v>
      </c>
      <c r="W1755" t="s">
        <v>402</v>
      </c>
      <c r="X1755" t="s">
        <v>109</v>
      </c>
      <c r="Y1755" t="s">
        <v>52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t="s">
        <v>403</v>
      </c>
      <c r="G1756" t="s">
        <v>26</v>
      </c>
      <c r="H1756">
        <v>1</v>
      </c>
      <c r="I1756">
        <v>2</v>
      </c>
      <c r="J1756">
        <v>2004</v>
      </c>
      <c r="K1756" t="s">
        <v>660</v>
      </c>
      <c r="L1756">
        <v>68</v>
      </c>
      <c r="M1756" t="s">
        <v>756</v>
      </c>
      <c r="N1756" t="s">
        <v>404</v>
      </c>
      <c r="O1756">
        <v>7605558146</v>
      </c>
      <c r="P1756" t="s">
        <v>405</v>
      </c>
      <c r="R1756" t="s">
        <v>406</v>
      </c>
      <c r="S1756" t="s">
        <v>57</v>
      </c>
      <c r="T1756">
        <v>91217</v>
      </c>
      <c r="U1756" t="s">
        <v>33</v>
      </c>
      <c r="V1756" t="s">
        <v>34</v>
      </c>
      <c r="W1756" t="s">
        <v>262</v>
      </c>
      <c r="X1756" t="s">
        <v>305</v>
      </c>
      <c r="Y1756" t="s">
        <v>37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38204</v>
      </c>
      <c r="G1757" t="s">
        <v>26</v>
      </c>
      <c r="H1757">
        <v>2</v>
      </c>
      <c r="I1757">
        <v>5</v>
      </c>
      <c r="J1757">
        <v>2004</v>
      </c>
      <c r="K1757" t="s">
        <v>660</v>
      </c>
      <c r="L1757">
        <v>68</v>
      </c>
      <c r="M1757" t="s">
        <v>756</v>
      </c>
      <c r="N1757" t="s">
        <v>264</v>
      </c>
      <c r="O1757">
        <v>6175555555</v>
      </c>
      <c r="P1757" t="s">
        <v>265</v>
      </c>
      <c r="R1757" t="s">
        <v>132</v>
      </c>
      <c r="S1757" t="s">
        <v>133</v>
      </c>
      <c r="T1757">
        <v>51247</v>
      </c>
      <c r="U1757" t="s">
        <v>33</v>
      </c>
      <c r="V1757" t="s">
        <v>34</v>
      </c>
      <c r="W1757" t="s">
        <v>266</v>
      </c>
      <c r="X1757" t="s">
        <v>155</v>
      </c>
      <c r="Y1757" t="s">
        <v>37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t="s">
        <v>668</v>
      </c>
      <c r="G1758" t="s">
        <v>378</v>
      </c>
      <c r="H1758">
        <v>2</v>
      </c>
      <c r="I1758">
        <v>6</v>
      </c>
      <c r="J1758">
        <v>2004</v>
      </c>
      <c r="K1758" t="s">
        <v>660</v>
      </c>
      <c r="L1758">
        <v>68</v>
      </c>
      <c r="M1758" t="s">
        <v>756</v>
      </c>
      <c r="N1758" t="s">
        <v>190</v>
      </c>
      <c r="O1758" t="s">
        <v>191</v>
      </c>
      <c r="P1758" t="s">
        <v>192</v>
      </c>
      <c r="R1758" t="s">
        <v>193</v>
      </c>
      <c r="T1758">
        <v>28034</v>
      </c>
      <c r="U1758" t="s">
        <v>194</v>
      </c>
      <c r="V1758" t="s">
        <v>43</v>
      </c>
      <c r="W1758" t="s">
        <v>195</v>
      </c>
      <c r="X1758" t="s">
        <v>196</v>
      </c>
      <c r="Y1758" t="s">
        <v>37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t="s">
        <v>408</v>
      </c>
      <c r="G1759" t="s">
        <v>26</v>
      </c>
      <c r="H1759">
        <v>3</v>
      </c>
      <c r="I1759">
        <v>7</v>
      </c>
      <c r="J1759">
        <v>2004</v>
      </c>
      <c r="K1759" t="s">
        <v>660</v>
      </c>
      <c r="L1759">
        <v>68</v>
      </c>
      <c r="M1759" t="s">
        <v>756</v>
      </c>
      <c r="N1759" t="s">
        <v>313</v>
      </c>
      <c r="O1759">
        <v>6175558555</v>
      </c>
      <c r="P1759" t="s">
        <v>314</v>
      </c>
      <c r="R1759" t="s">
        <v>315</v>
      </c>
      <c r="S1759" t="s">
        <v>133</v>
      </c>
      <c r="T1759">
        <v>58339</v>
      </c>
      <c r="U1759" t="s">
        <v>33</v>
      </c>
      <c r="V1759" t="s">
        <v>34</v>
      </c>
      <c r="W1759" t="s">
        <v>304</v>
      </c>
      <c r="X1759" t="s">
        <v>316</v>
      </c>
      <c r="Y1759" t="s">
        <v>37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t="s">
        <v>669</v>
      </c>
      <c r="G1760" t="s">
        <v>26</v>
      </c>
      <c r="H1760">
        <v>3</v>
      </c>
      <c r="I1760">
        <v>8</v>
      </c>
      <c r="J1760">
        <v>2004</v>
      </c>
      <c r="K1760" t="s">
        <v>660</v>
      </c>
      <c r="L1760">
        <v>68</v>
      </c>
      <c r="M1760" t="s">
        <v>756</v>
      </c>
      <c r="N1760" t="s">
        <v>622</v>
      </c>
      <c r="O1760" t="s">
        <v>623</v>
      </c>
      <c r="P1760" t="s">
        <v>624</v>
      </c>
      <c r="R1760" t="s">
        <v>625</v>
      </c>
      <c r="T1760" t="s">
        <v>626</v>
      </c>
      <c r="U1760" t="s">
        <v>82</v>
      </c>
      <c r="V1760" t="s">
        <v>43</v>
      </c>
      <c r="W1760" t="s">
        <v>627</v>
      </c>
      <c r="X1760" t="s">
        <v>628</v>
      </c>
      <c r="Y1760" t="s">
        <v>37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t="s">
        <v>670</v>
      </c>
      <c r="G1761" t="s">
        <v>26</v>
      </c>
      <c r="H1761">
        <v>3</v>
      </c>
      <c r="I1761">
        <v>9</v>
      </c>
      <c r="J1761">
        <v>2004</v>
      </c>
      <c r="K1761" t="s">
        <v>660</v>
      </c>
      <c r="L1761">
        <v>68</v>
      </c>
      <c r="M1761" t="s">
        <v>756</v>
      </c>
      <c r="N1761" t="s">
        <v>671</v>
      </c>
      <c r="O1761" t="s">
        <v>672</v>
      </c>
      <c r="P1761" t="s">
        <v>673</v>
      </c>
      <c r="R1761" t="s">
        <v>674</v>
      </c>
      <c r="T1761">
        <v>80686</v>
      </c>
      <c r="U1761" t="s">
        <v>500</v>
      </c>
      <c r="V1761" t="s">
        <v>43</v>
      </c>
      <c r="W1761" t="s">
        <v>675</v>
      </c>
      <c r="X1761" t="s">
        <v>109</v>
      </c>
      <c r="Y1761" t="s">
        <v>37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t="s">
        <v>428</v>
      </c>
      <c r="G1762" t="s">
        <v>26</v>
      </c>
      <c r="H1762">
        <v>4</v>
      </c>
      <c r="I1762">
        <v>10</v>
      </c>
      <c r="J1762">
        <v>2004</v>
      </c>
      <c r="K1762" t="s">
        <v>660</v>
      </c>
      <c r="L1762">
        <v>68</v>
      </c>
      <c r="M1762" t="s">
        <v>756</v>
      </c>
      <c r="N1762" t="s">
        <v>237</v>
      </c>
      <c r="O1762">
        <v>2155554695</v>
      </c>
      <c r="P1762" t="s">
        <v>238</v>
      </c>
      <c r="R1762" t="s">
        <v>239</v>
      </c>
      <c r="S1762" t="s">
        <v>154</v>
      </c>
      <c r="T1762">
        <v>71270</v>
      </c>
      <c r="U1762" t="s">
        <v>33</v>
      </c>
      <c r="V1762" t="s">
        <v>34</v>
      </c>
      <c r="W1762" t="s">
        <v>240</v>
      </c>
      <c r="X1762" t="s">
        <v>241</v>
      </c>
      <c r="Y1762" t="s">
        <v>37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37997</v>
      </c>
      <c r="G1763" t="s">
        <v>26</v>
      </c>
      <c r="H1763">
        <v>4</v>
      </c>
      <c r="I1763">
        <v>11</v>
      </c>
      <c r="J1763">
        <v>2004</v>
      </c>
      <c r="K1763" t="s">
        <v>660</v>
      </c>
      <c r="L1763">
        <v>68</v>
      </c>
      <c r="M1763" t="s">
        <v>756</v>
      </c>
      <c r="N1763" t="s">
        <v>429</v>
      </c>
      <c r="O1763" t="s">
        <v>430</v>
      </c>
      <c r="P1763" t="s">
        <v>431</v>
      </c>
      <c r="R1763" t="s">
        <v>432</v>
      </c>
      <c r="S1763" t="s">
        <v>433</v>
      </c>
      <c r="T1763" t="s">
        <v>434</v>
      </c>
      <c r="U1763" t="s">
        <v>185</v>
      </c>
      <c r="V1763" t="s">
        <v>43</v>
      </c>
      <c r="W1763" t="s">
        <v>435</v>
      </c>
      <c r="X1763" t="s">
        <v>436</v>
      </c>
      <c r="Y1763" t="s">
        <v>37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38332</v>
      </c>
      <c r="G1764" t="s">
        <v>26</v>
      </c>
      <c r="H1764">
        <v>4</v>
      </c>
      <c r="I1764">
        <v>11</v>
      </c>
      <c r="J1764">
        <v>2004</v>
      </c>
      <c r="K1764" t="s">
        <v>660</v>
      </c>
      <c r="L1764">
        <v>68</v>
      </c>
      <c r="M1764" t="s">
        <v>756</v>
      </c>
      <c r="N1764" t="s">
        <v>637</v>
      </c>
      <c r="O1764" t="s">
        <v>638</v>
      </c>
      <c r="P1764" t="s">
        <v>639</v>
      </c>
      <c r="R1764" t="s">
        <v>640</v>
      </c>
      <c r="T1764">
        <v>24100</v>
      </c>
      <c r="U1764" t="s">
        <v>286</v>
      </c>
      <c r="V1764" t="s">
        <v>43</v>
      </c>
      <c r="W1764" t="s">
        <v>641</v>
      </c>
      <c r="X1764" t="s">
        <v>642</v>
      </c>
      <c r="Y1764" t="s">
        <v>37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t="s">
        <v>356</v>
      </c>
      <c r="G1765" t="s">
        <v>26</v>
      </c>
      <c r="H1765">
        <v>4</v>
      </c>
      <c r="I1765">
        <v>11</v>
      </c>
      <c r="J1765">
        <v>2004</v>
      </c>
      <c r="K1765" t="s">
        <v>660</v>
      </c>
      <c r="L1765">
        <v>68</v>
      </c>
      <c r="M1765" t="s">
        <v>756</v>
      </c>
      <c r="N1765" t="s">
        <v>272</v>
      </c>
      <c r="O1765" t="s">
        <v>273</v>
      </c>
      <c r="P1765" t="s">
        <v>274</v>
      </c>
      <c r="R1765" t="s">
        <v>275</v>
      </c>
      <c r="S1765" t="s">
        <v>276</v>
      </c>
      <c r="T1765" t="s">
        <v>277</v>
      </c>
      <c r="U1765" t="s">
        <v>221</v>
      </c>
      <c r="V1765" t="s">
        <v>221</v>
      </c>
      <c r="W1765" t="s">
        <v>278</v>
      </c>
      <c r="X1765" t="s">
        <v>279</v>
      </c>
      <c r="Y1765" t="s">
        <v>52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38058</v>
      </c>
      <c r="G1766" t="s">
        <v>26</v>
      </c>
      <c r="H1766">
        <v>4</v>
      </c>
      <c r="I1766">
        <v>12</v>
      </c>
      <c r="J1766">
        <v>2004</v>
      </c>
      <c r="K1766" t="s">
        <v>660</v>
      </c>
      <c r="L1766">
        <v>68</v>
      </c>
      <c r="M1766" t="s">
        <v>756</v>
      </c>
      <c r="N1766" t="s">
        <v>367</v>
      </c>
      <c r="O1766" t="s">
        <v>368</v>
      </c>
      <c r="P1766" t="s">
        <v>369</v>
      </c>
      <c r="R1766" t="s">
        <v>370</v>
      </c>
      <c r="T1766" t="s">
        <v>371</v>
      </c>
      <c r="U1766" t="s">
        <v>185</v>
      </c>
      <c r="V1766" t="s">
        <v>43</v>
      </c>
      <c r="W1766" t="s">
        <v>63</v>
      </c>
      <c r="X1766" t="s">
        <v>372</v>
      </c>
      <c r="Y1766" t="s">
        <v>37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t="s">
        <v>439</v>
      </c>
      <c r="G1767" t="s">
        <v>26</v>
      </c>
      <c r="H1767">
        <v>1</v>
      </c>
      <c r="I1767">
        <v>1</v>
      </c>
      <c r="J1767">
        <v>2005</v>
      </c>
      <c r="K1767" t="s">
        <v>660</v>
      </c>
      <c r="L1767">
        <v>68</v>
      </c>
      <c r="M1767" t="s">
        <v>756</v>
      </c>
      <c r="N1767" t="s">
        <v>440</v>
      </c>
      <c r="O1767" t="s">
        <v>441</v>
      </c>
      <c r="P1767" t="s">
        <v>442</v>
      </c>
      <c r="R1767" t="s">
        <v>443</v>
      </c>
      <c r="T1767">
        <v>90110</v>
      </c>
      <c r="U1767" t="s">
        <v>141</v>
      </c>
      <c r="V1767" t="s">
        <v>43</v>
      </c>
      <c r="W1767" t="s">
        <v>444</v>
      </c>
      <c r="X1767" t="s">
        <v>445</v>
      </c>
      <c r="Y1767" t="s">
        <v>37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38355</v>
      </c>
      <c r="G1768" t="s">
        <v>460</v>
      </c>
      <c r="H1768">
        <v>1</v>
      </c>
      <c r="I1768">
        <v>3</v>
      </c>
      <c r="J1768">
        <v>2005</v>
      </c>
      <c r="K1768" t="s">
        <v>660</v>
      </c>
      <c r="L1768">
        <v>68</v>
      </c>
      <c r="M1768" t="s">
        <v>756</v>
      </c>
      <c r="N1768" t="s">
        <v>190</v>
      </c>
      <c r="O1768" t="s">
        <v>191</v>
      </c>
      <c r="P1768" t="s">
        <v>192</v>
      </c>
      <c r="R1768" t="s">
        <v>193</v>
      </c>
      <c r="T1768">
        <v>28034</v>
      </c>
      <c r="U1768" t="s">
        <v>194</v>
      </c>
      <c r="V1768" t="s">
        <v>43</v>
      </c>
      <c r="W1768" t="s">
        <v>195</v>
      </c>
      <c r="X1768" t="s">
        <v>196</v>
      </c>
      <c r="Y1768" t="s">
        <v>37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t="s">
        <v>684</v>
      </c>
      <c r="G1769" t="s">
        <v>26</v>
      </c>
      <c r="H1769">
        <v>1</v>
      </c>
      <c r="I1769">
        <v>3</v>
      </c>
      <c r="J1769">
        <v>2005</v>
      </c>
      <c r="K1769" t="s">
        <v>660</v>
      </c>
      <c r="L1769">
        <v>68</v>
      </c>
      <c r="M1769" t="s">
        <v>756</v>
      </c>
      <c r="N1769" t="s">
        <v>38</v>
      </c>
      <c r="O1769" t="s">
        <v>39</v>
      </c>
      <c r="P1769" t="s">
        <v>40</v>
      </c>
      <c r="R1769" t="s">
        <v>41</v>
      </c>
      <c r="T1769">
        <v>51100</v>
      </c>
      <c r="U1769" t="s">
        <v>42</v>
      </c>
      <c r="V1769" t="s">
        <v>43</v>
      </c>
      <c r="W1769" t="s">
        <v>44</v>
      </c>
      <c r="X1769" t="s">
        <v>45</v>
      </c>
      <c r="Y1769" t="s">
        <v>37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38356</v>
      </c>
      <c r="G1770" t="s">
        <v>26</v>
      </c>
      <c r="H1770">
        <v>2</v>
      </c>
      <c r="I1770">
        <v>4</v>
      </c>
      <c r="J1770">
        <v>2005</v>
      </c>
      <c r="K1770" t="s">
        <v>660</v>
      </c>
      <c r="L1770">
        <v>68</v>
      </c>
      <c r="M1770" t="s">
        <v>756</v>
      </c>
      <c r="N1770" t="s">
        <v>448</v>
      </c>
      <c r="O1770">
        <v>4085553659</v>
      </c>
      <c r="P1770" t="s">
        <v>449</v>
      </c>
      <c r="R1770" t="s">
        <v>450</v>
      </c>
      <c r="S1770" t="s">
        <v>57</v>
      </c>
      <c r="T1770">
        <v>94217</v>
      </c>
      <c r="U1770" t="s">
        <v>33</v>
      </c>
      <c r="V1770" t="s">
        <v>34</v>
      </c>
      <c r="W1770" t="s">
        <v>108</v>
      </c>
      <c r="X1770" t="s">
        <v>451</v>
      </c>
      <c r="Y1770" t="s">
        <v>37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38600</v>
      </c>
      <c r="G1771" t="s">
        <v>189</v>
      </c>
      <c r="H1771">
        <v>2</v>
      </c>
      <c r="I1771">
        <v>5</v>
      </c>
      <c r="J1771">
        <v>2005</v>
      </c>
      <c r="K1771" t="s">
        <v>660</v>
      </c>
      <c r="L1771">
        <v>68</v>
      </c>
      <c r="M1771" t="s">
        <v>756</v>
      </c>
      <c r="N1771" t="s">
        <v>644</v>
      </c>
      <c r="O1771" t="s">
        <v>645</v>
      </c>
      <c r="P1771" t="s">
        <v>646</v>
      </c>
      <c r="R1771" t="s">
        <v>647</v>
      </c>
      <c r="S1771" t="s">
        <v>100</v>
      </c>
      <c r="T1771">
        <v>3150</v>
      </c>
      <c r="U1771" t="s">
        <v>101</v>
      </c>
      <c r="V1771" t="s">
        <v>102</v>
      </c>
      <c r="W1771" t="s">
        <v>648</v>
      </c>
      <c r="X1771" t="s">
        <v>649</v>
      </c>
      <c r="Y1771" t="s">
        <v>37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t="s">
        <v>654</v>
      </c>
      <c r="G1772" t="s">
        <v>26</v>
      </c>
      <c r="H1772">
        <v>1</v>
      </c>
      <c r="I1772">
        <v>3</v>
      </c>
      <c r="J1772">
        <v>2003</v>
      </c>
      <c r="K1772" t="s">
        <v>198</v>
      </c>
      <c r="L1772">
        <v>117</v>
      </c>
      <c r="M1772" t="s">
        <v>757</v>
      </c>
      <c r="N1772" t="s">
        <v>558</v>
      </c>
      <c r="O1772" t="s">
        <v>559</v>
      </c>
      <c r="P1772" t="s">
        <v>560</v>
      </c>
      <c r="R1772" t="s">
        <v>561</v>
      </c>
      <c r="T1772" t="s">
        <v>562</v>
      </c>
      <c r="U1772" t="s">
        <v>185</v>
      </c>
      <c r="V1772" t="s">
        <v>43</v>
      </c>
      <c r="W1772" t="s">
        <v>563</v>
      </c>
      <c r="X1772" t="s">
        <v>100</v>
      </c>
      <c r="Y1772" t="s">
        <v>52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t="s">
        <v>634</v>
      </c>
      <c r="G1773" t="s">
        <v>26</v>
      </c>
      <c r="H1773">
        <v>2</v>
      </c>
      <c r="I1773">
        <v>5</v>
      </c>
      <c r="J1773">
        <v>2003</v>
      </c>
      <c r="K1773" t="s">
        <v>198</v>
      </c>
      <c r="L1773">
        <v>117</v>
      </c>
      <c r="M1773" t="s">
        <v>757</v>
      </c>
      <c r="N1773" t="s">
        <v>618</v>
      </c>
      <c r="O1773">
        <v>7025551838</v>
      </c>
      <c r="P1773" t="s">
        <v>619</v>
      </c>
      <c r="R1773" t="s">
        <v>620</v>
      </c>
      <c r="S1773" t="s">
        <v>621</v>
      </c>
      <c r="T1773">
        <v>83030</v>
      </c>
      <c r="U1773" t="s">
        <v>33</v>
      </c>
      <c r="V1773" t="s">
        <v>34</v>
      </c>
      <c r="W1773" t="s">
        <v>121</v>
      </c>
      <c r="X1773" t="s">
        <v>451</v>
      </c>
      <c r="Y1773" t="s">
        <v>37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37934</v>
      </c>
      <c r="G1774" t="s">
        <v>26</v>
      </c>
      <c r="H1774">
        <v>3</v>
      </c>
      <c r="I1774">
        <v>9</v>
      </c>
      <c r="J1774">
        <v>2003</v>
      </c>
      <c r="K1774" t="s">
        <v>198</v>
      </c>
      <c r="L1774">
        <v>117</v>
      </c>
      <c r="M1774" t="s">
        <v>757</v>
      </c>
      <c r="N1774" t="s">
        <v>318</v>
      </c>
      <c r="O1774" t="s">
        <v>319</v>
      </c>
      <c r="P1774" t="s">
        <v>320</v>
      </c>
      <c r="Q1774" t="s">
        <v>321</v>
      </c>
      <c r="R1774" t="s">
        <v>322</v>
      </c>
      <c r="S1774" t="s">
        <v>172</v>
      </c>
      <c r="T1774">
        <v>2060</v>
      </c>
      <c r="U1774" t="s">
        <v>101</v>
      </c>
      <c r="V1774" t="s">
        <v>102</v>
      </c>
      <c r="W1774" t="s">
        <v>323</v>
      </c>
      <c r="X1774" t="s">
        <v>324</v>
      </c>
      <c r="Y1774" t="s">
        <v>52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t="s">
        <v>616</v>
      </c>
      <c r="G1775" t="s">
        <v>26</v>
      </c>
      <c r="H1775">
        <v>4</v>
      </c>
      <c r="I1775">
        <v>10</v>
      </c>
      <c r="J1775">
        <v>2003</v>
      </c>
      <c r="K1775" t="s">
        <v>198</v>
      </c>
      <c r="L1775">
        <v>117</v>
      </c>
      <c r="M1775" t="s">
        <v>757</v>
      </c>
      <c r="N1775" t="s">
        <v>564</v>
      </c>
      <c r="O1775" t="s">
        <v>565</v>
      </c>
      <c r="P1775" t="s">
        <v>566</v>
      </c>
      <c r="R1775" t="s">
        <v>567</v>
      </c>
      <c r="T1775">
        <v>8200</v>
      </c>
      <c r="U1775" t="s">
        <v>363</v>
      </c>
      <c r="V1775" t="s">
        <v>43</v>
      </c>
      <c r="W1775" t="s">
        <v>568</v>
      </c>
      <c r="X1775" t="s">
        <v>569</v>
      </c>
      <c r="Y1775" t="s">
        <v>37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37752</v>
      </c>
      <c r="G1776" t="s">
        <v>26</v>
      </c>
      <c r="H1776">
        <v>4</v>
      </c>
      <c r="I1776">
        <v>11</v>
      </c>
      <c r="J1776">
        <v>2003</v>
      </c>
      <c r="K1776" t="s">
        <v>198</v>
      </c>
      <c r="L1776">
        <v>117</v>
      </c>
      <c r="M1776" t="s">
        <v>757</v>
      </c>
      <c r="N1776" t="s">
        <v>637</v>
      </c>
      <c r="O1776" t="s">
        <v>638</v>
      </c>
      <c r="P1776" t="s">
        <v>639</v>
      </c>
      <c r="R1776" t="s">
        <v>640</v>
      </c>
      <c r="T1776">
        <v>24100</v>
      </c>
      <c r="U1776" t="s">
        <v>286</v>
      </c>
      <c r="V1776" t="s">
        <v>43</v>
      </c>
      <c r="W1776" t="s">
        <v>641</v>
      </c>
      <c r="X1776" t="s">
        <v>642</v>
      </c>
      <c r="Y1776" t="s">
        <v>37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37966</v>
      </c>
      <c r="G1777" t="s">
        <v>26</v>
      </c>
      <c r="H1777">
        <v>4</v>
      </c>
      <c r="I1777">
        <v>11</v>
      </c>
      <c r="J1777">
        <v>2003</v>
      </c>
      <c r="K1777" t="s">
        <v>198</v>
      </c>
      <c r="L1777">
        <v>117</v>
      </c>
      <c r="M1777" t="s">
        <v>757</v>
      </c>
      <c r="N1777" t="s">
        <v>301</v>
      </c>
      <c r="O1777">
        <v>4155551450</v>
      </c>
      <c r="P1777" t="s">
        <v>302</v>
      </c>
      <c r="R1777" t="s">
        <v>303</v>
      </c>
      <c r="S1777" t="s">
        <v>57</v>
      </c>
      <c r="T1777">
        <v>97562</v>
      </c>
      <c r="U1777" t="s">
        <v>33</v>
      </c>
      <c r="V1777" t="s">
        <v>34</v>
      </c>
      <c r="W1777" t="s">
        <v>304</v>
      </c>
      <c r="X1777" t="s">
        <v>305</v>
      </c>
      <c r="Y1777" t="s">
        <v>37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t="s">
        <v>495</v>
      </c>
      <c r="G1778" t="s">
        <v>26</v>
      </c>
      <c r="H1778">
        <v>4</v>
      </c>
      <c r="I1778">
        <v>11</v>
      </c>
      <c r="J1778">
        <v>2003</v>
      </c>
      <c r="K1778" t="s">
        <v>198</v>
      </c>
      <c r="L1778">
        <v>117</v>
      </c>
      <c r="M1778" t="s">
        <v>757</v>
      </c>
      <c r="N1778" t="s">
        <v>306</v>
      </c>
      <c r="O1778">
        <v>6035558647</v>
      </c>
      <c r="P1778" t="s">
        <v>307</v>
      </c>
      <c r="R1778" t="s">
        <v>308</v>
      </c>
      <c r="S1778" t="s">
        <v>309</v>
      </c>
      <c r="T1778">
        <v>62005</v>
      </c>
      <c r="U1778" t="s">
        <v>33</v>
      </c>
      <c r="V1778" t="s">
        <v>34</v>
      </c>
      <c r="W1778" t="s">
        <v>58</v>
      </c>
      <c r="X1778" t="s">
        <v>305</v>
      </c>
      <c r="Y1778" t="s">
        <v>52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37664</v>
      </c>
      <c r="G1779" t="s">
        <v>26</v>
      </c>
      <c r="H1779">
        <v>4</v>
      </c>
      <c r="I1779">
        <v>12</v>
      </c>
      <c r="J1779">
        <v>2003</v>
      </c>
      <c r="K1779" t="s">
        <v>198</v>
      </c>
      <c r="L1779">
        <v>117</v>
      </c>
      <c r="M1779" t="s">
        <v>757</v>
      </c>
      <c r="N1779" t="s">
        <v>537</v>
      </c>
      <c r="O1779">
        <v>2125557413</v>
      </c>
      <c r="P1779" t="s">
        <v>538</v>
      </c>
      <c r="Q1779" t="s">
        <v>539</v>
      </c>
      <c r="R1779" t="s">
        <v>31</v>
      </c>
      <c r="S1779" t="s">
        <v>32</v>
      </c>
      <c r="T1779">
        <v>10022</v>
      </c>
      <c r="U1779" t="s">
        <v>33</v>
      </c>
      <c r="V1779" t="s">
        <v>34</v>
      </c>
      <c r="W1779" t="s">
        <v>58</v>
      </c>
      <c r="X1779" t="s">
        <v>540</v>
      </c>
      <c r="Y1779" t="s">
        <v>52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t="s">
        <v>734</v>
      </c>
      <c r="G1780" t="s">
        <v>26</v>
      </c>
      <c r="H1780">
        <v>1</v>
      </c>
      <c r="I1780">
        <v>1</v>
      </c>
      <c r="J1780">
        <v>2004</v>
      </c>
      <c r="K1780" t="s">
        <v>198</v>
      </c>
      <c r="L1780">
        <v>117</v>
      </c>
      <c r="M1780" t="s">
        <v>757</v>
      </c>
      <c r="N1780" t="s">
        <v>386</v>
      </c>
      <c r="O1780" t="s">
        <v>387</v>
      </c>
      <c r="P1780" t="s">
        <v>388</v>
      </c>
      <c r="R1780" t="s">
        <v>370</v>
      </c>
      <c r="T1780" t="s">
        <v>389</v>
      </c>
      <c r="U1780" t="s">
        <v>185</v>
      </c>
      <c r="V1780" t="s">
        <v>43</v>
      </c>
      <c r="W1780" t="s">
        <v>390</v>
      </c>
      <c r="X1780" t="s">
        <v>391</v>
      </c>
      <c r="Y1780" t="s">
        <v>37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38020</v>
      </c>
      <c r="G1781" t="s">
        <v>26</v>
      </c>
      <c r="H1781">
        <v>1</v>
      </c>
      <c r="I1781">
        <v>3</v>
      </c>
      <c r="J1781">
        <v>2004</v>
      </c>
      <c r="K1781" t="s">
        <v>198</v>
      </c>
      <c r="L1781">
        <v>117</v>
      </c>
      <c r="M1781" t="s">
        <v>757</v>
      </c>
      <c r="N1781" t="s">
        <v>243</v>
      </c>
      <c r="O1781" t="s">
        <v>244</v>
      </c>
      <c r="P1781" t="s">
        <v>245</v>
      </c>
      <c r="R1781" t="s">
        <v>246</v>
      </c>
      <c r="T1781">
        <v>69004</v>
      </c>
      <c r="U1781" t="s">
        <v>42</v>
      </c>
      <c r="V1781" t="s">
        <v>43</v>
      </c>
      <c r="W1781" t="s">
        <v>247</v>
      </c>
      <c r="X1781" t="s">
        <v>248</v>
      </c>
      <c r="Y1781" t="s">
        <v>52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t="s">
        <v>617</v>
      </c>
      <c r="G1782" t="s">
        <v>26</v>
      </c>
      <c r="H1782">
        <v>2</v>
      </c>
      <c r="I1782">
        <v>4</v>
      </c>
      <c r="J1782">
        <v>2004</v>
      </c>
      <c r="K1782" t="s">
        <v>198</v>
      </c>
      <c r="L1782">
        <v>117</v>
      </c>
      <c r="M1782" t="s">
        <v>757</v>
      </c>
      <c r="N1782" t="s">
        <v>608</v>
      </c>
      <c r="O1782" t="s">
        <v>609</v>
      </c>
      <c r="P1782" t="s">
        <v>610</v>
      </c>
      <c r="R1782" t="s">
        <v>611</v>
      </c>
      <c r="T1782">
        <v>67000</v>
      </c>
      <c r="U1782" t="s">
        <v>42</v>
      </c>
      <c r="V1782" t="s">
        <v>43</v>
      </c>
      <c r="W1782" t="s">
        <v>612</v>
      </c>
      <c r="X1782" t="s">
        <v>613</v>
      </c>
      <c r="Y1782" t="s">
        <v>37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26</v>
      </c>
      <c r="H1783">
        <v>3</v>
      </c>
      <c r="I1783">
        <v>7</v>
      </c>
      <c r="J1783">
        <v>2004</v>
      </c>
      <c r="K1783" t="s">
        <v>198</v>
      </c>
      <c r="L1783">
        <v>117</v>
      </c>
      <c r="M1783" t="s">
        <v>757</v>
      </c>
      <c r="N1783" t="s">
        <v>537</v>
      </c>
      <c r="O1783">
        <v>2125557413</v>
      </c>
      <c r="P1783" t="s">
        <v>538</v>
      </c>
      <c r="Q1783" t="s">
        <v>539</v>
      </c>
      <c r="R1783" t="s">
        <v>31</v>
      </c>
      <c r="S1783" t="s">
        <v>32</v>
      </c>
      <c r="T1783">
        <v>10022</v>
      </c>
      <c r="U1783" t="s">
        <v>33</v>
      </c>
      <c r="V1783" t="s">
        <v>34</v>
      </c>
      <c r="W1783" t="s">
        <v>58</v>
      </c>
      <c r="X1783" t="s">
        <v>540</v>
      </c>
      <c r="Y1783" t="s">
        <v>52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38238</v>
      </c>
      <c r="G1784" t="s">
        <v>26</v>
      </c>
      <c r="H1784">
        <v>3</v>
      </c>
      <c r="I1784">
        <v>8</v>
      </c>
      <c r="J1784">
        <v>2004</v>
      </c>
      <c r="K1784" t="s">
        <v>198</v>
      </c>
      <c r="L1784">
        <v>117</v>
      </c>
      <c r="M1784" t="s">
        <v>757</v>
      </c>
      <c r="N1784" t="s">
        <v>190</v>
      </c>
      <c r="O1784" t="s">
        <v>191</v>
      </c>
      <c r="P1784" t="s">
        <v>192</v>
      </c>
      <c r="R1784" t="s">
        <v>193</v>
      </c>
      <c r="T1784">
        <v>28034</v>
      </c>
      <c r="U1784" t="s">
        <v>194</v>
      </c>
      <c r="V1784" t="s">
        <v>43</v>
      </c>
      <c r="W1784" t="s">
        <v>195</v>
      </c>
      <c r="X1784" t="s">
        <v>196</v>
      </c>
      <c r="Y1784" t="s">
        <v>52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37995</v>
      </c>
      <c r="G1785" t="s">
        <v>26</v>
      </c>
      <c r="H1785">
        <v>3</v>
      </c>
      <c r="I1785">
        <v>9</v>
      </c>
      <c r="J1785">
        <v>2004</v>
      </c>
      <c r="K1785" t="s">
        <v>198</v>
      </c>
      <c r="L1785">
        <v>117</v>
      </c>
      <c r="M1785" t="s">
        <v>757</v>
      </c>
      <c r="N1785" t="s">
        <v>470</v>
      </c>
      <c r="O1785" t="s">
        <v>471</v>
      </c>
      <c r="P1785" t="s">
        <v>472</v>
      </c>
      <c r="Q1785" t="s">
        <v>473</v>
      </c>
      <c r="R1785" t="s">
        <v>220</v>
      </c>
      <c r="T1785">
        <v>69045</v>
      </c>
      <c r="U1785" t="s">
        <v>220</v>
      </c>
      <c r="V1785" t="s">
        <v>102</v>
      </c>
      <c r="W1785" t="s">
        <v>474</v>
      </c>
      <c r="X1785" t="s">
        <v>475</v>
      </c>
      <c r="Y1785" t="s">
        <v>52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37782</v>
      </c>
      <c r="G1786" t="s">
        <v>26</v>
      </c>
      <c r="H1786">
        <v>4</v>
      </c>
      <c r="I1786">
        <v>10</v>
      </c>
      <c r="J1786">
        <v>2003</v>
      </c>
      <c r="K1786" t="s">
        <v>198</v>
      </c>
      <c r="L1786">
        <v>117</v>
      </c>
      <c r="M1786" t="s">
        <v>757</v>
      </c>
      <c r="N1786" t="s">
        <v>180</v>
      </c>
      <c r="O1786" t="s">
        <v>181</v>
      </c>
      <c r="P1786" t="s">
        <v>182</v>
      </c>
      <c r="R1786" t="s">
        <v>183</v>
      </c>
      <c r="T1786" t="s">
        <v>184</v>
      </c>
      <c r="U1786" t="s">
        <v>185</v>
      </c>
      <c r="V1786" t="s">
        <v>43</v>
      </c>
      <c r="W1786" t="s">
        <v>186</v>
      </c>
      <c r="X1786" t="s">
        <v>187</v>
      </c>
      <c r="Y1786" t="s">
        <v>52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t="s">
        <v>526</v>
      </c>
      <c r="G1787" t="s">
        <v>26</v>
      </c>
      <c r="H1787">
        <v>4</v>
      </c>
      <c r="I1787">
        <v>10</v>
      </c>
      <c r="J1787">
        <v>2004</v>
      </c>
      <c r="K1787" t="s">
        <v>198</v>
      </c>
      <c r="L1787">
        <v>117</v>
      </c>
      <c r="M1787" t="s">
        <v>757</v>
      </c>
      <c r="N1787" t="s">
        <v>190</v>
      </c>
      <c r="O1787" t="s">
        <v>191</v>
      </c>
      <c r="P1787" t="s">
        <v>192</v>
      </c>
      <c r="R1787" t="s">
        <v>193</v>
      </c>
      <c r="T1787">
        <v>28034</v>
      </c>
      <c r="U1787" t="s">
        <v>194</v>
      </c>
      <c r="V1787" t="s">
        <v>43</v>
      </c>
      <c r="W1787" t="s">
        <v>195</v>
      </c>
      <c r="X1787" t="s">
        <v>196</v>
      </c>
      <c r="Y1787" t="s">
        <v>52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t="s">
        <v>629</v>
      </c>
      <c r="G1788" t="s">
        <v>26</v>
      </c>
      <c r="H1788">
        <v>4</v>
      </c>
      <c r="I1788">
        <v>11</v>
      </c>
      <c r="J1788">
        <v>2004</v>
      </c>
      <c r="K1788" t="s">
        <v>198</v>
      </c>
      <c r="L1788">
        <v>117</v>
      </c>
      <c r="M1788" t="s">
        <v>757</v>
      </c>
      <c r="N1788" t="s">
        <v>558</v>
      </c>
      <c r="O1788" t="s">
        <v>559</v>
      </c>
      <c r="P1788" t="s">
        <v>560</v>
      </c>
      <c r="R1788" t="s">
        <v>561</v>
      </c>
      <c r="T1788" t="s">
        <v>562</v>
      </c>
      <c r="U1788" t="s">
        <v>185</v>
      </c>
      <c r="V1788" t="s">
        <v>43</v>
      </c>
      <c r="W1788" t="s">
        <v>563</v>
      </c>
      <c r="X1788" t="s">
        <v>100</v>
      </c>
      <c r="Y1788" t="s">
        <v>37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t="s">
        <v>311</v>
      </c>
      <c r="G1789" t="s">
        <v>26</v>
      </c>
      <c r="H1789">
        <v>4</v>
      </c>
      <c r="I1789">
        <v>11</v>
      </c>
      <c r="J1789">
        <v>2004</v>
      </c>
      <c r="K1789" t="s">
        <v>198</v>
      </c>
      <c r="L1789">
        <v>117</v>
      </c>
      <c r="M1789" t="s">
        <v>757</v>
      </c>
      <c r="N1789" t="s">
        <v>618</v>
      </c>
      <c r="O1789">
        <v>7025551838</v>
      </c>
      <c r="P1789" t="s">
        <v>619</v>
      </c>
      <c r="R1789" t="s">
        <v>620</v>
      </c>
      <c r="S1789" t="s">
        <v>621</v>
      </c>
      <c r="T1789">
        <v>83030</v>
      </c>
      <c r="U1789" t="s">
        <v>33</v>
      </c>
      <c r="V1789" t="s">
        <v>34</v>
      </c>
      <c r="W1789" t="s">
        <v>121</v>
      </c>
      <c r="X1789" t="s">
        <v>451</v>
      </c>
      <c r="Y1789" t="s">
        <v>37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t="s">
        <v>754</v>
      </c>
      <c r="G1790" t="s">
        <v>26</v>
      </c>
      <c r="H1790">
        <v>1</v>
      </c>
      <c r="I1790">
        <v>1</v>
      </c>
      <c r="J1790">
        <v>2005</v>
      </c>
      <c r="K1790" t="s">
        <v>198</v>
      </c>
      <c r="L1790">
        <v>117</v>
      </c>
      <c r="M1790" t="s">
        <v>757</v>
      </c>
      <c r="N1790" t="s">
        <v>301</v>
      </c>
      <c r="O1790">
        <v>4155551450</v>
      </c>
      <c r="P1790" t="s">
        <v>302</v>
      </c>
      <c r="R1790" t="s">
        <v>303</v>
      </c>
      <c r="S1790" t="s">
        <v>57</v>
      </c>
      <c r="T1790">
        <v>97562</v>
      </c>
      <c r="U1790" t="s">
        <v>33</v>
      </c>
      <c r="V1790" t="s">
        <v>34</v>
      </c>
      <c r="W1790" t="s">
        <v>304</v>
      </c>
      <c r="X1790" t="s">
        <v>305</v>
      </c>
      <c r="Y1790" t="s">
        <v>52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t="s">
        <v>651</v>
      </c>
      <c r="G1791" t="s">
        <v>26</v>
      </c>
      <c r="H1791">
        <v>1</v>
      </c>
      <c r="I1791">
        <v>2</v>
      </c>
      <c r="J1791">
        <v>2005</v>
      </c>
      <c r="K1791" t="s">
        <v>198</v>
      </c>
      <c r="L1791">
        <v>117</v>
      </c>
      <c r="M1791" t="s">
        <v>757</v>
      </c>
      <c r="N1791" t="s">
        <v>190</v>
      </c>
      <c r="O1791" t="s">
        <v>191</v>
      </c>
      <c r="P1791" t="s">
        <v>192</v>
      </c>
      <c r="R1791" t="s">
        <v>193</v>
      </c>
      <c r="T1791">
        <v>28034</v>
      </c>
      <c r="U1791" t="s">
        <v>194</v>
      </c>
      <c r="V1791" t="s">
        <v>43</v>
      </c>
      <c r="W1791" t="s">
        <v>195</v>
      </c>
      <c r="X1791" t="s">
        <v>196</v>
      </c>
      <c r="Y1791" t="s">
        <v>37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t="s">
        <v>658</v>
      </c>
      <c r="G1792" t="s">
        <v>452</v>
      </c>
      <c r="H1792">
        <v>2</v>
      </c>
      <c r="I1792">
        <v>4</v>
      </c>
      <c r="J1792">
        <v>2005</v>
      </c>
      <c r="K1792" t="s">
        <v>198</v>
      </c>
      <c r="L1792">
        <v>117</v>
      </c>
      <c r="M1792" t="s">
        <v>757</v>
      </c>
      <c r="N1792" t="s">
        <v>448</v>
      </c>
      <c r="O1792">
        <v>4085553659</v>
      </c>
      <c r="P1792" t="s">
        <v>449</v>
      </c>
      <c r="R1792" t="s">
        <v>450</v>
      </c>
      <c r="S1792" t="s">
        <v>57</v>
      </c>
      <c r="T1792">
        <v>94217</v>
      </c>
      <c r="U1792" t="s">
        <v>33</v>
      </c>
      <c r="V1792" t="s">
        <v>34</v>
      </c>
      <c r="W1792" t="s">
        <v>108</v>
      </c>
      <c r="X1792" t="s">
        <v>451</v>
      </c>
      <c r="Y1792" t="s">
        <v>52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t="s">
        <v>688</v>
      </c>
      <c r="G1793" t="s">
        <v>334</v>
      </c>
      <c r="H1793">
        <v>2</v>
      </c>
      <c r="I1793">
        <v>5</v>
      </c>
      <c r="J1793">
        <v>2005</v>
      </c>
      <c r="K1793" t="s">
        <v>198</v>
      </c>
      <c r="L1793">
        <v>117</v>
      </c>
      <c r="M1793" t="s">
        <v>757</v>
      </c>
      <c r="N1793" t="s">
        <v>167</v>
      </c>
      <c r="O1793" t="s">
        <v>168</v>
      </c>
      <c r="P1793" t="s">
        <v>169</v>
      </c>
      <c r="Q1793" t="s">
        <v>170</v>
      </c>
      <c r="R1793" t="s">
        <v>171</v>
      </c>
      <c r="S1793" t="s">
        <v>172</v>
      </c>
      <c r="T1793">
        <v>2067</v>
      </c>
      <c r="U1793" t="s">
        <v>101</v>
      </c>
      <c r="V1793" t="s">
        <v>102</v>
      </c>
      <c r="W1793" t="s">
        <v>173</v>
      </c>
      <c r="X1793" t="s">
        <v>174</v>
      </c>
      <c r="Y1793" t="s">
        <v>52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37897</v>
      </c>
      <c r="G1794" t="s">
        <v>26</v>
      </c>
      <c r="H1794">
        <v>1</v>
      </c>
      <c r="I1794">
        <v>3</v>
      </c>
      <c r="J1794">
        <v>2003</v>
      </c>
      <c r="K1794" t="s">
        <v>198</v>
      </c>
      <c r="L1794">
        <v>37</v>
      </c>
      <c r="M1794" t="s">
        <v>758</v>
      </c>
      <c r="N1794" t="s">
        <v>344</v>
      </c>
      <c r="O1794">
        <v>2155559857</v>
      </c>
      <c r="P1794" t="s">
        <v>345</v>
      </c>
      <c r="R1794" t="s">
        <v>239</v>
      </c>
      <c r="S1794" t="s">
        <v>154</v>
      </c>
      <c r="T1794">
        <v>71270</v>
      </c>
      <c r="U1794" t="s">
        <v>33</v>
      </c>
      <c r="V1794" t="s">
        <v>34</v>
      </c>
      <c r="W1794" t="s">
        <v>134</v>
      </c>
      <c r="X1794" t="s">
        <v>346</v>
      </c>
      <c r="Y1794" t="s">
        <v>37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37838</v>
      </c>
      <c r="G1795" t="s">
        <v>26</v>
      </c>
      <c r="H1795">
        <v>2</v>
      </c>
      <c r="I1795">
        <v>5</v>
      </c>
      <c r="J1795">
        <v>2003</v>
      </c>
      <c r="K1795" t="s">
        <v>198</v>
      </c>
      <c r="L1795">
        <v>37</v>
      </c>
      <c r="M1795" t="s">
        <v>758</v>
      </c>
      <c r="N1795" t="s">
        <v>489</v>
      </c>
      <c r="O1795" t="s">
        <v>490</v>
      </c>
      <c r="P1795" t="s">
        <v>491</v>
      </c>
      <c r="R1795" t="s">
        <v>492</v>
      </c>
      <c r="T1795">
        <v>13008</v>
      </c>
      <c r="U1795" t="s">
        <v>42</v>
      </c>
      <c r="V1795" t="s">
        <v>43</v>
      </c>
      <c r="W1795" t="s">
        <v>493</v>
      </c>
      <c r="X1795" t="s">
        <v>494</v>
      </c>
      <c r="Y1795" t="s">
        <v>37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37659</v>
      </c>
      <c r="G1796" t="s">
        <v>26</v>
      </c>
      <c r="H1796">
        <v>3</v>
      </c>
      <c r="I1796">
        <v>7</v>
      </c>
      <c r="J1796">
        <v>2003</v>
      </c>
      <c r="K1796" t="s">
        <v>198</v>
      </c>
      <c r="L1796">
        <v>37</v>
      </c>
      <c r="M1796" t="s">
        <v>758</v>
      </c>
      <c r="N1796" t="s">
        <v>301</v>
      </c>
      <c r="O1796">
        <v>4155551450</v>
      </c>
      <c r="P1796" t="s">
        <v>302</v>
      </c>
      <c r="R1796" t="s">
        <v>303</v>
      </c>
      <c r="S1796" t="s">
        <v>57</v>
      </c>
      <c r="T1796">
        <v>97562</v>
      </c>
      <c r="U1796" t="s">
        <v>33</v>
      </c>
      <c r="V1796" t="s">
        <v>34</v>
      </c>
      <c r="W1796" t="s">
        <v>304</v>
      </c>
      <c r="X1796" t="s">
        <v>305</v>
      </c>
      <c r="Y1796" t="s">
        <v>37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37750</v>
      </c>
      <c r="G1797" t="s">
        <v>26</v>
      </c>
      <c r="H1797">
        <v>3</v>
      </c>
      <c r="I1797">
        <v>9</v>
      </c>
      <c r="J1797">
        <v>2003</v>
      </c>
      <c r="K1797" t="s">
        <v>198</v>
      </c>
      <c r="L1797">
        <v>37</v>
      </c>
      <c r="M1797" t="s">
        <v>758</v>
      </c>
      <c r="N1797" t="s">
        <v>313</v>
      </c>
      <c r="O1797">
        <v>6175558555</v>
      </c>
      <c r="P1797" t="s">
        <v>314</v>
      </c>
      <c r="R1797" t="s">
        <v>315</v>
      </c>
      <c r="S1797" t="s">
        <v>133</v>
      </c>
      <c r="T1797">
        <v>58339</v>
      </c>
      <c r="U1797" t="s">
        <v>33</v>
      </c>
      <c r="V1797" t="s">
        <v>34</v>
      </c>
      <c r="W1797" t="s">
        <v>304</v>
      </c>
      <c r="X1797" t="s">
        <v>316</v>
      </c>
      <c r="Y1797" t="s">
        <v>37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37935</v>
      </c>
      <c r="G1798" t="s">
        <v>26</v>
      </c>
      <c r="H1798">
        <v>4</v>
      </c>
      <c r="I1798">
        <v>10</v>
      </c>
      <c r="J1798">
        <v>2003</v>
      </c>
      <c r="K1798" t="s">
        <v>198</v>
      </c>
      <c r="L1798">
        <v>37</v>
      </c>
      <c r="M1798" t="s">
        <v>758</v>
      </c>
      <c r="N1798" t="s">
        <v>399</v>
      </c>
      <c r="O1798">
        <v>2155554369</v>
      </c>
      <c r="P1798" t="s">
        <v>400</v>
      </c>
      <c r="R1798" t="s">
        <v>401</v>
      </c>
      <c r="S1798" t="s">
        <v>57</v>
      </c>
      <c r="U1798" t="s">
        <v>33</v>
      </c>
      <c r="V1798" t="s">
        <v>34</v>
      </c>
      <c r="W1798" t="s">
        <v>402</v>
      </c>
      <c r="X1798" t="s">
        <v>109</v>
      </c>
      <c r="Y1798" t="s">
        <v>37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37752</v>
      </c>
      <c r="G1799" t="s">
        <v>26</v>
      </c>
      <c r="H1799">
        <v>4</v>
      </c>
      <c r="I1799">
        <v>11</v>
      </c>
      <c r="J1799">
        <v>2003</v>
      </c>
      <c r="K1799" t="s">
        <v>198</v>
      </c>
      <c r="L1799">
        <v>37</v>
      </c>
      <c r="M1799" t="s">
        <v>758</v>
      </c>
      <c r="N1799" t="s">
        <v>325</v>
      </c>
      <c r="O1799" t="s">
        <v>326</v>
      </c>
      <c r="P1799" t="s">
        <v>327</v>
      </c>
      <c r="R1799" t="s">
        <v>328</v>
      </c>
      <c r="S1799" t="s">
        <v>329</v>
      </c>
      <c r="T1799" t="s">
        <v>330</v>
      </c>
      <c r="U1799" t="s">
        <v>255</v>
      </c>
      <c r="V1799" t="s">
        <v>34</v>
      </c>
      <c r="W1799" t="s">
        <v>331</v>
      </c>
      <c r="X1799" t="s">
        <v>332</v>
      </c>
      <c r="Y1799" t="s">
        <v>37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37966</v>
      </c>
      <c r="G1800" t="s">
        <v>26</v>
      </c>
      <c r="H1800">
        <v>4</v>
      </c>
      <c r="I1800">
        <v>11</v>
      </c>
      <c r="J1800">
        <v>2003</v>
      </c>
      <c r="K1800" t="s">
        <v>198</v>
      </c>
      <c r="L1800">
        <v>37</v>
      </c>
      <c r="M1800" t="s">
        <v>758</v>
      </c>
      <c r="N1800" t="s">
        <v>77</v>
      </c>
      <c r="O1800" t="s">
        <v>78</v>
      </c>
      <c r="P1800" t="s">
        <v>79</v>
      </c>
      <c r="R1800" t="s">
        <v>80</v>
      </c>
      <c r="T1800" t="s">
        <v>81</v>
      </c>
      <c r="U1800" t="s">
        <v>82</v>
      </c>
      <c r="V1800" t="s">
        <v>43</v>
      </c>
      <c r="W1800" t="s">
        <v>83</v>
      </c>
      <c r="X1800" t="s">
        <v>84</v>
      </c>
      <c r="Y1800" t="s">
        <v>37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t="s">
        <v>495</v>
      </c>
      <c r="G1801" t="s">
        <v>26</v>
      </c>
      <c r="H1801">
        <v>4</v>
      </c>
      <c r="I1801">
        <v>11</v>
      </c>
      <c r="J1801">
        <v>2003</v>
      </c>
      <c r="K1801" t="s">
        <v>198</v>
      </c>
      <c r="L1801">
        <v>37</v>
      </c>
      <c r="M1801" t="s">
        <v>758</v>
      </c>
      <c r="N1801" t="s">
        <v>306</v>
      </c>
      <c r="O1801">
        <v>6035558647</v>
      </c>
      <c r="P1801" t="s">
        <v>307</v>
      </c>
      <c r="R1801" t="s">
        <v>308</v>
      </c>
      <c r="S1801" t="s">
        <v>309</v>
      </c>
      <c r="T1801">
        <v>62005</v>
      </c>
      <c r="U1801" t="s">
        <v>33</v>
      </c>
      <c r="V1801" t="s">
        <v>34</v>
      </c>
      <c r="W1801" t="s">
        <v>58</v>
      </c>
      <c r="X1801" t="s">
        <v>305</v>
      </c>
      <c r="Y1801" t="s">
        <v>37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37664</v>
      </c>
      <c r="G1802" t="s">
        <v>26</v>
      </c>
      <c r="H1802">
        <v>4</v>
      </c>
      <c r="I1802">
        <v>12</v>
      </c>
      <c r="J1802">
        <v>2003</v>
      </c>
      <c r="K1802" t="s">
        <v>198</v>
      </c>
      <c r="L1802">
        <v>37</v>
      </c>
      <c r="M1802" t="s">
        <v>758</v>
      </c>
      <c r="N1802" t="s">
        <v>190</v>
      </c>
      <c r="O1802" t="s">
        <v>191</v>
      </c>
      <c r="P1802" t="s">
        <v>192</v>
      </c>
      <c r="R1802" t="s">
        <v>193</v>
      </c>
      <c r="T1802">
        <v>28034</v>
      </c>
      <c r="U1802" t="s">
        <v>194</v>
      </c>
      <c r="V1802" t="s">
        <v>43</v>
      </c>
      <c r="W1802" t="s">
        <v>195</v>
      </c>
      <c r="X1802" t="s">
        <v>196</v>
      </c>
      <c r="Y1802" t="s">
        <v>37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t="s">
        <v>587</v>
      </c>
      <c r="G1803" t="s">
        <v>26</v>
      </c>
      <c r="H1803">
        <v>1</v>
      </c>
      <c r="I1803">
        <v>1</v>
      </c>
      <c r="J1803">
        <v>2004</v>
      </c>
      <c r="K1803" t="s">
        <v>198</v>
      </c>
      <c r="L1803">
        <v>37</v>
      </c>
      <c r="M1803" t="s">
        <v>758</v>
      </c>
      <c r="N1803" t="s">
        <v>190</v>
      </c>
      <c r="O1803" t="s">
        <v>191</v>
      </c>
      <c r="P1803" t="s">
        <v>192</v>
      </c>
      <c r="R1803" t="s">
        <v>193</v>
      </c>
      <c r="T1803">
        <v>28034</v>
      </c>
      <c r="U1803" t="s">
        <v>194</v>
      </c>
      <c r="V1803" t="s">
        <v>43</v>
      </c>
      <c r="W1803" t="s">
        <v>195</v>
      </c>
      <c r="X1803" t="s">
        <v>196</v>
      </c>
      <c r="Y1803" t="s">
        <v>37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t="s">
        <v>503</v>
      </c>
      <c r="G1804" t="s">
        <v>26</v>
      </c>
      <c r="H1804">
        <v>1</v>
      </c>
      <c r="I1804">
        <v>2</v>
      </c>
      <c r="J1804">
        <v>2004</v>
      </c>
      <c r="K1804" t="s">
        <v>198</v>
      </c>
      <c r="L1804">
        <v>37</v>
      </c>
      <c r="M1804" t="s">
        <v>758</v>
      </c>
      <c r="N1804" t="s">
        <v>504</v>
      </c>
      <c r="O1804" t="s">
        <v>505</v>
      </c>
      <c r="P1804" t="s">
        <v>506</v>
      </c>
      <c r="R1804" t="s">
        <v>507</v>
      </c>
      <c r="T1804">
        <v>1203</v>
      </c>
      <c r="U1804" t="s">
        <v>508</v>
      </c>
      <c r="V1804" t="s">
        <v>43</v>
      </c>
      <c r="W1804" t="s">
        <v>509</v>
      </c>
      <c r="X1804" t="s">
        <v>109</v>
      </c>
      <c r="Y1804" t="s">
        <v>37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38325</v>
      </c>
      <c r="G1805" t="s">
        <v>26</v>
      </c>
      <c r="H1805">
        <v>2</v>
      </c>
      <c r="I1805">
        <v>4</v>
      </c>
      <c r="J1805">
        <v>2004</v>
      </c>
      <c r="K1805" t="s">
        <v>198</v>
      </c>
      <c r="L1805">
        <v>37</v>
      </c>
      <c r="M1805" t="s">
        <v>758</v>
      </c>
      <c r="N1805" t="s">
        <v>440</v>
      </c>
      <c r="O1805" t="s">
        <v>441</v>
      </c>
      <c r="P1805" t="s">
        <v>442</v>
      </c>
      <c r="R1805" t="s">
        <v>443</v>
      </c>
      <c r="T1805">
        <v>90110</v>
      </c>
      <c r="U1805" t="s">
        <v>141</v>
      </c>
      <c r="V1805" t="s">
        <v>43</v>
      </c>
      <c r="W1805" t="s">
        <v>444</v>
      </c>
      <c r="X1805" t="s">
        <v>445</v>
      </c>
      <c r="Y1805" t="s">
        <v>37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37992</v>
      </c>
      <c r="G1806" t="s">
        <v>378</v>
      </c>
      <c r="H1806">
        <v>2</v>
      </c>
      <c r="I1806">
        <v>6</v>
      </c>
      <c r="J1806">
        <v>2004</v>
      </c>
      <c r="K1806" t="s">
        <v>198</v>
      </c>
      <c r="L1806">
        <v>37</v>
      </c>
      <c r="M1806" t="s">
        <v>758</v>
      </c>
      <c r="N1806" t="s">
        <v>180</v>
      </c>
      <c r="O1806" t="s">
        <v>181</v>
      </c>
      <c r="P1806" t="s">
        <v>182</v>
      </c>
      <c r="R1806" t="s">
        <v>183</v>
      </c>
      <c r="T1806" t="s">
        <v>184</v>
      </c>
      <c r="U1806" t="s">
        <v>185</v>
      </c>
      <c r="V1806" t="s">
        <v>43</v>
      </c>
      <c r="W1806" t="s">
        <v>186</v>
      </c>
      <c r="X1806" t="s">
        <v>187</v>
      </c>
      <c r="Y1806" t="s">
        <v>37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38145</v>
      </c>
      <c r="G1807" t="s">
        <v>26</v>
      </c>
      <c r="H1807">
        <v>3</v>
      </c>
      <c r="I1807">
        <v>7</v>
      </c>
      <c r="J1807">
        <v>2004</v>
      </c>
      <c r="K1807" t="s">
        <v>198</v>
      </c>
      <c r="L1807">
        <v>37</v>
      </c>
      <c r="M1807" t="s">
        <v>758</v>
      </c>
      <c r="N1807" t="s">
        <v>510</v>
      </c>
      <c r="O1807" t="s">
        <v>511</v>
      </c>
      <c r="P1807" t="s">
        <v>512</v>
      </c>
      <c r="R1807" t="s">
        <v>513</v>
      </c>
      <c r="T1807">
        <v>42100</v>
      </c>
      <c r="U1807" t="s">
        <v>286</v>
      </c>
      <c r="V1807" t="s">
        <v>43</v>
      </c>
      <c r="W1807" t="s">
        <v>514</v>
      </c>
      <c r="X1807" t="s">
        <v>515</v>
      </c>
      <c r="Y1807" t="s">
        <v>37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38146</v>
      </c>
      <c r="G1808" t="s">
        <v>26</v>
      </c>
      <c r="H1808">
        <v>3</v>
      </c>
      <c r="I1808">
        <v>8</v>
      </c>
      <c r="J1808">
        <v>2004</v>
      </c>
      <c r="K1808" t="s">
        <v>198</v>
      </c>
      <c r="L1808">
        <v>37</v>
      </c>
      <c r="M1808" t="s">
        <v>758</v>
      </c>
      <c r="N1808" t="s">
        <v>618</v>
      </c>
      <c r="O1808">
        <v>7025551838</v>
      </c>
      <c r="P1808" t="s">
        <v>619</v>
      </c>
      <c r="R1808" t="s">
        <v>620</v>
      </c>
      <c r="S1808" t="s">
        <v>621</v>
      </c>
      <c r="T1808">
        <v>83030</v>
      </c>
      <c r="U1808" t="s">
        <v>33</v>
      </c>
      <c r="V1808" t="s">
        <v>34</v>
      </c>
      <c r="W1808" t="s">
        <v>121</v>
      </c>
      <c r="X1808" t="s">
        <v>451</v>
      </c>
      <c r="Y1808" t="s">
        <v>37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t="s">
        <v>520</v>
      </c>
      <c r="G1809" t="s">
        <v>26</v>
      </c>
      <c r="H1809">
        <v>3</v>
      </c>
      <c r="I1809">
        <v>8</v>
      </c>
      <c r="J1809">
        <v>2004</v>
      </c>
      <c r="K1809" t="s">
        <v>198</v>
      </c>
      <c r="L1809">
        <v>37</v>
      </c>
      <c r="M1809" t="s">
        <v>758</v>
      </c>
      <c r="N1809" t="s">
        <v>504</v>
      </c>
      <c r="O1809" t="s">
        <v>505</v>
      </c>
      <c r="P1809" t="s">
        <v>506</v>
      </c>
      <c r="R1809" t="s">
        <v>507</v>
      </c>
      <c r="T1809">
        <v>1203</v>
      </c>
      <c r="U1809" t="s">
        <v>508</v>
      </c>
      <c r="V1809" t="s">
        <v>43</v>
      </c>
      <c r="W1809" t="s">
        <v>509</v>
      </c>
      <c r="X1809" t="s">
        <v>109</v>
      </c>
      <c r="Y1809" t="s">
        <v>37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37751</v>
      </c>
      <c r="G1810" t="s">
        <v>26</v>
      </c>
      <c r="H1810">
        <v>4</v>
      </c>
      <c r="I1810">
        <v>10</v>
      </c>
      <c r="J1810">
        <v>2003</v>
      </c>
      <c r="K1810" t="s">
        <v>198</v>
      </c>
      <c r="L1810">
        <v>37</v>
      </c>
      <c r="M1810" t="s">
        <v>758</v>
      </c>
      <c r="N1810" t="s">
        <v>622</v>
      </c>
      <c r="O1810" t="s">
        <v>623</v>
      </c>
      <c r="P1810" t="s">
        <v>624</v>
      </c>
      <c r="R1810" t="s">
        <v>625</v>
      </c>
      <c r="T1810" t="s">
        <v>626</v>
      </c>
      <c r="U1810" t="s">
        <v>82</v>
      </c>
      <c r="V1810" t="s">
        <v>43</v>
      </c>
      <c r="W1810" t="s">
        <v>627</v>
      </c>
      <c r="X1810" t="s">
        <v>628</v>
      </c>
      <c r="Y1810" t="s">
        <v>37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t="s">
        <v>526</v>
      </c>
      <c r="G1811" t="s">
        <v>26</v>
      </c>
      <c r="H1811">
        <v>4</v>
      </c>
      <c r="I1811">
        <v>10</v>
      </c>
      <c r="J1811">
        <v>2004</v>
      </c>
      <c r="K1811" t="s">
        <v>198</v>
      </c>
      <c r="L1811">
        <v>37</v>
      </c>
      <c r="M1811" t="s">
        <v>758</v>
      </c>
      <c r="N1811" t="s">
        <v>496</v>
      </c>
      <c r="O1811" t="s">
        <v>497</v>
      </c>
      <c r="P1811" t="s">
        <v>498</v>
      </c>
      <c r="R1811" t="s">
        <v>499</v>
      </c>
      <c r="T1811">
        <v>50739</v>
      </c>
      <c r="U1811" t="s">
        <v>500</v>
      </c>
      <c r="V1811" t="s">
        <v>43</v>
      </c>
      <c r="W1811" t="s">
        <v>501</v>
      </c>
      <c r="X1811" t="s">
        <v>502</v>
      </c>
      <c r="Y1811" t="s">
        <v>37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38088</v>
      </c>
      <c r="G1812" t="s">
        <v>26</v>
      </c>
      <c r="H1812">
        <v>4</v>
      </c>
      <c r="I1812">
        <v>11</v>
      </c>
      <c r="J1812">
        <v>2004</v>
      </c>
      <c r="K1812" t="s">
        <v>198</v>
      </c>
      <c r="L1812">
        <v>37</v>
      </c>
      <c r="M1812" t="s">
        <v>758</v>
      </c>
      <c r="N1812" t="s">
        <v>175</v>
      </c>
      <c r="O1812">
        <v>5085552555</v>
      </c>
      <c r="P1812" t="s">
        <v>176</v>
      </c>
      <c r="R1812" t="s">
        <v>177</v>
      </c>
      <c r="S1812" t="s">
        <v>133</v>
      </c>
      <c r="T1812">
        <v>50553</v>
      </c>
      <c r="U1812" t="s">
        <v>33</v>
      </c>
      <c r="V1812" t="s">
        <v>34</v>
      </c>
      <c r="W1812" t="s">
        <v>178</v>
      </c>
      <c r="X1812" t="s">
        <v>179</v>
      </c>
      <c r="Y1812" t="s">
        <v>37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t="s">
        <v>629</v>
      </c>
      <c r="G1813" t="s">
        <v>26</v>
      </c>
      <c r="H1813">
        <v>4</v>
      </c>
      <c r="I1813">
        <v>11</v>
      </c>
      <c r="J1813">
        <v>2004</v>
      </c>
      <c r="K1813" t="s">
        <v>198</v>
      </c>
      <c r="L1813">
        <v>37</v>
      </c>
      <c r="M1813" t="s">
        <v>758</v>
      </c>
      <c r="N1813" t="s">
        <v>344</v>
      </c>
      <c r="O1813">
        <v>2155559857</v>
      </c>
      <c r="P1813" t="s">
        <v>345</v>
      </c>
      <c r="R1813" t="s">
        <v>239</v>
      </c>
      <c r="S1813" t="s">
        <v>154</v>
      </c>
      <c r="T1813">
        <v>71270</v>
      </c>
      <c r="U1813" t="s">
        <v>33</v>
      </c>
      <c r="V1813" t="s">
        <v>34</v>
      </c>
      <c r="W1813" t="s">
        <v>134</v>
      </c>
      <c r="X1813" t="s">
        <v>346</v>
      </c>
      <c r="Y1813" t="s">
        <v>37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t="s">
        <v>157</v>
      </c>
      <c r="G1814" t="s">
        <v>26</v>
      </c>
      <c r="H1814">
        <v>4</v>
      </c>
      <c r="I1814">
        <v>11</v>
      </c>
      <c r="J1814">
        <v>2004</v>
      </c>
      <c r="K1814" t="s">
        <v>198</v>
      </c>
      <c r="L1814">
        <v>37</v>
      </c>
      <c r="M1814" t="s">
        <v>758</v>
      </c>
      <c r="N1814" t="s">
        <v>95</v>
      </c>
      <c r="O1814" t="s">
        <v>96</v>
      </c>
      <c r="P1814" t="s">
        <v>97</v>
      </c>
      <c r="Q1814" t="s">
        <v>98</v>
      </c>
      <c r="R1814" t="s">
        <v>99</v>
      </c>
      <c r="S1814" t="s">
        <v>100</v>
      </c>
      <c r="T1814">
        <v>3004</v>
      </c>
      <c r="U1814" t="s">
        <v>101</v>
      </c>
      <c r="V1814" t="s">
        <v>102</v>
      </c>
      <c r="W1814" t="s">
        <v>103</v>
      </c>
      <c r="X1814" t="s">
        <v>104</v>
      </c>
      <c r="Y1814" t="s">
        <v>37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38180</v>
      </c>
      <c r="G1815" t="s">
        <v>26</v>
      </c>
      <c r="H1815">
        <v>4</v>
      </c>
      <c r="I1815">
        <v>12</v>
      </c>
      <c r="J1815">
        <v>2004</v>
      </c>
      <c r="K1815" t="s">
        <v>198</v>
      </c>
      <c r="L1815">
        <v>37</v>
      </c>
      <c r="M1815" t="s">
        <v>758</v>
      </c>
      <c r="N1815" t="s">
        <v>190</v>
      </c>
      <c r="O1815" t="s">
        <v>191</v>
      </c>
      <c r="P1815" t="s">
        <v>192</v>
      </c>
      <c r="R1815" t="s">
        <v>193</v>
      </c>
      <c r="T1815">
        <v>28034</v>
      </c>
      <c r="U1815" t="s">
        <v>194</v>
      </c>
      <c r="V1815" t="s">
        <v>43</v>
      </c>
      <c r="W1815" t="s">
        <v>195</v>
      </c>
      <c r="X1815" t="s">
        <v>196</v>
      </c>
      <c r="Y1815" t="s">
        <v>37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38687</v>
      </c>
      <c r="G1816" t="s">
        <v>460</v>
      </c>
      <c r="H1816">
        <v>1</v>
      </c>
      <c r="I1816">
        <v>1</v>
      </c>
      <c r="J1816">
        <v>2005</v>
      </c>
      <c r="K1816" t="s">
        <v>198</v>
      </c>
      <c r="L1816">
        <v>37</v>
      </c>
      <c r="M1816" t="s">
        <v>758</v>
      </c>
      <c r="N1816" t="s">
        <v>54</v>
      </c>
      <c r="O1816">
        <v>6265557265</v>
      </c>
      <c r="P1816" t="s">
        <v>55</v>
      </c>
      <c r="R1816" t="s">
        <v>56</v>
      </c>
      <c r="S1816" t="s">
        <v>57</v>
      </c>
      <c r="T1816">
        <v>90003</v>
      </c>
      <c r="U1816" t="s">
        <v>33</v>
      </c>
      <c r="V1816" t="s">
        <v>34</v>
      </c>
      <c r="W1816" t="s">
        <v>58</v>
      </c>
      <c r="X1816" t="s">
        <v>59</v>
      </c>
      <c r="Y1816" t="s">
        <v>52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38627</v>
      </c>
      <c r="G1817" t="s">
        <v>26</v>
      </c>
      <c r="H1817">
        <v>1</v>
      </c>
      <c r="I1817">
        <v>2</v>
      </c>
      <c r="J1817">
        <v>2005</v>
      </c>
      <c r="K1817" t="s">
        <v>198</v>
      </c>
      <c r="L1817">
        <v>37</v>
      </c>
      <c r="M1817" t="s">
        <v>758</v>
      </c>
      <c r="N1817" t="s">
        <v>190</v>
      </c>
      <c r="O1817" t="s">
        <v>191</v>
      </c>
      <c r="P1817" t="s">
        <v>192</v>
      </c>
      <c r="R1817" t="s">
        <v>193</v>
      </c>
      <c r="T1817">
        <v>28034</v>
      </c>
      <c r="U1817" t="s">
        <v>194</v>
      </c>
      <c r="V1817" t="s">
        <v>43</v>
      </c>
      <c r="W1817" t="s">
        <v>195</v>
      </c>
      <c r="X1817" t="s">
        <v>196</v>
      </c>
      <c r="Y1817" t="s">
        <v>52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38445</v>
      </c>
      <c r="G1818" t="s">
        <v>26</v>
      </c>
      <c r="H1818">
        <v>1</v>
      </c>
      <c r="I1818">
        <v>3</v>
      </c>
      <c r="J1818">
        <v>2005</v>
      </c>
      <c r="K1818" t="s">
        <v>198</v>
      </c>
      <c r="L1818">
        <v>37</v>
      </c>
      <c r="M1818" t="s">
        <v>758</v>
      </c>
      <c r="N1818" t="s">
        <v>301</v>
      </c>
      <c r="O1818">
        <v>4155551450</v>
      </c>
      <c r="P1818" t="s">
        <v>302</v>
      </c>
      <c r="R1818" t="s">
        <v>303</v>
      </c>
      <c r="S1818" t="s">
        <v>57</v>
      </c>
      <c r="T1818">
        <v>97562</v>
      </c>
      <c r="U1818" t="s">
        <v>33</v>
      </c>
      <c r="V1818" t="s">
        <v>34</v>
      </c>
      <c r="W1818" t="s">
        <v>304</v>
      </c>
      <c r="X1818" t="s">
        <v>305</v>
      </c>
      <c r="Y1818" t="s">
        <v>52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t="s">
        <v>607</v>
      </c>
      <c r="G1819" t="s">
        <v>26</v>
      </c>
      <c r="H1819">
        <v>2</v>
      </c>
      <c r="I1819">
        <v>4</v>
      </c>
      <c r="J1819">
        <v>2005</v>
      </c>
      <c r="K1819" t="s">
        <v>198</v>
      </c>
      <c r="L1819">
        <v>37</v>
      </c>
      <c r="M1819" t="s">
        <v>758</v>
      </c>
      <c r="N1819" t="s">
        <v>608</v>
      </c>
      <c r="O1819" t="s">
        <v>609</v>
      </c>
      <c r="P1819" t="s">
        <v>610</v>
      </c>
      <c r="R1819" t="s">
        <v>611</v>
      </c>
      <c r="T1819">
        <v>67000</v>
      </c>
      <c r="U1819" t="s">
        <v>42</v>
      </c>
      <c r="V1819" t="s">
        <v>43</v>
      </c>
      <c r="W1819" t="s">
        <v>612</v>
      </c>
      <c r="X1819" t="s">
        <v>613</v>
      </c>
      <c r="Y1819" t="s">
        <v>37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t="s">
        <v>534</v>
      </c>
      <c r="G1820" t="s">
        <v>26</v>
      </c>
      <c r="H1820">
        <v>2</v>
      </c>
      <c r="I1820">
        <v>5</v>
      </c>
      <c r="J1820">
        <v>2005</v>
      </c>
      <c r="K1820" t="s">
        <v>198</v>
      </c>
      <c r="L1820">
        <v>37</v>
      </c>
      <c r="M1820" t="s">
        <v>758</v>
      </c>
      <c r="N1820" t="s">
        <v>158</v>
      </c>
      <c r="O1820" t="s">
        <v>159</v>
      </c>
      <c r="P1820" t="s">
        <v>160</v>
      </c>
      <c r="R1820" t="s">
        <v>161</v>
      </c>
      <c r="T1820">
        <v>5020</v>
      </c>
      <c r="U1820" t="s">
        <v>162</v>
      </c>
      <c r="V1820" t="s">
        <v>43</v>
      </c>
      <c r="W1820" t="s">
        <v>163</v>
      </c>
      <c r="X1820" t="s">
        <v>164</v>
      </c>
      <c r="Y1820" t="s">
        <v>37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37927</v>
      </c>
      <c r="G1821" t="s">
        <v>26</v>
      </c>
      <c r="H1821">
        <v>1</v>
      </c>
      <c r="I1821">
        <v>2</v>
      </c>
      <c r="J1821">
        <v>2003</v>
      </c>
      <c r="K1821" t="s">
        <v>631</v>
      </c>
      <c r="L1821">
        <v>88</v>
      </c>
      <c r="M1821" t="s">
        <v>759</v>
      </c>
      <c r="N1821" t="s">
        <v>359</v>
      </c>
      <c r="O1821" t="s">
        <v>360</v>
      </c>
      <c r="P1821" t="s">
        <v>361</v>
      </c>
      <c r="R1821" t="s">
        <v>362</v>
      </c>
      <c r="T1821">
        <v>1734</v>
      </c>
      <c r="U1821" t="s">
        <v>363</v>
      </c>
      <c r="V1821" t="s">
        <v>43</v>
      </c>
      <c r="W1821" t="s">
        <v>364</v>
      </c>
      <c r="X1821" t="s">
        <v>365</v>
      </c>
      <c r="Y1821" t="s">
        <v>52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t="s">
        <v>366</v>
      </c>
      <c r="G1822" t="s">
        <v>26</v>
      </c>
      <c r="H1822">
        <v>2</v>
      </c>
      <c r="I1822">
        <v>4</v>
      </c>
      <c r="J1822">
        <v>2003</v>
      </c>
      <c r="K1822" t="s">
        <v>631</v>
      </c>
      <c r="L1822">
        <v>88</v>
      </c>
      <c r="M1822" t="s">
        <v>759</v>
      </c>
      <c r="N1822" t="s">
        <v>158</v>
      </c>
      <c r="O1822" t="s">
        <v>159</v>
      </c>
      <c r="P1822" t="s">
        <v>160</v>
      </c>
      <c r="R1822" t="s">
        <v>161</v>
      </c>
      <c r="T1822">
        <v>5020</v>
      </c>
      <c r="U1822" t="s">
        <v>162</v>
      </c>
      <c r="V1822" t="s">
        <v>43</v>
      </c>
      <c r="W1822" t="s">
        <v>163</v>
      </c>
      <c r="X1822" t="s">
        <v>164</v>
      </c>
      <c r="Y1822" t="s">
        <v>52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37961</v>
      </c>
      <c r="G1823" t="s">
        <v>26</v>
      </c>
      <c r="H1823">
        <v>2</v>
      </c>
      <c r="I1823">
        <v>6</v>
      </c>
      <c r="J1823">
        <v>2003</v>
      </c>
      <c r="K1823" t="s">
        <v>631</v>
      </c>
      <c r="L1823">
        <v>88</v>
      </c>
      <c r="M1823" t="s">
        <v>759</v>
      </c>
      <c r="N1823" t="s">
        <v>367</v>
      </c>
      <c r="O1823" t="s">
        <v>368</v>
      </c>
      <c r="P1823" t="s">
        <v>369</v>
      </c>
      <c r="R1823" t="s">
        <v>370</v>
      </c>
      <c r="T1823" t="s">
        <v>371</v>
      </c>
      <c r="U1823" t="s">
        <v>185</v>
      </c>
      <c r="V1823" t="s">
        <v>43</v>
      </c>
      <c r="W1823" t="s">
        <v>63</v>
      </c>
      <c r="X1823" t="s">
        <v>372</v>
      </c>
      <c r="Y1823" t="s">
        <v>52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26</v>
      </c>
      <c r="H1824">
        <v>3</v>
      </c>
      <c r="I1824">
        <v>8</v>
      </c>
      <c r="J1824">
        <v>2003</v>
      </c>
      <c r="K1824" t="s">
        <v>631</v>
      </c>
      <c r="L1824">
        <v>88</v>
      </c>
      <c r="M1824" t="s">
        <v>759</v>
      </c>
      <c r="N1824" t="s">
        <v>301</v>
      </c>
      <c r="O1824">
        <v>4155551450</v>
      </c>
      <c r="P1824" t="s">
        <v>302</v>
      </c>
      <c r="R1824" t="s">
        <v>303</v>
      </c>
      <c r="S1824" t="s">
        <v>57</v>
      </c>
      <c r="T1824">
        <v>97562</v>
      </c>
      <c r="U1824" t="s">
        <v>33</v>
      </c>
      <c r="V1824" t="s">
        <v>34</v>
      </c>
      <c r="W1824" t="s">
        <v>304</v>
      </c>
      <c r="X1824" t="s">
        <v>305</v>
      </c>
      <c r="Y1824" t="s">
        <v>52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37662</v>
      </c>
      <c r="G1825" t="s">
        <v>26</v>
      </c>
      <c r="H1825">
        <v>4</v>
      </c>
      <c r="I1825">
        <v>10</v>
      </c>
      <c r="J1825">
        <v>2003</v>
      </c>
      <c r="K1825" t="s">
        <v>631</v>
      </c>
      <c r="L1825">
        <v>88</v>
      </c>
      <c r="M1825" t="s">
        <v>759</v>
      </c>
      <c r="N1825" t="s">
        <v>588</v>
      </c>
      <c r="O1825">
        <v>3105552373</v>
      </c>
      <c r="P1825" t="s">
        <v>589</v>
      </c>
      <c r="R1825" t="s">
        <v>590</v>
      </c>
      <c r="S1825" t="s">
        <v>57</v>
      </c>
      <c r="T1825">
        <v>92561</v>
      </c>
      <c r="U1825" t="s">
        <v>33</v>
      </c>
      <c r="V1825" t="s">
        <v>34</v>
      </c>
      <c r="W1825" t="s">
        <v>58</v>
      </c>
      <c r="X1825" t="s">
        <v>270</v>
      </c>
      <c r="Y1825" t="s">
        <v>37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t="s">
        <v>377</v>
      </c>
      <c r="G1826" t="s">
        <v>378</v>
      </c>
      <c r="H1826">
        <v>4</v>
      </c>
      <c r="I1826">
        <v>10</v>
      </c>
      <c r="J1826">
        <v>2003</v>
      </c>
      <c r="K1826" t="s">
        <v>631</v>
      </c>
      <c r="L1826">
        <v>88</v>
      </c>
      <c r="M1826" t="s">
        <v>759</v>
      </c>
      <c r="N1826" t="s">
        <v>289</v>
      </c>
      <c r="O1826" t="s">
        <v>290</v>
      </c>
      <c r="P1826" t="s">
        <v>291</v>
      </c>
      <c r="R1826" t="s">
        <v>292</v>
      </c>
      <c r="T1826" t="s">
        <v>293</v>
      </c>
      <c r="U1826" t="s">
        <v>206</v>
      </c>
      <c r="V1826" t="s">
        <v>43</v>
      </c>
      <c r="W1826" t="s">
        <v>294</v>
      </c>
      <c r="X1826" t="s">
        <v>228</v>
      </c>
      <c r="Y1826" t="s">
        <v>37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37813</v>
      </c>
      <c r="G1827" t="s">
        <v>26</v>
      </c>
      <c r="H1827">
        <v>4</v>
      </c>
      <c r="I1827">
        <v>11</v>
      </c>
      <c r="J1827">
        <v>2003</v>
      </c>
      <c r="K1827" t="s">
        <v>631</v>
      </c>
      <c r="L1827">
        <v>88</v>
      </c>
      <c r="M1827" t="s">
        <v>759</v>
      </c>
      <c r="N1827" t="s">
        <v>552</v>
      </c>
      <c r="O1827" t="s">
        <v>553</v>
      </c>
      <c r="P1827" t="s">
        <v>554</v>
      </c>
      <c r="R1827" t="s">
        <v>193</v>
      </c>
      <c r="T1827">
        <v>28023</v>
      </c>
      <c r="U1827" t="s">
        <v>194</v>
      </c>
      <c r="V1827" t="s">
        <v>43</v>
      </c>
      <c r="W1827" t="s">
        <v>555</v>
      </c>
      <c r="X1827" t="s">
        <v>556</v>
      </c>
      <c r="Y1827" t="s">
        <v>52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t="s">
        <v>385</v>
      </c>
      <c r="G1828" t="s">
        <v>26</v>
      </c>
      <c r="H1828">
        <v>4</v>
      </c>
      <c r="I1828">
        <v>11</v>
      </c>
      <c r="J1828">
        <v>2003</v>
      </c>
      <c r="K1828" t="s">
        <v>631</v>
      </c>
      <c r="L1828">
        <v>88</v>
      </c>
      <c r="M1828" t="s">
        <v>759</v>
      </c>
      <c r="N1828" t="s">
        <v>373</v>
      </c>
      <c r="O1828">
        <v>5085559555</v>
      </c>
      <c r="P1828" t="s">
        <v>374</v>
      </c>
      <c r="R1828" t="s">
        <v>177</v>
      </c>
      <c r="S1828" t="s">
        <v>133</v>
      </c>
      <c r="T1828">
        <v>50553</v>
      </c>
      <c r="U1828" t="s">
        <v>33</v>
      </c>
      <c r="V1828" t="s">
        <v>34</v>
      </c>
      <c r="W1828" t="s">
        <v>375</v>
      </c>
      <c r="X1828" t="s">
        <v>376</v>
      </c>
      <c r="Y1828" t="s">
        <v>37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t="s">
        <v>392</v>
      </c>
      <c r="G1829" t="s">
        <v>26</v>
      </c>
      <c r="H1829">
        <v>4</v>
      </c>
      <c r="I1829">
        <v>11</v>
      </c>
      <c r="J1829">
        <v>2003</v>
      </c>
      <c r="K1829" t="s">
        <v>631</v>
      </c>
      <c r="L1829">
        <v>88</v>
      </c>
      <c r="M1829" t="s">
        <v>759</v>
      </c>
      <c r="N1829" t="s">
        <v>393</v>
      </c>
      <c r="O1829" t="s">
        <v>394</v>
      </c>
      <c r="P1829" t="s">
        <v>395</v>
      </c>
      <c r="R1829" t="s">
        <v>396</v>
      </c>
      <c r="T1829">
        <v>8022</v>
      </c>
      <c r="U1829" t="s">
        <v>194</v>
      </c>
      <c r="V1829" t="s">
        <v>43</v>
      </c>
      <c r="W1829" t="s">
        <v>397</v>
      </c>
      <c r="X1829" t="s">
        <v>398</v>
      </c>
      <c r="Y1829" t="s">
        <v>52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38018</v>
      </c>
      <c r="G1830" t="s">
        <v>26</v>
      </c>
      <c r="H1830">
        <v>1</v>
      </c>
      <c r="I1830">
        <v>1</v>
      </c>
      <c r="J1830">
        <v>2004</v>
      </c>
      <c r="K1830" t="s">
        <v>631</v>
      </c>
      <c r="L1830">
        <v>88</v>
      </c>
      <c r="M1830" t="s">
        <v>759</v>
      </c>
      <c r="N1830" t="s">
        <v>243</v>
      </c>
      <c r="O1830" t="s">
        <v>244</v>
      </c>
      <c r="P1830" t="s">
        <v>245</v>
      </c>
      <c r="R1830" t="s">
        <v>246</v>
      </c>
      <c r="T1830">
        <v>69004</v>
      </c>
      <c r="U1830" t="s">
        <v>42</v>
      </c>
      <c r="V1830" t="s">
        <v>43</v>
      </c>
      <c r="W1830" t="s">
        <v>247</v>
      </c>
      <c r="X1830" t="s">
        <v>248</v>
      </c>
      <c r="Y1830" t="s">
        <v>37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t="s">
        <v>403</v>
      </c>
      <c r="G1831" t="s">
        <v>26</v>
      </c>
      <c r="H1831">
        <v>1</v>
      </c>
      <c r="I1831">
        <v>2</v>
      </c>
      <c r="J1831">
        <v>2004</v>
      </c>
      <c r="K1831" t="s">
        <v>631</v>
      </c>
      <c r="L1831">
        <v>88</v>
      </c>
      <c r="M1831" t="s">
        <v>759</v>
      </c>
      <c r="N1831" t="s">
        <v>404</v>
      </c>
      <c r="O1831">
        <v>7605558146</v>
      </c>
      <c r="P1831" t="s">
        <v>405</v>
      </c>
      <c r="R1831" t="s">
        <v>406</v>
      </c>
      <c r="S1831" t="s">
        <v>57</v>
      </c>
      <c r="T1831">
        <v>91217</v>
      </c>
      <c r="U1831" t="s">
        <v>33</v>
      </c>
      <c r="V1831" t="s">
        <v>34</v>
      </c>
      <c r="W1831" t="s">
        <v>262</v>
      </c>
      <c r="X1831" t="s">
        <v>305</v>
      </c>
      <c r="Y1831" t="s">
        <v>52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t="s">
        <v>760</v>
      </c>
      <c r="G1832" t="s">
        <v>26</v>
      </c>
      <c r="H1832">
        <v>1</v>
      </c>
      <c r="I1832">
        <v>3</v>
      </c>
      <c r="J1832">
        <v>2004</v>
      </c>
      <c r="K1832" t="s">
        <v>631</v>
      </c>
      <c r="L1832">
        <v>88</v>
      </c>
      <c r="M1832" t="s">
        <v>759</v>
      </c>
      <c r="N1832" t="s">
        <v>111</v>
      </c>
      <c r="O1832">
        <v>2015559350</v>
      </c>
      <c r="P1832" t="s">
        <v>112</v>
      </c>
      <c r="R1832" t="s">
        <v>113</v>
      </c>
      <c r="S1832" t="s">
        <v>114</v>
      </c>
      <c r="T1832">
        <v>94019</v>
      </c>
      <c r="U1832" t="s">
        <v>33</v>
      </c>
      <c r="V1832" t="s">
        <v>34</v>
      </c>
      <c r="W1832" t="s">
        <v>63</v>
      </c>
      <c r="X1832" t="s">
        <v>115</v>
      </c>
      <c r="Y1832" t="s">
        <v>52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38173</v>
      </c>
      <c r="G1833" t="s">
        <v>378</v>
      </c>
      <c r="H1833">
        <v>2</v>
      </c>
      <c r="I1833">
        <v>5</v>
      </c>
      <c r="J1833">
        <v>2004</v>
      </c>
      <c r="K1833" t="s">
        <v>631</v>
      </c>
      <c r="L1833">
        <v>88</v>
      </c>
      <c r="M1833" t="s">
        <v>759</v>
      </c>
      <c r="N1833" t="s">
        <v>29</v>
      </c>
      <c r="O1833">
        <v>2125557818</v>
      </c>
      <c r="P1833" t="s">
        <v>30</v>
      </c>
      <c r="R1833" t="s">
        <v>31</v>
      </c>
      <c r="S1833" t="s">
        <v>32</v>
      </c>
      <c r="T1833">
        <v>10022</v>
      </c>
      <c r="U1833" t="s">
        <v>33</v>
      </c>
      <c r="V1833" t="s">
        <v>34</v>
      </c>
      <c r="W1833" t="s">
        <v>35</v>
      </c>
      <c r="X1833" t="s">
        <v>36</v>
      </c>
      <c r="Y1833" t="s">
        <v>52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t="s">
        <v>407</v>
      </c>
      <c r="G1834" t="s">
        <v>26</v>
      </c>
      <c r="H1834">
        <v>2</v>
      </c>
      <c r="I1834">
        <v>6</v>
      </c>
      <c r="J1834">
        <v>2004</v>
      </c>
      <c r="K1834" t="s">
        <v>631</v>
      </c>
      <c r="L1834">
        <v>88</v>
      </c>
      <c r="M1834" t="s">
        <v>759</v>
      </c>
      <c r="N1834" t="s">
        <v>325</v>
      </c>
      <c r="O1834" t="s">
        <v>326</v>
      </c>
      <c r="P1834" t="s">
        <v>327</v>
      </c>
      <c r="R1834" t="s">
        <v>328</v>
      </c>
      <c r="S1834" t="s">
        <v>329</v>
      </c>
      <c r="T1834" t="s">
        <v>330</v>
      </c>
      <c r="U1834" t="s">
        <v>255</v>
      </c>
      <c r="V1834" t="s">
        <v>34</v>
      </c>
      <c r="W1834" t="s">
        <v>331</v>
      </c>
      <c r="X1834" t="s">
        <v>332</v>
      </c>
      <c r="Y1834" t="s">
        <v>37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t="s">
        <v>408</v>
      </c>
      <c r="G1835" t="s">
        <v>26</v>
      </c>
      <c r="H1835">
        <v>3</v>
      </c>
      <c r="I1835">
        <v>7</v>
      </c>
      <c r="J1835">
        <v>2004</v>
      </c>
      <c r="K1835" t="s">
        <v>631</v>
      </c>
      <c r="L1835">
        <v>88</v>
      </c>
      <c r="M1835" t="s">
        <v>759</v>
      </c>
      <c r="N1835" t="s">
        <v>409</v>
      </c>
      <c r="O1835" t="s">
        <v>410</v>
      </c>
      <c r="P1835" t="s">
        <v>411</v>
      </c>
      <c r="R1835" t="s">
        <v>412</v>
      </c>
      <c r="T1835" t="s">
        <v>413</v>
      </c>
      <c r="U1835" t="s">
        <v>414</v>
      </c>
      <c r="V1835" t="s">
        <v>43</v>
      </c>
      <c r="W1835" t="s">
        <v>415</v>
      </c>
      <c r="X1835" t="s">
        <v>416</v>
      </c>
      <c r="Y1835" t="s">
        <v>37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t="s">
        <v>417</v>
      </c>
      <c r="G1836" t="s">
        <v>26</v>
      </c>
      <c r="H1836">
        <v>3</v>
      </c>
      <c r="I1836">
        <v>8</v>
      </c>
      <c r="J1836">
        <v>2004</v>
      </c>
      <c r="K1836" t="s">
        <v>631</v>
      </c>
      <c r="L1836">
        <v>88</v>
      </c>
      <c r="M1836" t="s">
        <v>759</v>
      </c>
      <c r="N1836" t="s">
        <v>418</v>
      </c>
      <c r="O1836" t="s">
        <v>419</v>
      </c>
      <c r="P1836" t="s">
        <v>420</v>
      </c>
      <c r="R1836" t="s">
        <v>421</v>
      </c>
      <c r="S1836" t="s">
        <v>253</v>
      </c>
      <c r="T1836" t="s">
        <v>422</v>
      </c>
      <c r="U1836" t="s">
        <v>255</v>
      </c>
      <c r="V1836" t="s">
        <v>34</v>
      </c>
      <c r="W1836" t="s">
        <v>423</v>
      </c>
      <c r="X1836" t="s">
        <v>187</v>
      </c>
      <c r="Y1836" t="s">
        <v>52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38269</v>
      </c>
      <c r="G1837" t="s">
        <v>26</v>
      </c>
      <c r="H1837">
        <v>3</v>
      </c>
      <c r="I1837">
        <v>9</v>
      </c>
      <c r="J1837">
        <v>2004</v>
      </c>
      <c r="K1837" t="s">
        <v>631</v>
      </c>
      <c r="L1837">
        <v>88</v>
      </c>
      <c r="M1837" t="s">
        <v>759</v>
      </c>
      <c r="N1837" t="s">
        <v>424</v>
      </c>
      <c r="O1837">
        <v>6175559555</v>
      </c>
      <c r="P1837" t="s">
        <v>425</v>
      </c>
      <c r="R1837" t="s">
        <v>426</v>
      </c>
      <c r="S1837" t="s">
        <v>133</v>
      </c>
      <c r="T1837">
        <v>51003</v>
      </c>
      <c r="U1837" t="s">
        <v>33</v>
      </c>
      <c r="V1837" t="s">
        <v>34</v>
      </c>
      <c r="W1837" t="s">
        <v>427</v>
      </c>
      <c r="X1837" t="s">
        <v>69</v>
      </c>
      <c r="Y1837" t="s">
        <v>52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t="s">
        <v>428</v>
      </c>
      <c r="G1838" t="s">
        <v>26</v>
      </c>
      <c r="H1838">
        <v>4</v>
      </c>
      <c r="I1838">
        <v>10</v>
      </c>
      <c r="J1838">
        <v>2004</v>
      </c>
      <c r="K1838" t="s">
        <v>631</v>
      </c>
      <c r="L1838">
        <v>88</v>
      </c>
      <c r="M1838" t="s">
        <v>759</v>
      </c>
      <c r="N1838" t="s">
        <v>558</v>
      </c>
      <c r="O1838" t="s">
        <v>559</v>
      </c>
      <c r="P1838" t="s">
        <v>560</v>
      </c>
      <c r="R1838" t="s">
        <v>561</v>
      </c>
      <c r="T1838" t="s">
        <v>562</v>
      </c>
      <c r="U1838" t="s">
        <v>185</v>
      </c>
      <c r="V1838" t="s">
        <v>43</v>
      </c>
      <c r="W1838" t="s">
        <v>563</v>
      </c>
      <c r="X1838" t="s">
        <v>100</v>
      </c>
      <c r="Y1838" t="s">
        <v>37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t="s">
        <v>736</v>
      </c>
      <c r="G1839" t="s">
        <v>26</v>
      </c>
      <c r="H1839">
        <v>4</v>
      </c>
      <c r="I1839">
        <v>10</v>
      </c>
      <c r="J1839">
        <v>2004</v>
      </c>
      <c r="K1839" t="s">
        <v>631</v>
      </c>
      <c r="L1839">
        <v>88</v>
      </c>
      <c r="M1839" t="s">
        <v>759</v>
      </c>
      <c r="N1839" t="s">
        <v>123</v>
      </c>
      <c r="O1839" t="s">
        <v>124</v>
      </c>
      <c r="P1839" t="s">
        <v>125</v>
      </c>
      <c r="R1839" t="s">
        <v>126</v>
      </c>
      <c r="T1839">
        <v>44000</v>
      </c>
      <c r="U1839" t="s">
        <v>42</v>
      </c>
      <c r="V1839" t="s">
        <v>43</v>
      </c>
      <c r="W1839" t="s">
        <v>127</v>
      </c>
      <c r="X1839" t="s">
        <v>128</v>
      </c>
      <c r="Y1839" t="s">
        <v>37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38241</v>
      </c>
      <c r="G1840" t="s">
        <v>26</v>
      </c>
      <c r="H1840">
        <v>4</v>
      </c>
      <c r="I1840">
        <v>11</v>
      </c>
      <c r="J1840">
        <v>2004</v>
      </c>
      <c r="K1840" t="s">
        <v>631</v>
      </c>
      <c r="L1840">
        <v>88</v>
      </c>
      <c r="M1840" t="s">
        <v>759</v>
      </c>
      <c r="N1840" t="s">
        <v>201</v>
      </c>
      <c r="O1840" t="s">
        <v>202</v>
      </c>
      <c r="P1840" t="s">
        <v>203</v>
      </c>
      <c r="R1840" t="s">
        <v>204</v>
      </c>
      <c r="T1840" t="s">
        <v>205</v>
      </c>
      <c r="U1840" t="s">
        <v>206</v>
      </c>
      <c r="V1840" t="s">
        <v>43</v>
      </c>
      <c r="W1840" t="s">
        <v>207</v>
      </c>
      <c r="X1840" t="s">
        <v>208</v>
      </c>
      <c r="Y1840" t="s">
        <v>52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t="s">
        <v>356</v>
      </c>
      <c r="G1841" t="s">
        <v>26</v>
      </c>
      <c r="H1841">
        <v>4</v>
      </c>
      <c r="I1841">
        <v>11</v>
      </c>
      <c r="J1841">
        <v>2004</v>
      </c>
      <c r="K1841" t="s">
        <v>631</v>
      </c>
      <c r="L1841">
        <v>88</v>
      </c>
      <c r="M1841" t="s">
        <v>759</v>
      </c>
      <c r="N1841" t="s">
        <v>272</v>
      </c>
      <c r="O1841" t="s">
        <v>273</v>
      </c>
      <c r="P1841" t="s">
        <v>274</v>
      </c>
      <c r="R1841" t="s">
        <v>275</v>
      </c>
      <c r="S1841" t="s">
        <v>276</v>
      </c>
      <c r="T1841" t="s">
        <v>277</v>
      </c>
      <c r="U1841" t="s">
        <v>221</v>
      </c>
      <c r="V1841" t="s">
        <v>221</v>
      </c>
      <c r="W1841" t="s">
        <v>278</v>
      </c>
      <c r="X1841" t="s">
        <v>279</v>
      </c>
      <c r="Y1841" t="s">
        <v>165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38029</v>
      </c>
      <c r="G1842" t="s">
        <v>26</v>
      </c>
      <c r="H1842">
        <v>4</v>
      </c>
      <c r="I1842">
        <v>12</v>
      </c>
      <c r="J1842">
        <v>2004</v>
      </c>
      <c r="K1842" t="s">
        <v>631</v>
      </c>
      <c r="L1842">
        <v>88</v>
      </c>
      <c r="M1842" t="s">
        <v>759</v>
      </c>
      <c r="N1842" t="s">
        <v>190</v>
      </c>
      <c r="O1842" t="s">
        <v>191</v>
      </c>
      <c r="P1842" t="s">
        <v>192</v>
      </c>
      <c r="R1842" t="s">
        <v>193</v>
      </c>
      <c r="T1842">
        <v>28034</v>
      </c>
      <c r="U1842" t="s">
        <v>194</v>
      </c>
      <c r="V1842" t="s">
        <v>43</v>
      </c>
      <c r="W1842" t="s">
        <v>195</v>
      </c>
      <c r="X1842" t="s">
        <v>196</v>
      </c>
      <c r="Y1842" t="s">
        <v>52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t="s">
        <v>439</v>
      </c>
      <c r="G1843" t="s">
        <v>26</v>
      </c>
      <c r="H1843">
        <v>1</v>
      </c>
      <c r="I1843">
        <v>1</v>
      </c>
      <c r="J1843">
        <v>2005</v>
      </c>
      <c r="K1843" t="s">
        <v>631</v>
      </c>
      <c r="L1843">
        <v>88</v>
      </c>
      <c r="M1843" t="s">
        <v>759</v>
      </c>
      <c r="N1843" t="s">
        <v>440</v>
      </c>
      <c r="O1843" t="s">
        <v>441</v>
      </c>
      <c r="P1843" t="s">
        <v>442</v>
      </c>
      <c r="R1843" t="s">
        <v>443</v>
      </c>
      <c r="T1843">
        <v>90110</v>
      </c>
      <c r="U1843" t="s">
        <v>141</v>
      </c>
      <c r="V1843" t="s">
        <v>43</v>
      </c>
      <c r="W1843" t="s">
        <v>444</v>
      </c>
      <c r="X1843" t="s">
        <v>445</v>
      </c>
      <c r="Y1843" t="s">
        <v>37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t="s">
        <v>446</v>
      </c>
      <c r="G1844" t="s">
        <v>26</v>
      </c>
      <c r="H1844">
        <v>1</v>
      </c>
      <c r="I1844">
        <v>2</v>
      </c>
      <c r="J1844">
        <v>2005</v>
      </c>
      <c r="K1844" t="s">
        <v>631</v>
      </c>
      <c r="L1844">
        <v>88</v>
      </c>
      <c r="M1844" t="s">
        <v>759</v>
      </c>
      <c r="N1844" t="s">
        <v>60</v>
      </c>
      <c r="O1844">
        <v>6505551386</v>
      </c>
      <c r="P1844" t="s">
        <v>61</v>
      </c>
      <c r="R1844" t="s">
        <v>62</v>
      </c>
      <c r="S1844" t="s">
        <v>57</v>
      </c>
      <c r="U1844" t="s">
        <v>33</v>
      </c>
      <c r="V1844" t="s">
        <v>34</v>
      </c>
      <c r="W1844" t="s">
        <v>63</v>
      </c>
      <c r="X1844" t="s">
        <v>59</v>
      </c>
      <c r="Y1844" t="s">
        <v>52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t="s">
        <v>592</v>
      </c>
      <c r="G1845" t="s">
        <v>26</v>
      </c>
      <c r="H1845">
        <v>1</v>
      </c>
      <c r="I1845">
        <v>3</v>
      </c>
      <c r="J1845">
        <v>2005</v>
      </c>
      <c r="K1845" t="s">
        <v>631</v>
      </c>
      <c r="L1845">
        <v>88</v>
      </c>
      <c r="M1845" t="s">
        <v>759</v>
      </c>
      <c r="N1845" t="s">
        <v>301</v>
      </c>
      <c r="O1845">
        <v>4155551450</v>
      </c>
      <c r="P1845" t="s">
        <v>302</v>
      </c>
      <c r="R1845" t="s">
        <v>303</v>
      </c>
      <c r="S1845" t="s">
        <v>57</v>
      </c>
      <c r="T1845">
        <v>97562</v>
      </c>
      <c r="U1845" t="s">
        <v>33</v>
      </c>
      <c r="V1845" t="s">
        <v>34</v>
      </c>
      <c r="W1845" t="s">
        <v>304</v>
      </c>
      <c r="X1845" t="s">
        <v>305</v>
      </c>
      <c r="Y1845" t="s">
        <v>37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38508</v>
      </c>
      <c r="G1846" t="s">
        <v>452</v>
      </c>
      <c r="H1846">
        <v>2</v>
      </c>
      <c r="I1846">
        <v>5</v>
      </c>
      <c r="J1846">
        <v>2005</v>
      </c>
      <c r="K1846" t="s">
        <v>631</v>
      </c>
      <c r="L1846">
        <v>88</v>
      </c>
      <c r="M1846" t="s">
        <v>759</v>
      </c>
      <c r="N1846" t="s">
        <v>424</v>
      </c>
      <c r="O1846">
        <v>6175559555</v>
      </c>
      <c r="P1846" t="s">
        <v>425</v>
      </c>
      <c r="R1846" t="s">
        <v>426</v>
      </c>
      <c r="S1846" t="s">
        <v>133</v>
      </c>
      <c r="T1846">
        <v>51003</v>
      </c>
      <c r="U1846" t="s">
        <v>33</v>
      </c>
      <c r="V1846" t="s">
        <v>34</v>
      </c>
      <c r="W1846" t="s">
        <v>427</v>
      </c>
      <c r="X1846" t="s">
        <v>69</v>
      </c>
      <c r="Y1846" t="s">
        <v>52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t="s">
        <v>654</v>
      </c>
      <c r="G1847" t="s">
        <v>26</v>
      </c>
      <c r="H1847">
        <v>1</v>
      </c>
      <c r="I1847">
        <v>3</v>
      </c>
      <c r="J1847">
        <v>2003</v>
      </c>
      <c r="K1847" t="s">
        <v>198</v>
      </c>
      <c r="L1847">
        <v>85</v>
      </c>
      <c r="M1847" t="s">
        <v>761</v>
      </c>
      <c r="N1847" t="s">
        <v>558</v>
      </c>
      <c r="O1847" t="s">
        <v>559</v>
      </c>
      <c r="P1847" t="s">
        <v>560</v>
      </c>
      <c r="R1847" t="s">
        <v>561</v>
      </c>
      <c r="T1847" t="s">
        <v>562</v>
      </c>
      <c r="U1847" t="s">
        <v>185</v>
      </c>
      <c r="V1847" t="s">
        <v>43</v>
      </c>
      <c r="W1847" t="s">
        <v>563</v>
      </c>
      <c r="X1847" t="s">
        <v>100</v>
      </c>
      <c r="Y1847" t="s">
        <v>37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t="s">
        <v>634</v>
      </c>
      <c r="G1848" t="s">
        <v>26</v>
      </c>
      <c r="H1848">
        <v>2</v>
      </c>
      <c r="I1848">
        <v>5</v>
      </c>
      <c r="J1848">
        <v>2003</v>
      </c>
      <c r="K1848" t="s">
        <v>198</v>
      </c>
      <c r="L1848">
        <v>85</v>
      </c>
      <c r="M1848" t="s">
        <v>761</v>
      </c>
      <c r="N1848" t="s">
        <v>618</v>
      </c>
      <c r="O1848">
        <v>7025551838</v>
      </c>
      <c r="P1848" t="s">
        <v>619</v>
      </c>
      <c r="R1848" t="s">
        <v>620</v>
      </c>
      <c r="S1848" t="s">
        <v>621</v>
      </c>
      <c r="T1848">
        <v>83030</v>
      </c>
      <c r="U1848" t="s">
        <v>33</v>
      </c>
      <c r="V1848" t="s">
        <v>34</v>
      </c>
      <c r="W1848" t="s">
        <v>121</v>
      </c>
      <c r="X1848" t="s">
        <v>451</v>
      </c>
      <c r="Y1848" t="s">
        <v>52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37934</v>
      </c>
      <c r="G1849" t="s">
        <v>26</v>
      </c>
      <c r="H1849">
        <v>3</v>
      </c>
      <c r="I1849">
        <v>9</v>
      </c>
      <c r="J1849">
        <v>2003</v>
      </c>
      <c r="K1849" t="s">
        <v>198</v>
      </c>
      <c r="L1849">
        <v>85</v>
      </c>
      <c r="M1849" t="s">
        <v>761</v>
      </c>
      <c r="N1849" t="s">
        <v>318</v>
      </c>
      <c r="O1849" t="s">
        <v>319</v>
      </c>
      <c r="P1849" t="s">
        <v>320</v>
      </c>
      <c r="Q1849" t="s">
        <v>321</v>
      </c>
      <c r="R1849" t="s">
        <v>322</v>
      </c>
      <c r="S1849" t="s">
        <v>172</v>
      </c>
      <c r="T1849">
        <v>2060</v>
      </c>
      <c r="U1849" t="s">
        <v>101</v>
      </c>
      <c r="V1849" t="s">
        <v>102</v>
      </c>
      <c r="W1849" t="s">
        <v>323</v>
      </c>
      <c r="X1849" t="s">
        <v>324</v>
      </c>
      <c r="Y1849" t="s">
        <v>37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t="s">
        <v>616</v>
      </c>
      <c r="G1850" t="s">
        <v>26</v>
      </c>
      <c r="H1850">
        <v>4</v>
      </c>
      <c r="I1850">
        <v>10</v>
      </c>
      <c r="J1850">
        <v>2003</v>
      </c>
      <c r="K1850" t="s">
        <v>198</v>
      </c>
      <c r="L1850">
        <v>85</v>
      </c>
      <c r="M1850" t="s">
        <v>761</v>
      </c>
      <c r="N1850" t="s">
        <v>564</v>
      </c>
      <c r="O1850" t="s">
        <v>565</v>
      </c>
      <c r="P1850" t="s">
        <v>566</v>
      </c>
      <c r="R1850" t="s">
        <v>567</v>
      </c>
      <c r="T1850">
        <v>8200</v>
      </c>
      <c r="U1850" t="s">
        <v>363</v>
      </c>
      <c r="V1850" t="s">
        <v>43</v>
      </c>
      <c r="W1850" t="s">
        <v>568</v>
      </c>
      <c r="X1850" t="s">
        <v>569</v>
      </c>
      <c r="Y1850" t="s">
        <v>37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37752</v>
      </c>
      <c r="G1851" t="s">
        <v>26</v>
      </c>
      <c r="H1851">
        <v>4</v>
      </c>
      <c r="I1851">
        <v>11</v>
      </c>
      <c r="J1851">
        <v>2003</v>
      </c>
      <c r="K1851" t="s">
        <v>198</v>
      </c>
      <c r="L1851">
        <v>85</v>
      </c>
      <c r="M1851" t="s">
        <v>761</v>
      </c>
      <c r="N1851" t="s">
        <v>117</v>
      </c>
      <c r="O1851">
        <v>2035552570</v>
      </c>
      <c r="P1851" t="s">
        <v>118</v>
      </c>
      <c r="R1851" t="s">
        <v>119</v>
      </c>
      <c r="S1851" t="s">
        <v>120</v>
      </c>
      <c r="T1851">
        <v>97562</v>
      </c>
      <c r="U1851" t="s">
        <v>33</v>
      </c>
      <c r="V1851" t="s">
        <v>34</v>
      </c>
      <c r="W1851" t="s">
        <v>121</v>
      </c>
      <c r="X1851" t="s">
        <v>59</v>
      </c>
      <c r="Y1851" t="s">
        <v>37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37966</v>
      </c>
      <c r="G1852" t="s">
        <v>26</v>
      </c>
      <c r="H1852">
        <v>4</v>
      </c>
      <c r="I1852">
        <v>11</v>
      </c>
      <c r="J1852">
        <v>2003</v>
      </c>
      <c r="K1852" t="s">
        <v>198</v>
      </c>
      <c r="L1852">
        <v>85</v>
      </c>
      <c r="M1852" t="s">
        <v>761</v>
      </c>
      <c r="N1852" t="s">
        <v>301</v>
      </c>
      <c r="O1852">
        <v>4155551450</v>
      </c>
      <c r="P1852" t="s">
        <v>302</v>
      </c>
      <c r="R1852" t="s">
        <v>303</v>
      </c>
      <c r="S1852" t="s">
        <v>57</v>
      </c>
      <c r="T1852">
        <v>97562</v>
      </c>
      <c r="U1852" t="s">
        <v>33</v>
      </c>
      <c r="V1852" t="s">
        <v>34</v>
      </c>
      <c r="W1852" t="s">
        <v>304</v>
      </c>
      <c r="X1852" t="s">
        <v>305</v>
      </c>
      <c r="Y1852" t="s">
        <v>52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t="s">
        <v>495</v>
      </c>
      <c r="G1853" t="s">
        <v>26</v>
      </c>
      <c r="H1853">
        <v>4</v>
      </c>
      <c r="I1853">
        <v>11</v>
      </c>
      <c r="J1853">
        <v>2003</v>
      </c>
      <c r="K1853" t="s">
        <v>198</v>
      </c>
      <c r="L1853">
        <v>85</v>
      </c>
      <c r="M1853" t="s">
        <v>761</v>
      </c>
      <c r="N1853" t="s">
        <v>306</v>
      </c>
      <c r="O1853">
        <v>6035558647</v>
      </c>
      <c r="P1853" t="s">
        <v>307</v>
      </c>
      <c r="R1853" t="s">
        <v>308</v>
      </c>
      <c r="S1853" t="s">
        <v>309</v>
      </c>
      <c r="T1853">
        <v>62005</v>
      </c>
      <c r="U1853" t="s">
        <v>33</v>
      </c>
      <c r="V1853" t="s">
        <v>34</v>
      </c>
      <c r="W1853" t="s">
        <v>58</v>
      </c>
      <c r="X1853" t="s">
        <v>305</v>
      </c>
      <c r="Y1853" t="s">
        <v>37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37664</v>
      </c>
      <c r="G1854" t="s">
        <v>26</v>
      </c>
      <c r="H1854">
        <v>4</v>
      </c>
      <c r="I1854">
        <v>12</v>
      </c>
      <c r="J1854">
        <v>2003</v>
      </c>
      <c r="K1854" t="s">
        <v>198</v>
      </c>
      <c r="L1854">
        <v>85</v>
      </c>
      <c r="M1854" t="s">
        <v>761</v>
      </c>
      <c r="N1854" t="s">
        <v>537</v>
      </c>
      <c r="O1854">
        <v>2125557413</v>
      </c>
      <c r="P1854" t="s">
        <v>538</v>
      </c>
      <c r="Q1854" t="s">
        <v>539</v>
      </c>
      <c r="R1854" t="s">
        <v>31</v>
      </c>
      <c r="S1854" t="s">
        <v>32</v>
      </c>
      <c r="T1854">
        <v>10022</v>
      </c>
      <c r="U1854" t="s">
        <v>33</v>
      </c>
      <c r="V1854" t="s">
        <v>34</v>
      </c>
      <c r="W1854" t="s">
        <v>58</v>
      </c>
      <c r="X1854" t="s">
        <v>540</v>
      </c>
      <c r="Y1854" t="s">
        <v>52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t="s">
        <v>587</v>
      </c>
      <c r="G1855" t="s">
        <v>26</v>
      </c>
      <c r="H1855">
        <v>1</v>
      </c>
      <c r="I1855">
        <v>1</v>
      </c>
      <c r="J1855">
        <v>2004</v>
      </c>
      <c r="K1855" t="s">
        <v>198</v>
      </c>
      <c r="L1855">
        <v>85</v>
      </c>
      <c r="M1855" t="s">
        <v>761</v>
      </c>
      <c r="N1855" t="s">
        <v>190</v>
      </c>
      <c r="O1855" t="s">
        <v>191</v>
      </c>
      <c r="P1855" t="s">
        <v>192</v>
      </c>
      <c r="R1855" t="s">
        <v>193</v>
      </c>
      <c r="T1855">
        <v>28034</v>
      </c>
      <c r="U1855" t="s">
        <v>194</v>
      </c>
      <c r="V1855" t="s">
        <v>43</v>
      </c>
      <c r="W1855" t="s">
        <v>195</v>
      </c>
      <c r="X1855" t="s">
        <v>196</v>
      </c>
      <c r="Y1855" t="s">
        <v>37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38020</v>
      </c>
      <c r="G1856" t="s">
        <v>26</v>
      </c>
      <c r="H1856">
        <v>1</v>
      </c>
      <c r="I1856">
        <v>3</v>
      </c>
      <c r="J1856">
        <v>2004</v>
      </c>
      <c r="K1856" t="s">
        <v>198</v>
      </c>
      <c r="L1856">
        <v>85</v>
      </c>
      <c r="M1856" t="s">
        <v>761</v>
      </c>
      <c r="N1856" t="s">
        <v>243</v>
      </c>
      <c r="O1856" t="s">
        <v>244</v>
      </c>
      <c r="P1856" t="s">
        <v>245</v>
      </c>
      <c r="R1856" t="s">
        <v>246</v>
      </c>
      <c r="T1856">
        <v>69004</v>
      </c>
      <c r="U1856" t="s">
        <v>42</v>
      </c>
      <c r="V1856" t="s">
        <v>43</v>
      </c>
      <c r="W1856" t="s">
        <v>247</v>
      </c>
      <c r="X1856" t="s">
        <v>248</v>
      </c>
      <c r="Y1856" t="s">
        <v>52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t="s">
        <v>617</v>
      </c>
      <c r="G1857" t="s">
        <v>26</v>
      </c>
      <c r="H1857">
        <v>2</v>
      </c>
      <c r="I1857">
        <v>4</v>
      </c>
      <c r="J1857">
        <v>2004</v>
      </c>
      <c r="K1857" t="s">
        <v>198</v>
      </c>
      <c r="L1857">
        <v>85</v>
      </c>
      <c r="M1857" t="s">
        <v>761</v>
      </c>
      <c r="N1857" t="s">
        <v>608</v>
      </c>
      <c r="O1857" t="s">
        <v>609</v>
      </c>
      <c r="P1857" t="s">
        <v>610</v>
      </c>
      <c r="R1857" t="s">
        <v>611</v>
      </c>
      <c r="T1857">
        <v>67000</v>
      </c>
      <c r="U1857" t="s">
        <v>42</v>
      </c>
      <c r="V1857" t="s">
        <v>43</v>
      </c>
      <c r="W1857" t="s">
        <v>612</v>
      </c>
      <c r="X1857" t="s">
        <v>613</v>
      </c>
      <c r="Y1857" t="s">
        <v>37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26</v>
      </c>
      <c r="H1858">
        <v>3</v>
      </c>
      <c r="I1858">
        <v>7</v>
      </c>
      <c r="J1858">
        <v>2004</v>
      </c>
      <c r="K1858" t="s">
        <v>198</v>
      </c>
      <c r="L1858">
        <v>85</v>
      </c>
      <c r="M1858" t="s">
        <v>761</v>
      </c>
      <c r="N1858" t="s">
        <v>537</v>
      </c>
      <c r="O1858">
        <v>2125557413</v>
      </c>
      <c r="P1858" t="s">
        <v>538</v>
      </c>
      <c r="Q1858" t="s">
        <v>539</v>
      </c>
      <c r="R1858" t="s">
        <v>31</v>
      </c>
      <c r="S1858" t="s">
        <v>32</v>
      </c>
      <c r="T1858">
        <v>10022</v>
      </c>
      <c r="U1858" t="s">
        <v>33</v>
      </c>
      <c r="V1858" t="s">
        <v>34</v>
      </c>
      <c r="W1858" t="s">
        <v>58</v>
      </c>
      <c r="X1858" t="s">
        <v>540</v>
      </c>
      <c r="Y1858" t="s">
        <v>52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38238</v>
      </c>
      <c r="G1859" t="s">
        <v>26</v>
      </c>
      <c r="H1859">
        <v>3</v>
      </c>
      <c r="I1859">
        <v>8</v>
      </c>
      <c r="J1859">
        <v>2004</v>
      </c>
      <c r="K1859" t="s">
        <v>198</v>
      </c>
      <c r="L1859">
        <v>85</v>
      </c>
      <c r="M1859" t="s">
        <v>761</v>
      </c>
      <c r="N1859" t="s">
        <v>190</v>
      </c>
      <c r="O1859" t="s">
        <v>191</v>
      </c>
      <c r="P1859" t="s">
        <v>192</v>
      </c>
      <c r="R1859" t="s">
        <v>193</v>
      </c>
      <c r="T1859">
        <v>28034</v>
      </c>
      <c r="U1859" t="s">
        <v>194</v>
      </c>
      <c r="V1859" t="s">
        <v>43</v>
      </c>
      <c r="W1859" t="s">
        <v>195</v>
      </c>
      <c r="X1859" t="s">
        <v>196</v>
      </c>
      <c r="Y1859" t="s">
        <v>37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37995</v>
      </c>
      <c r="G1860" t="s">
        <v>26</v>
      </c>
      <c r="H1860">
        <v>3</v>
      </c>
      <c r="I1860">
        <v>9</v>
      </c>
      <c r="J1860">
        <v>2004</v>
      </c>
      <c r="K1860" t="s">
        <v>198</v>
      </c>
      <c r="L1860">
        <v>85</v>
      </c>
      <c r="M1860" t="s">
        <v>761</v>
      </c>
      <c r="N1860" t="s">
        <v>470</v>
      </c>
      <c r="O1860" t="s">
        <v>471</v>
      </c>
      <c r="P1860" t="s">
        <v>472</v>
      </c>
      <c r="Q1860" t="s">
        <v>473</v>
      </c>
      <c r="R1860" t="s">
        <v>220</v>
      </c>
      <c r="T1860">
        <v>69045</v>
      </c>
      <c r="U1860" t="s">
        <v>220</v>
      </c>
      <c r="V1860" t="s">
        <v>102</v>
      </c>
      <c r="W1860" t="s">
        <v>474</v>
      </c>
      <c r="X1860" t="s">
        <v>475</v>
      </c>
      <c r="Y1860" t="s">
        <v>37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37782</v>
      </c>
      <c r="G1861" t="s">
        <v>26</v>
      </c>
      <c r="H1861">
        <v>4</v>
      </c>
      <c r="I1861">
        <v>10</v>
      </c>
      <c r="J1861">
        <v>2003</v>
      </c>
      <c r="K1861" t="s">
        <v>198</v>
      </c>
      <c r="L1861">
        <v>85</v>
      </c>
      <c r="M1861" t="s">
        <v>761</v>
      </c>
      <c r="N1861" t="s">
        <v>180</v>
      </c>
      <c r="O1861" t="s">
        <v>181</v>
      </c>
      <c r="P1861" t="s">
        <v>182</v>
      </c>
      <c r="R1861" t="s">
        <v>183</v>
      </c>
      <c r="T1861" t="s">
        <v>184</v>
      </c>
      <c r="U1861" t="s">
        <v>185</v>
      </c>
      <c r="V1861" t="s">
        <v>43</v>
      </c>
      <c r="W1861" t="s">
        <v>186</v>
      </c>
      <c r="X1861" t="s">
        <v>187</v>
      </c>
      <c r="Y1861" t="s">
        <v>52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t="s">
        <v>526</v>
      </c>
      <c r="G1862" t="s">
        <v>26</v>
      </c>
      <c r="H1862">
        <v>4</v>
      </c>
      <c r="I1862">
        <v>10</v>
      </c>
      <c r="J1862">
        <v>2004</v>
      </c>
      <c r="K1862" t="s">
        <v>198</v>
      </c>
      <c r="L1862">
        <v>85</v>
      </c>
      <c r="M1862" t="s">
        <v>761</v>
      </c>
      <c r="N1862" t="s">
        <v>190</v>
      </c>
      <c r="O1862" t="s">
        <v>191</v>
      </c>
      <c r="P1862" t="s">
        <v>192</v>
      </c>
      <c r="R1862" t="s">
        <v>193</v>
      </c>
      <c r="T1862">
        <v>28034</v>
      </c>
      <c r="U1862" t="s">
        <v>194</v>
      </c>
      <c r="V1862" t="s">
        <v>43</v>
      </c>
      <c r="W1862" t="s">
        <v>195</v>
      </c>
      <c r="X1862" t="s">
        <v>196</v>
      </c>
      <c r="Y1862" t="s">
        <v>37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38088</v>
      </c>
      <c r="G1863" t="s">
        <v>26</v>
      </c>
      <c r="H1863">
        <v>4</v>
      </c>
      <c r="I1863">
        <v>11</v>
      </c>
      <c r="J1863">
        <v>2004</v>
      </c>
      <c r="K1863" t="s">
        <v>198</v>
      </c>
      <c r="L1863">
        <v>85</v>
      </c>
      <c r="M1863" t="s">
        <v>761</v>
      </c>
      <c r="N1863" t="s">
        <v>175</v>
      </c>
      <c r="O1863">
        <v>5085552555</v>
      </c>
      <c r="P1863" t="s">
        <v>176</v>
      </c>
      <c r="R1863" t="s">
        <v>177</v>
      </c>
      <c r="S1863" t="s">
        <v>133</v>
      </c>
      <c r="T1863">
        <v>50553</v>
      </c>
      <c r="U1863" t="s">
        <v>33</v>
      </c>
      <c r="V1863" t="s">
        <v>34</v>
      </c>
      <c r="W1863" t="s">
        <v>178</v>
      </c>
      <c r="X1863" t="s">
        <v>179</v>
      </c>
      <c r="Y1863" t="s">
        <v>52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t="s">
        <v>629</v>
      </c>
      <c r="G1864" t="s">
        <v>26</v>
      </c>
      <c r="H1864">
        <v>4</v>
      </c>
      <c r="I1864">
        <v>11</v>
      </c>
      <c r="J1864">
        <v>2004</v>
      </c>
      <c r="K1864" t="s">
        <v>198</v>
      </c>
      <c r="L1864">
        <v>85</v>
      </c>
      <c r="M1864" t="s">
        <v>761</v>
      </c>
      <c r="N1864" t="s">
        <v>558</v>
      </c>
      <c r="O1864" t="s">
        <v>559</v>
      </c>
      <c r="P1864" t="s">
        <v>560</v>
      </c>
      <c r="R1864" t="s">
        <v>561</v>
      </c>
      <c r="T1864" t="s">
        <v>562</v>
      </c>
      <c r="U1864" t="s">
        <v>185</v>
      </c>
      <c r="V1864" t="s">
        <v>43</v>
      </c>
      <c r="W1864" t="s">
        <v>563</v>
      </c>
      <c r="X1864" t="s">
        <v>100</v>
      </c>
      <c r="Y1864" t="s">
        <v>37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t="s">
        <v>311</v>
      </c>
      <c r="G1865" t="s">
        <v>26</v>
      </c>
      <c r="H1865">
        <v>4</v>
      </c>
      <c r="I1865">
        <v>11</v>
      </c>
      <c r="J1865">
        <v>2004</v>
      </c>
      <c r="K1865" t="s">
        <v>198</v>
      </c>
      <c r="L1865">
        <v>85</v>
      </c>
      <c r="M1865" t="s">
        <v>761</v>
      </c>
      <c r="N1865" t="s">
        <v>618</v>
      </c>
      <c r="O1865">
        <v>7025551838</v>
      </c>
      <c r="P1865" t="s">
        <v>619</v>
      </c>
      <c r="R1865" t="s">
        <v>620</v>
      </c>
      <c r="S1865" t="s">
        <v>621</v>
      </c>
      <c r="T1865">
        <v>83030</v>
      </c>
      <c r="U1865" t="s">
        <v>33</v>
      </c>
      <c r="V1865" t="s">
        <v>34</v>
      </c>
      <c r="W1865" t="s">
        <v>121</v>
      </c>
      <c r="X1865" t="s">
        <v>451</v>
      </c>
      <c r="Y1865" t="s">
        <v>52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t="s">
        <v>754</v>
      </c>
      <c r="G1866" t="s">
        <v>26</v>
      </c>
      <c r="H1866">
        <v>1</v>
      </c>
      <c r="I1866">
        <v>1</v>
      </c>
      <c r="J1866">
        <v>2005</v>
      </c>
      <c r="K1866" t="s">
        <v>198</v>
      </c>
      <c r="L1866">
        <v>85</v>
      </c>
      <c r="M1866" t="s">
        <v>761</v>
      </c>
      <c r="N1866" t="s">
        <v>301</v>
      </c>
      <c r="O1866">
        <v>4155551450</v>
      </c>
      <c r="P1866" t="s">
        <v>302</v>
      </c>
      <c r="R1866" t="s">
        <v>303</v>
      </c>
      <c r="S1866" t="s">
        <v>57</v>
      </c>
      <c r="T1866">
        <v>97562</v>
      </c>
      <c r="U1866" t="s">
        <v>33</v>
      </c>
      <c r="V1866" t="s">
        <v>34</v>
      </c>
      <c r="W1866" t="s">
        <v>304</v>
      </c>
      <c r="X1866" t="s">
        <v>305</v>
      </c>
      <c r="Y1866" t="s">
        <v>52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t="s">
        <v>651</v>
      </c>
      <c r="G1867" t="s">
        <v>26</v>
      </c>
      <c r="H1867">
        <v>1</v>
      </c>
      <c r="I1867">
        <v>2</v>
      </c>
      <c r="J1867">
        <v>2005</v>
      </c>
      <c r="K1867" t="s">
        <v>198</v>
      </c>
      <c r="L1867">
        <v>85</v>
      </c>
      <c r="M1867" t="s">
        <v>761</v>
      </c>
      <c r="N1867" t="s">
        <v>190</v>
      </c>
      <c r="O1867" t="s">
        <v>191</v>
      </c>
      <c r="P1867" t="s">
        <v>192</v>
      </c>
      <c r="R1867" t="s">
        <v>193</v>
      </c>
      <c r="T1867">
        <v>28034</v>
      </c>
      <c r="U1867" t="s">
        <v>194</v>
      </c>
      <c r="V1867" t="s">
        <v>43</v>
      </c>
      <c r="W1867" t="s">
        <v>195</v>
      </c>
      <c r="X1867" t="s">
        <v>196</v>
      </c>
      <c r="Y1867" t="s">
        <v>52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t="s">
        <v>658</v>
      </c>
      <c r="G1868" t="s">
        <v>452</v>
      </c>
      <c r="H1868">
        <v>2</v>
      </c>
      <c r="I1868">
        <v>4</v>
      </c>
      <c r="J1868">
        <v>2005</v>
      </c>
      <c r="K1868" t="s">
        <v>198</v>
      </c>
      <c r="L1868">
        <v>85</v>
      </c>
      <c r="M1868" t="s">
        <v>761</v>
      </c>
      <c r="N1868" t="s">
        <v>448</v>
      </c>
      <c r="O1868">
        <v>4085553659</v>
      </c>
      <c r="P1868" t="s">
        <v>449</v>
      </c>
      <c r="R1868" t="s">
        <v>450</v>
      </c>
      <c r="S1868" t="s">
        <v>57</v>
      </c>
      <c r="T1868">
        <v>94217</v>
      </c>
      <c r="U1868" t="s">
        <v>33</v>
      </c>
      <c r="V1868" t="s">
        <v>34</v>
      </c>
      <c r="W1868" t="s">
        <v>108</v>
      </c>
      <c r="X1868" t="s">
        <v>451</v>
      </c>
      <c r="Y1868" t="s">
        <v>37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t="s">
        <v>688</v>
      </c>
      <c r="G1869" t="s">
        <v>334</v>
      </c>
      <c r="H1869">
        <v>2</v>
      </c>
      <c r="I1869">
        <v>5</v>
      </c>
      <c r="J1869">
        <v>2005</v>
      </c>
      <c r="K1869" t="s">
        <v>198</v>
      </c>
      <c r="L1869">
        <v>85</v>
      </c>
      <c r="M1869" t="s">
        <v>761</v>
      </c>
      <c r="N1869" t="s">
        <v>167</v>
      </c>
      <c r="O1869" t="s">
        <v>168</v>
      </c>
      <c r="P1869" t="s">
        <v>169</v>
      </c>
      <c r="Q1869" t="s">
        <v>170</v>
      </c>
      <c r="R1869" t="s">
        <v>171</v>
      </c>
      <c r="S1869" t="s">
        <v>172</v>
      </c>
      <c r="T1869">
        <v>2067</v>
      </c>
      <c r="U1869" t="s">
        <v>101</v>
      </c>
      <c r="V1869" t="s">
        <v>102</v>
      </c>
      <c r="W1869" t="s">
        <v>173</v>
      </c>
      <c r="X1869" t="s">
        <v>174</v>
      </c>
      <c r="Y1869" t="s">
        <v>52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26</v>
      </c>
      <c r="H1870">
        <v>1</v>
      </c>
      <c r="I1870">
        <v>3</v>
      </c>
      <c r="J1870">
        <v>2003</v>
      </c>
      <c r="K1870" t="s">
        <v>198</v>
      </c>
      <c r="L1870">
        <v>61</v>
      </c>
      <c r="M1870" t="s">
        <v>762</v>
      </c>
      <c r="N1870" t="s">
        <v>481</v>
      </c>
      <c r="O1870" t="s">
        <v>482</v>
      </c>
      <c r="P1870" t="s">
        <v>483</v>
      </c>
      <c r="R1870" t="s">
        <v>484</v>
      </c>
      <c r="T1870" t="s">
        <v>485</v>
      </c>
      <c r="U1870" t="s">
        <v>486</v>
      </c>
      <c r="V1870" t="s">
        <v>221</v>
      </c>
      <c r="W1870" t="s">
        <v>487</v>
      </c>
      <c r="X1870" t="s">
        <v>488</v>
      </c>
      <c r="Y1870" t="s">
        <v>37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37838</v>
      </c>
      <c r="G1871" t="s">
        <v>26</v>
      </c>
      <c r="H1871">
        <v>2</v>
      </c>
      <c r="I1871">
        <v>5</v>
      </c>
      <c r="J1871">
        <v>2003</v>
      </c>
      <c r="K1871" t="s">
        <v>198</v>
      </c>
      <c r="L1871">
        <v>61</v>
      </c>
      <c r="M1871" t="s">
        <v>762</v>
      </c>
      <c r="N1871" t="s">
        <v>489</v>
      </c>
      <c r="O1871" t="s">
        <v>490</v>
      </c>
      <c r="P1871" t="s">
        <v>491</v>
      </c>
      <c r="R1871" t="s">
        <v>492</v>
      </c>
      <c r="T1871">
        <v>13008</v>
      </c>
      <c r="U1871" t="s">
        <v>42</v>
      </c>
      <c r="V1871" t="s">
        <v>43</v>
      </c>
      <c r="W1871" t="s">
        <v>493</v>
      </c>
      <c r="X1871" t="s">
        <v>494</v>
      </c>
      <c r="Y1871" t="s">
        <v>37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37659</v>
      </c>
      <c r="G1872" t="s">
        <v>26</v>
      </c>
      <c r="H1872">
        <v>3</v>
      </c>
      <c r="I1872">
        <v>7</v>
      </c>
      <c r="J1872">
        <v>2003</v>
      </c>
      <c r="K1872" t="s">
        <v>198</v>
      </c>
      <c r="L1872">
        <v>61</v>
      </c>
      <c r="M1872" t="s">
        <v>762</v>
      </c>
      <c r="N1872" t="s">
        <v>301</v>
      </c>
      <c r="O1872">
        <v>4155551450</v>
      </c>
      <c r="P1872" t="s">
        <v>302</v>
      </c>
      <c r="R1872" t="s">
        <v>303</v>
      </c>
      <c r="S1872" t="s">
        <v>57</v>
      </c>
      <c r="T1872">
        <v>97562</v>
      </c>
      <c r="U1872" t="s">
        <v>33</v>
      </c>
      <c r="V1872" t="s">
        <v>34</v>
      </c>
      <c r="W1872" t="s">
        <v>304</v>
      </c>
      <c r="X1872" t="s">
        <v>305</v>
      </c>
      <c r="Y1872" t="s">
        <v>37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37750</v>
      </c>
      <c r="G1873" t="s">
        <v>26</v>
      </c>
      <c r="H1873">
        <v>3</v>
      </c>
      <c r="I1873">
        <v>9</v>
      </c>
      <c r="J1873">
        <v>2003</v>
      </c>
      <c r="K1873" t="s">
        <v>198</v>
      </c>
      <c r="L1873">
        <v>61</v>
      </c>
      <c r="M1873" t="s">
        <v>762</v>
      </c>
      <c r="N1873" t="s">
        <v>313</v>
      </c>
      <c r="O1873">
        <v>6175558555</v>
      </c>
      <c r="P1873" t="s">
        <v>314</v>
      </c>
      <c r="R1873" t="s">
        <v>315</v>
      </c>
      <c r="S1873" t="s">
        <v>133</v>
      </c>
      <c r="T1873">
        <v>58339</v>
      </c>
      <c r="U1873" t="s">
        <v>33</v>
      </c>
      <c r="V1873" t="s">
        <v>34</v>
      </c>
      <c r="W1873" t="s">
        <v>304</v>
      </c>
      <c r="X1873" t="s">
        <v>316</v>
      </c>
      <c r="Y1873" t="s">
        <v>37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26</v>
      </c>
      <c r="H1874">
        <v>4</v>
      </c>
      <c r="I1874">
        <v>10</v>
      </c>
      <c r="J1874">
        <v>2003</v>
      </c>
      <c r="K1874" t="s">
        <v>198</v>
      </c>
      <c r="L1874">
        <v>61</v>
      </c>
      <c r="M1874" t="s">
        <v>762</v>
      </c>
      <c r="N1874" t="s">
        <v>60</v>
      </c>
      <c r="O1874">
        <v>6505551386</v>
      </c>
      <c r="P1874" t="s">
        <v>61</v>
      </c>
      <c r="R1874" t="s">
        <v>62</v>
      </c>
      <c r="S1874" t="s">
        <v>57</v>
      </c>
      <c r="U1874" t="s">
        <v>33</v>
      </c>
      <c r="V1874" t="s">
        <v>34</v>
      </c>
      <c r="W1874" t="s">
        <v>63</v>
      </c>
      <c r="X1874" t="s">
        <v>59</v>
      </c>
      <c r="Y1874" t="s">
        <v>52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37722</v>
      </c>
      <c r="G1875" t="s">
        <v>26</v>
      </c>
      <c r="H1875">
        <v>4</v>
      </c>
      <c r="I1875">
        <v>11</v>
      </c>
      <c r="J1875">
        <v>2003</v>
      </c>
      <c r="K1875" t="s">
        <v>198</v>
      </c>
      <c r="L1875">
        <v>61</v>
      </c>
      <c r="M1875" t="s">
        <v>762</v>
      </c>
      <c r="N1875" t="s">
        <v>318</v>
      </c>
      <c r="O1875" t="s">
        <v>319</v>
      </c>
      <c r="P1875" t="s">
        <v>320</v>
      </c>
      <c r="Q1875" t="s">
        <v>321</v>
      </c>
      <c r="R1875" t="s">
        <v>322</v>
      </c>
      <c r="S1875" t="s">
        <v>172</v>
      </c>
      <c r="T1875">
        <v>2060</v>
      </c>
      <c r="U1875" t="s">
        <v>101</v>
      </c>
      <c r="V1875" t="s">
        <v>102</v>
      </c>
      <c r="W1875" t="s">
        <v>323</v>
      </c>
      <c r="X1875" t="s">
        <v>324</v>
      </c>
      <c r="Y1875" t="s">
        <v>37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37966</v>
      </c>
      <c r="G1876" t="s">
        <v>26</v>
      </c>
      <c r="H1876">
        <v>4</v>
      </c>
      <c r="I1876">
        <v>11</v>
      </c>
      <c r="J1876">
        <v>2003</v>
      </c>
      <c r="K1876" t="s">
        <v>198</v>
      </c>
      <c r="L1876">
        <v>61</v>
      </c>
      <c r="M1876" t="s">
        <v>762</v>
      </c>
      <c r="N1876" t="s">
        <v>77</v>
      </c>
      <c r="O1876" t="s">
        <v>78</v>
      </c>
      <c r="P1876" t="s">
        <v>79</v>
      </c>
      <c r="R1876" t="s">
        <v>80</v>
      </c>
      <c r="T1876" t="s">
        <v>81</v>
      </c>
      <c r="U1876" t="s">
        <v>82</v>
      </c>
      <c r="V1876" t="s">
        <v>43</v>
      </c>
      <c r="W1876" t="s">
        <v>83</v>
      </c>
      <c r="X1876" t="s">
        <v>84</v>
      </c>
      <c r="Y1876" t="s">
        <v>37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t="s">
        <v>495</v>
      </c>
      <c r="G1877" t="s">
        <v>26</v>
      </c>
      <c r="H1877">
        <v>4</v>
      </c>
      <c r="I1877">
        <v>11</v>
      </c>
      <c r="J1877">
        <v>2003</v>
      </c>
      <c r="K1877" t="s">
        <v>198</v>
      </c>
      <c r="L1877">
        <v>61</v>
      </c>
      <c r="M1877" t="s">
        <v>762</v>
      </c>
      <c r="N1877" t="s">
        <v>496</v>
      </c>
      <c r="O1877" t="s">
        <v>497</v>
      </c>
      <c r="P1877" t="s">
        <v>498</v>
      </c>
      <c r="R1877" t="s">
        <v>499</v>
      </c>
      <c r="T1877">
        <v>50739</v>
      </c>
      <c r="U1877" t="s">
        <v>500</v>
      </c>
      <c r="V1877" t="s">
        <v>43</v>
      </c>
      <c r="W1877" t="s">
        <v>501</v>
      </c>
      <c r="X1877" t="s">
        <v>502</v>
      </c>
      <c r="Y1877" t="s">
        <v>37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37664</v>
      </c>
      <c r="G1878" t="s">
        <v>26</v>
      </c>
      <c r="H1878">
        <v>4</v>
      </c>
      <c r="I1878">
        <v>12</v>
      </c>
      <c r="J1878">
        <v>2003</v>
      </c>
      <c r="K1878" t="s">
        <v>198</v>
      </c>
      <c r="L1878">
        <v>61</v>
      </c>
      <c r="M1878" t="s">
        <v>762</v>
      </c>
      <c r="N1878" t="s">
        <v>190</v>
      </c>
      <c r="O1878" t="s">
        <v>191</v>
      </c>
      <c r="P1878" t="s">
        <v>192</v>
      </c>
      <c r="R1878" t="s">
        <v>193</v>
      </c>
      <c r="T1878">
        <v>28034</v>
      </c>
      <c r="U1878" t="s">
        <v>194</v>
      </c>
      <c r="V1878" t="s">
        <v>43</v>
      </c>
      <c r="W1878" t="s">
        <v>195</v>
      </c>
      <c r="X1878" t="s">
        <v>196</v>
      </c>
      <c r="Y1878" t="s">
        <v>37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t="s">
        <v>88</v>
      </c>
      <c r="G1879" t="s">
        <v>26</v>
      </c>
      <c r="H1879">
        <v>1</v>
      </c>
      <c r="I1879">
        <v>1</v>
      </c>
      <c r="J1879">
        <v>2004</v>
      </c>
      <c r="K1879" t="s">
        <v>198</v>
      </c>
      <c r="L1879">
        <v>61</v>
      </c>
      <c r="M1879" t="s">
        <v>762</v>
      </c>
      <c r="N1879" t="s">
        <v>89</v>
      </c>
      <c r="O1879" t="s">
        <v>90</v>
      </c>
      <c r="P1879" t="s">
        <v>91</v>
      </c>
      <c r="R1879" t="s">
        <v>49</v>
      </c>
      <c r="T1879">
        <v>75016</v>
      </c>
      <c r="U1879" t="s">
        <v>42</v>
      </c>
      <c r="V1879" t="s">
        <v>43</v>
      </c>
      <c r="W1879" t="s">
        <v>92</v>
      </c>
      <c r="X1879" t="s">
        <v>93</v>
      </c>
      <c r="Y1879" t="s">
        <v>37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t="s">
        <v>503</v>
      </c>
      <c r="G1880" t="s">
        <v>26</v>
      </c>
      <c r="H1880">
        <v>1</v>
      </c>
      <c r="I1880">
        <v>2</v>
      </c>
      <c r="J1880">
        <v>2004</v>
      </c>
      <c r="K1880" t="s">
        <v>198</v>
      </c>
      <c r="L1880">
        <v>61</v>
      </c>
      <c r="M1880" t="s">
        <v>762</v>
      </c>
      <c r="N1880" t="s">
        <v>504</v>
      </c>
      <c r="O1880" t="s">
        <v>505</v>
      </c>
      <c r="P1880" t="s">
        <v>506</v>
      </c>
      <c r="R1880" t="s">
        <v>507</v>
      </c>
      <c r="T1880">
        <v>1203</v>
      </c>
      <c r="U1880" t="s">
        <v>508</v>
      </c>
      <c r="V1880" t="s">
        <v>43</v>
      </c>
      <c r="W1880" t="s">
        <v>509</v>
      </c>
      <c r="X1880" t="s">
        <v>109</v>
      </c>
      <c r="Y1880" t="s">
        <v>37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38234</v>
      </c>
      <c r="G1881" t="s">
        <v>26</v>
      </c>
      <c r="H1881">
        <v>2</v>
      </c>
      <c r="I1881">
        <v>4</v>
      </c>
      <c r="J1881">
        <v>2004</v>
      </c>
      <c r="K1881" t="s">
        <v>198</v>
      </c>
      <c r="L1881">
        <v>61</v>
      </c>
      <c r="M1881" t="s">
        <v>762</v>
      </c>
      <c r="N1881" t="s">
        <v>359</v>
      </c>
      <c r="O1881" t="s">
        <v>360</v>
      </c>
      <c r="P1881" t="s">
        <v>361</v>
      </c>
      <c r="R1881" t="s">
        <v>362</v>
      </c>
      <c r="T1881">
        <v>1734</v>
      </c>
      <c r="U1881" t="s">
        <v>363</v>
      </c>
      <c r="V1881" t="s">
        <v>43</v>
      </c>
      <c r="W1881" t="s">
        <v>364</v>
      </c>
      <c r="X1881" t="s">
        <v>365</v>
      </c>
      <c r="Y1881" t="s">
        <v>37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37992</v>
      </c>
      <c r="G1882" t="s">
        <v>378</v>
      </c>
      <c r="H1882">
        <v>2</v>
      </c>
      <c r="I1882">
        <v>6</v>
      </c>
      <c r="J1882">
        <v>2004</v>
      </c>
      <c r="K1882" t="s">
        <v>198</v>
      </c>
      <c r="L1882">
        <v>61</v>
      </c>
      <c r="M1882" t="s">
        <v>762</v>
      </c>
      <c r="N1882" t="s">
        <v>180</v>
      </c>
      <c r="O1882" t="s">
        <v>181</v>
      </c>
      <c r="P1882" t="s">
        <v>182</v>
      </c>
      <c r="R1882" t="s">
        <v>183</v>
      </c>
      <c r="T1882" t="s">
        <v>184</v>
      </c>
      <c r="U1882" t="s">
        <v>185</v>
      </c>
      <c r="V1882" t="s">
        <v>43</v>
      </c>
      <c r="W1882" t="s">
        <v>186</v>
      </c>
      <c r="X1882" t="s">
        <v>187</v>
      </c>
      <c r="Y1882" t="s">
        <v>37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38145</v>
      </c>
      <c r="G1883" t="s">
        <v>26</v>
      </c>
      <c r="H1883">
        <v>3</v>
      </c>
      <c r="I1883">
        <v>7</v>
      </c>
      <c r="J1883">
        <v>2004</v>
      </c>
      <c r="K1883" t="s">
        <v>198</v>
      </c>
      <c r="L1883">
        <v>61</v>
      </c>
      <c r="M1883" t="s">
        <v>762</v>
      </c>
      <c r="N1883" t="s">
        <v>510</v>
      </c>
      <c r="O1883" t="s">
        <v>511</v>
      </c>
      <c r="P1883" t="s">
        <v>512</v>
      </c>
      <c r="R1883" t="s">
        <v>513</v>
      </c>
      <c r="T1883">
        <v>42100</v>
      </c>
      <c r="U1883" t="s">
        <v>286</v>
      </c>
      <c r="V1883" t="s">
        <v>43</v>
      </c>
      <c r="W1883" t="s">
        <v>514</v>
      </c>
      <c r="X1883" t="s">
        <v>515</v>
      </c>
      <c r="Y1883" t="s">
        <v>37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38025</v>
      </c>
      <c r="G1884" t="s">
        <v>26</v>
      </c>
      <c r="H1884">
        <v>3</v>
      </c>
      <c r="I1884">
        <v>8</v>
      </c>
      <c r="J1884">
        <v>2004</v>
      </c>
      <c r="K1884" t="s">
        <v>198</v>
      </c>
      <c r="L1884">
        <v>61</v>
      </c>
      <c r="M1884" t="s">
        <v>762</v>
      </c>
      <c r="N1884" t="s">
        <v>516</v>
      </c>
      <c r="O1884">
        <v>6175557555</v>
      </c>
      <c r="P1884" t="s">
        <v>517</v>
      </c>
      <c r="R1884" t="s">
        <v>315</v>
      </c>
      <c r="S1884" t="s">
        <v>133</v>
      </c>
      <c r="T1884">
        <v>58339</v>
      </c>
      <c r="U1884" t="s">
        <v>33</v>
      </c>
      <c r="V1884" t="s">
        <v>34</v>
      </c>
      <c r="W1884" t="s">
        <v>518</v>
      </c>
      <c r="X1884" t="s">
        <v>519</v>
      </c>
      <c r="Y1884" t="s">
        <v>37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t="s">
        <v>520</v>
      </c>
      <c r="G1885" t="s">
        <v>26</v>
      </c>
      <c r="H1885">
        <v>3</v>
      </c>
      <c r="I1885">
        <v>8</v>
      </c>
      <c r="J1885">
        <v>2004</v>
      </c>
      <c r="K1885" t="s">
        <v>198</v>
      </c>
      <c r="L1885">
        <v>61</v>
      </c>
      <c r="M1885" t="s">
        <v>762</v>
      </c>
      <c r="N1885" t="s">
        <v>504</v>
      </c>
      <c r="O1885" t="s">
        <v>505</v>
      </c>
      <c r="P1885" t="s">
        <v>506</v>
      </c>
      <c r="R1885" t="s">
        <v>507</v>
      </c>
      <c r="T1885">
        <v>1203</v>
      </c>
      <c r="U1885" t="s">
        <v>508</v>
      </c>
      <c r="V1885" t="s">
        <v>43</v>
      </c>
      <c r="W1885" t="s">
        <v>509</v>
      </c>
      <c r="X1885" t="s">
        <v>109</v>
      </c>
      <c r="Y1885" t="s">
        <v>37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37721</v>
      </c>
      <c r="G1886" t="s">
        <v>26</v>
      </c>
      <c r="H1886">
        <v>4</v>
      </c>
      <c r="I1886">
        <v>10</v>
      </c>
      <c r="J1886">
        <v>2003</v>
      </c>
      <c r="K1886" t="s">
        <v>198</v>
      </c>
      <c r="L1886">
        <v>61</v>
      </c>
      <c r="M1886" t="s">
        <v>762</v>
      </c>
      <c r="N1886" t="s">
        <v>521</v>
      </c>
      <c r="O1886" t="s">
        <v>522</v>
      </c>
      <c r="P1886" t="s">
        <v>523</v>
      </c>
      <c r="R1886" t="s">
        <v>524</v>
      </c>
      <c r="T1886">
        <v>60528</v>
      </c>
      <c r="U1886" t="s">
        <v>500</v>
      </c>
      <c r="V1886" t="s">
        <v>43</v>
      </c>
      <c r="W1886" t="s">
        <v>525</v>
      </c>
      <c r="X1886" t="s">
        <v>466</v>
      </c>
      <c r="Y1886" t="s">
        <v>37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t="s">
        <v>526</v>
      </c>
      <c r="G1887" t="s">
        <v>26</v>
      </c>
      <c r="H1887">
        <v>4</v>
      </c>
      <c r="I1887">
        <v>10</v>
      </c>
      <c r="J1887">
        <v>2004</v>
      </c>
      <c r="K1887" t="s">
        <v>198</v>
      </c>
      <c r="L1887">
        <v>61</v>
      </c>
      <c r="M1887" t="s">
        <v>762</v>
      </c>
      <c r="N1887" t="s">
        <v>496</v>
      </c>
      <c r="O1887" t="s">
        <v>497</v>
      </c>
      <c r="P1887" t="s">
        <v>498</v>
      </c>
      <c r="R1887" t="s">
        <v>499</v>
      </c>
      <c r="T1887">
        <v>50739</v>
      </c>
      <c r="U1887" t="s">
        <v>500</v>
      </c>
      <c r="V1887" t="s">
        <v>43</v>
      </c>
      <c r="W1887" t="s">
        <v>501</v>
      </c>
      <c r="X1887" t="s">
        <v>502</v>
      </c>
      <c r="Y1887" t="s">
        <v>37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38057</v>
      </c>
      <c r="G1888" t="s">
        <v>26</v>
      </c>
      <c r="H1888">
        <v>4</v>
      </c>
      <c r="I1888">
        <v>11</v>
      </c>
      <c r="J1888">
        <v>2004</v>
      </c>
      <c r="K1888" t="s">
        <v>198</v>
      </c>
      <c r="L1888">
        <v>61</v>
      </c>
      <c r="M1888" t="s">
        <v>762</v>
      </c>
      <c r="N1888" t="s">
        <v>201</v>
      </c>
      <c r="O1888" t="s">
        <v>202</v>
      </c>
      <c r="P1888" t="s">
        <v>203</v>
      </c>
      <c r="R1888" t="s">
        <v>204</v>
      </c>
      <c r="T1888" t="s">
        <v>205</v>
      </c>
      <c r="U1888" t="s">
        <v>206</v>
      </c>
      <c r="V1888" t="s">
        <v>43</v>
      </c>
      <c r="W1888" t="s">
        <v>207</v>
      </c>
      <c r="X1888" t="s">
        <v>208</v>
      </c>
      <c r="Y1888" t="s">
        <v>37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t="s">
        <v>629</v>
      </c>
      <c r="G1889" t="s">
        <v>26</v>
      </c>
      <c r="H1889">
        <v>4</v>
      </c>
      <c r="I1889">
        <v>11</v>
      </c>
      <c r="J1889">
        <v>2004</v>
      </c>
      <c r="K1889" t="s">
        <v>198</v>
      </c>
      <c r="L1889">
        <v>61</v>
      </c>
      <c r="M1889" t="s">
        <v>762</v>
      </c>
      <c r="N1889" t="s">
        <v>344</v>
      </c>
      <c r="O1889">
        <v>2155559857</v>
      </c>
      <c r="P1889" t="s">
        <v>345</v>
      </c>
      <c r="R1889" t="s">
        <v>239</v>
      </c>
      <c r="S1889" t="s">
        <v>154</v>
      </c>
      <c r="T1889">
        <v>71270</v>
      </c>
      <c r="U1889" t="s">
        <v>33</v>
      </c>
      <c r="V1889" t="s">
        <v>34</v>
      </c>
      <c r="W1889" t="s">
        <v>134</v>
      </c>
      <c r="X1889" t="s">
        <v>346</v>
      </c>
      <c r="Y1889" t="s">
        <v>52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t="s">
        <v>157</v>
      </c>
      <c r="G1890" t="s">
        <v>26</v>
      </c>
      <c r="H1890">
        <v>4</v>
      </c>
      <c r="I1890">
        <v>11</v>
      </c>
      <c r="J1890">
        <v>2004</v>
      </c>
      <c r="K1890" t="s">
        <v>198</v>
      </c>
      <c r="L1890">
        <v>61</v>
      </c>
      <c r="M1890" t="s">
        <v>762</v>
      </c>
      <c r="N1890" t="s">
        <v>95</v>
      </c>
      <c r="O1890" t="s">
        <v>96</v>
      </c>
      <c r="P1890" t="s">
        <v>97</v>
      </c>
      <c r="Q1890" t="s">
        <v>98</v>
      </c>
      <c r="R1890" t="s">
        <v>99</v>
      </c>
      <c r="S1890" t="s">
        <v>100</v>
      </c>
      <c r="T1890">
        <v>3004</v>
      </c>
      <c r="U1890" t="s">
        <v>101</v>
      </c>
      <c r="V1890" t="s">
        <v>102</v>
      </c>
      <c r="W1890" t="s">
        <v>103</v>
      </c>
      <c r="X1890" t="s">
        <v>104</v>
      </c>
      <c r="Y1890" t="s">
        <v>37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38180</v>
      </c>
      <c r="G1891" t="s">
        <v>26</v>
      </c>
      <c r="H1891">
        <v>4</v>
      </c>
      <c r="I1891">
        <v>12</v>
      </c>
      <c r="J1891">
        <v>2004</v>
      </c>
      <c r="K1891" t="s">
        <v>198</v>
      </c>
      <c r="L1891">
        <v>61</v>
      </c>
      <c r="M1891" t="s">
        <v>762</v>
      </c>
      <c r="N1891" t="s">
        <v>190</v>
      </c>
      <c r="O1891" t="s">
        <v>191</v>
      </c>
      <c r="P1891" t="s">
        <v>192</v>
      </c>
      <c r="R1891" t="s">
        <v>193</v>
      </c>
      <c r="T1891">
        <v>28034</v>
      </c>
      <c r="U1891" t="s">
        <v>194</v>
      </c>
      <c r="V1891" t="s">
        <v>43</v>
      </c>
      <c r="W1891" t="s">
        <v>195</v>
      </c>
      <c r="X1891" t="s">
        <v>196</v>
      </c>
      <c r="Y1891" t="s">
        <v>37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38504</v>
      </c>
      <c r="G1892" t="s">
        <v>26</v>
      </c>
      <c r="H1892">
        <v>1</v>
      </c>
      <c r="I1892">
        <v>1</v>
      </c>
      <c r="J1892">
        <v>2005</v>
      </c>
      <c r="K1892" t="s">
        <v>198</v>
      </c>
      <c r="L1892">
        <v>61</v>
      </c>
      <c r="M1892" t="s">
        <v>762</v>
      </c>
      <c r="N1892" t="s">
        <v>527</v>
      </c>
      <c r="O1892" t="s">
        <v>528</v>
      </c>
      <c r="P1892" t="s">
        <v>529</v>
      </c>
      <c r="R1892" t="s">
        <v>530</v>
      </c>
      <c r="T1892" t="s">
        <v>531</v>
      </c>
      <c r="U1892" t="s">
        <v>141</v>
      </c>
      <c r="V1892" t="s">
        <v>43</v>
      </c>
      <c r="W1892" t="s">
        <v>532</v>
      </c>
      <c r="X1892" t="s">
        <v>533</v>
      </c>
      <c r="Y1892" t="s">
        <v>37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38627</v>
      </c>
      <c r="G1893" t="s">
        <v>26</v>
      </c>
      <c r="H1893">
        <v>1</v>
      </c>
      <c r="I1893">
        <v>2</v>
      </c>
      <c r="J1893">
        <v>2005</v>
      </c>
      <c r="K1893" t="s">
        <v>198</v>
      </c>
      <c r="L1893">
        <v>61</v>
      </c>
      <c r="M1893" t="s">
        <v>762</v>
      </c>
      <c r="N1893" t="s">
        <v>190</v>
      </c>
      <c r="O1893" t="s">
        <v>191</v>
      </c>
      <c r="P1893" t="s">
        <v>192</v>
      </c>
      <c r="R1893" t="s">
        <v>193</v>
      </c>
      <c r="T1893">
        <v>28034</v>
      </c>
      <c r="U1893" t="s">
        <v>194</v>
      </c>
      <c r="V1893" t="s">
        <v>43</v>
      </c>
      <c r="W1893" t="s">
        <v>195</v>
      </c>
      <c r="X1893" t="s">
        <v>196</v>
      </c>
      <c r="Y1893" t="s">
        <v>37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38445</v>
      </c>
      <c r="G1894" t="s">
        <v>26</v>
      </c>
      <c r="H1894">
        <v>1</v>
      </c>
      <c r="I1894">
        <v>3</v>
      </c>
      <c r="J1894">
        <v>2005</v>
      </c>
      <c r="K1894" t="s">
        <v>198</v>
      </c>
      <c r="L1894">
        <v>61</v>
      </c>
      <c r="M1894" t="s">
        <v>762</v>
      </c>
      <c r="N1894" t="s">
        <v>301</v>
      </c>
      <c r="O1894">
        <v>4155551450</v>
      </c>
      <c r="P1894" t="s">
        <v>302</v>
      </c>
      <c r="R1894" t="s">
        <v>303</v>
      </c>
      <c r="S1894" t="s">
        <v>57</v>
      </c>
      <c r="T1894">
        <v>97562</v>
      </c>
      <c r="U1894" t="s">
        <v>33</v>
      </c>
      <c r="V1894" t="s">
        <v>34</v>
      </c>
      <c r="W1894" t="s">
        <v>304</v>
      </c>
      <c r="X1894" t="s">
        <v>305</v>
      </c>
      <c r="Y1894" t="s">
        <v>37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t="s">
        <v>534</v>
      </c>
      <c r="G1895" t="s">
        <v>26</v>
      </c>
      <c r="H1895">
        <v>2</v>
      </c>
      <c r="I1895">
        <v>5</v>
      </c>
      <c r="J1895">
        <v>2005</v>
      </c>
      <c r="K1895" t="s">
        <v>198</v>
      </c>
      <c r="L1895">
        <v>61</v>
      </c>
      <c r="M1895" t="s">
        <v>762</v>
      </c>
      <c r="N1895" t="s">
        <v>158</v>
      </c>
      <c r="O1895" t="s">
        <v>159</v>
      </c>
      <c r="P1895" t="s">
        <v>160</v>
      </c>
      <c r="R1895" t="s">
        <v>161</v>
      </c>
      <c r="T1895">
        <v>5020</v>
      </c>
      <c r="U1895" t="s">
        <v>162</v>
      </c>
      <c r="V1895" t="s">
        <v>43</v>
      </c>
      <c r="W1895" t="s">
        <v>163</v>
      </c>
      <c r="X1895" t="s">
        <v>164</v>
      </c>
      <c r="Y1895" t="s">
        <v>37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t="s">
        <v>659</v>
      </c>
      <c r="G1896" t="s">
        <v>26</v>
      </c>
      <c r="H1896">
        <v>1</v>
      </c>
      <c r="I1896">
        <v>2</v>
      </c>
      <c r="J1896">
        <v>2003</v>
      </c>
      <c r="K1896" t="s">
        <v>631</v>
      </c>
      <c r="L1896">
        <v>65</v>
      </c>
      <c r="M1896" t="s">
        <v>763</v>
      </c>
      <c r="N1896" t="s">
        <v>637</v>
      </c>
      <c r="O1896" t="s">
        <v>638</v>
      </c>
      <c r="P1896" t="s">
        <v>639</v>
      </c>
      <c r="R1896" t="s">
        <v>640</v>
      </c>
      <c r="T1896">
        <v>24100</v>
      </c>
      <c r="U1896" t="s">
        <v>286</v>
      </c>
      <c r="V1896" t="s">
        <v>43</v>
      </c>
      <c r="W1896" t="s">
        <v>641</v>
      </c>
      <c r="X1896" t="s">
        <v>642</v>
      </c>
      <c r="Y1896" t="s">
        <v>37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t="s">
        <v>366</v>
      </c>
      <c r="G1897" t="s">
        <v>26</v>
      </c>
      <c r="H1897">
        <v>2</v>
      </c>
      <c r="I1897">
        <v>4</v>
      </c>
      <c r="J1897">
        <v>2003</v>
      </c>
      <c r="K1897" t="s">
        <v>631</v>
      </c>
      <c r="L1897">
        <v>65</v>
      </c>
      <c r="M1897" t="s">
        <v>763</v>
      </c>
      <c r="N1897" t="s">
        <v>158</v>
      </c>
      <c r="O1897" t="s">
        <v>159</v>
      </c>
      <c r="P1897" t="s">
        <v>160</v>
      </c>
      <c r="R1897" t="s">
        <v>161</v>
      </c>
      <c r="T1897">
        <v>5020</v>
      </c>
      <c r="U1897" t="s">
        <v>162</v>
      </c>
      <c r="V1897" t="s">
        <v>43</v>
      </c>
      <c r="W1897" t="s">
        <v>163</v>
      </c>
      <c r="X1897" t="s">
        <v>164</v>
      </c>
      <c r="Y1897" t="s">
        <v>37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t="s">
        <v>662</v>
      </c>
      <c r="G1898" t="s">
        <v>26</v>
      </c>
      <c r="H1898">
        <v>2</v>
      </c>
      <c r="I1898">
        <v>6</v>
      </c>
      <c r="J1898">
        <v>2003</v>
      </c>
      <c r="K1898" t="s">
        <v>631</v>
      </c>
      <c r="L1898">
        <v>65</v>
      </c>
      <c r="M1898" t="s">
        <v>763</v>
      </c>
      <c r="N1898" t="s">
        <v>663</v>
      </c>
      <c r="O1898">
        <v>2035554407</v>
      </c>
      <c r="P1898" t="s">
        <v>664</v>
      </c>
      <c r="R1898" t="s">
        <v>590</v>
      </c>
      <c r="S1898" t="s">
        <v>120</v>
      </c>
      <c r="T1898">
        <v>97561</v>
      </c>
      <c r="U1898" t="s">
        <v>33</v>
      </c>
      <c r="V1898" t="s">
        <v>34</v>
      </c>
      <c r="W1898" t="s">
        <v>665</v>
      </c>
      <c r="X1898" t="s">
        <v>666</v>
      </c>
      <c r="Y1898" t="s">
        <v>37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37902</v>
      </c>
      <c r="G1899" t="s">
        <v>26</v>
      </c>
      <c r="H1899">
        <v>3</v>
      </c>
      <c r="I1899">
        <v>8</v>
      </c>
      <c r="J1899">
        <v>2003</v>
      </c>
      <c r="K1899" t="s">
        <v>631</v>
      </c>
      <c r="L1899">
        <v>65</v>
      </c>
      <c r="M1899" t="s">
        <v>763</v>
      </c>
      <c r="N1899" t="s">
        <v>373</v>
      </c>
      <c r="O1899">
        <v>5085559555</v>
      </c>
      <c r="P1899" t="s">
        <v>374</v>
      </c>
      <c r="R1899" t="s">
        <v>177</v>
      </c>
      <c r="S1899" t="s">
        <v>133</v>
      </c>
      <c r="T1899">
        <v>50553</v>
      </c>
      <c r="U1899" t="s">
        <v>33</v>
      </c>
      <c r="V1899" t="s">
        <v>34</v>
      </c>
      <c r="W1899" t="s">
        <v>375</v>
      </c>
      <c r="X1899" t="s">
        <v>376</v>
      </c>
      <c r="Y1899" t="s">
        <v>37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37782</v>
      </c>
      <c r="G1900" t="s">
        <v>26</v>
      </c>
      <c r="H1900">
        <v>4</v>
      </c>
      <c r="I1900">
        <v>10</v>
      </c>
      <c r="J1900">
        <v>2003</v>
      </c>
      <c r="K1900" t="s">
        <v>631</v>
      </c>
      <c r="L1900">
        <v>65</v>
      </c>
      <c r="M1900" t="s">
        <v>763</v>
      </c>
      <c r="N1900" t="s">
        <v>137</v>
      </c>
      <c r="O1900" t="s">
        <v>138</v>
      </c>
      <c r="P1900" t="s">
        <v>139</v>
      </c>
      <c r="R1900" t="s">
        <v>140</v>
      </c>
      <c r="T1900">
        <v>21240</v>
      </c>
      <c r="U1900" t="s">
        <v>141</v>
      </c>
      <c r="V1900" t="s">
        <v>43</v>
      </c>
      <c r="W1900" t="s">
        <v>142</v>
      </c>
      <c r="X1900" t="s">
        <v>143</v>
      </c>
      <c r="Y1900" t="s">
        <v>37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t="s">
        <v>377</v>
      </c>
      <c r="G1901" t="s">
        <v>378</v>
      </c>
      <c r="H1901">
        <v>4</v>
      </c>
      <c r="I1901">
        <v>10</v>
      </c>
      <c r="J1901">
        <v>2003</v>
      </c>
      <c r="K1901" t="s">
        <v>631</v>
      </c>
      <c r="L1901">
        <v>65</v>
      </c>
      <c r="M1901" t="s">
        <v>763</v>
      </c>
      <c r="N1901" t="s">
        <v>289</v>
      </c>
      <c r="O1901" t="s">
        <v>290</v>
      </c>
      <c r="P1901" t="s">
        <v>291</v>
      </c>
      <c r="R1901" t="s">
        <v>292</v>
      </c>
      <c r="T1901" t="s">
        <v>293</v>
      </c>
      <c r="U1901" t="s">
        <v>206</v>
      </c>
      <c r="V1901" t="s">
        <v>43</v>
      </c>
      <c r="W1901" t="s">
        <v>294</v>
      </c>
      <c r="X1901" t="s">
        <v>228</v>
      </c>
      <c r="Y1901" t="s">
        <v>37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37844</v>
      </c>
      <c r="G1902" t="s">
        <v>26</v>
      </c>
      <c r="H1902">
        <v>4</v>
      </c>
      <c r="I1902">
        <v>11</v>
      </c>
      <c r="J1902">
        <v>2003</v>
      </c>
      <c r="K1902" t="s">
        <v>631</v>
      </c>
      <c r="L1902">
        <v>65</v>
      </c>
      <c r="M1902" t="s">
        <v>763</v>
      </c>
      <c r="N1902" t="s">
        <v>379</v>
      </c>
      <c r="O1902" t="s">
        <v>380</v>
      </c>
      <c r="P1902" t="s">
        <v>381</v>
      </c>
      <c r="R1902" t="s">
        <v>382</v>
      </c>
      <c r="T1902">
        <v>31000</v>
      </c>
      <c r="U1902" t="s">
        <v>42</v>
      </c>
      <c r="V1902" t="s">
        <v>43</v>
      </c>
      <c r="W1902" t="s">
        <v>383</v>
      </c>
      <c r="X1902" t="s">
        <v>384</v>
      </c>
      <c r="Y1902" t="s">
        <v>37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t="s">
        <v>385</v>
      </c>
      <c r="G1903" t="s">
        <v>26</v>
      </c>
      <c r="H1903">
        <v>4</v>
      </c>
      <c r="I1903">
        <v>11</v>
      </c>
      <c r="J1903">
        <v>2003</v>
      </c>
      <c r="K1903" t="s">
        <v>631</v>
      </c>
      <c r="L1903">
        <v>65</v>
      </c>
      <c r="M1903" t="s">
        <v>763</v>
      </c>
      <c r="N1903" t="s">
        <v>386</v>
      </c>
      <c r="O1903" t="s">
        <v>387</v>
      </c>
      <c r="P1903" t="s">
        <v>388</v>
      </c>
      <c r="R1903" t="s">
        <v>370</v>
      </c>
      <c r="T1903" t="s">
        <v>389</v>
      </c>
      <c r="U1903" t="s">
        <v>185</v>
      </c>
      <c r="V1903" t="s">
        <v>43</v>
      </c>
      <c r="W1903" t="s">
        <v>390</v>
      </c>
      <c r="X1903" t="s">
        <v>391</v>
      </c>
      <c r="Y1903" t="s">
        <v>37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t="s">
        <v>667</v>
      </c>
      <c r="G1904" t="s">
        <v>26</v>
      </c>
      <c r="H1904">
        <v>4</v>
      </c>
      <c r="I1904">
        <v>11</v>
      </c>
      <c r="J1904">
        <v>2003</v>
      </c>
      <c r="K1904" t="s">
        <v>631</v>
      </c>
      <c r="L1904">
        <v>65</v>
      </c>
      <c r="M1904" t="s">
        <v>763</v>
      </c>
      <c r="N1904" t="s">
        <v>481</v>
      </c>
      <c r="O1904" t="s">
        <v>482</v>
      </c>
      <c r="P1904" t="s">
        <v>483</v>
      </c>
      <c r="R1904" t="s">
        <v>484</v>
      </c>
      <c r="T1904" t="s">
        <v>485</v>
      </c>
      <c r="U1904" t="s">
        <v>486</v>
      </c>
      <c r="V1904" t="s">
        <v>221</v>
      </c>
      <c r="W1904" t="s">
        <v>487</v>
      </c>
      <c r="X1904" t="s">
        <v>488</v>
      </c>
      <c r="Y1904" t="s">
        <v>37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38231</v>
      </c>
      <c r="G1905" t="s">
        <v>26</v>
      </c>
      <c r="H1905">
        <v>1</v>
      </c>
      <c r="I1905">
        <v>1</v>
      </c>
      <c r="J1905">
        <v>2004</v>
      </c>
      <c r="K1905" t="s">
        <v>631</v>
      </c>
      <c r="L1905">
        <v>65</v>
      </c>
      <c r="M1905" t="s">
        <v>763</v>
      </c>
      <c r="N1905" t="s">
        <v>399</v>
      </c>
      <c r="O1905">
        <v>2155554369</v>
      </c>
      <c r="P1905" t="s">
        <v>400</v>
      </c>
      <c r="R1905" t="s">
        <v>401</v>
      </c>
      <c r="S1905" t="s">
        <v>57</v>
      </c>
      <c r="U1905" t="s">
        <v>33</v>
      </c>
      <c r="V1905" t="s">
        <v>34</v>
      </c>
      <c r="W1905" t="s">
        <v>402</v>
      </c>
      <c r="X1905" t="s">
        <v>109</v>
      </c>
      <c r="Y1905" t="s">
        <v>37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t="s">
        <v>403</v>
      </c>
      <c r="G1906" t="s">
        <v>26</v>
      </c>
      <c r="H1906">
        <v>1</v>
      </c>
      <c r="I1906">
        <v>2</v>
      </c>
      <c r="J1906">
        <v>2004</v>
      </c>
      <c r="K1906" t="s">
        <v>631</v>
      </c>
      <c r="L1906">
        <v>65</v>
      </c>
      <c r="M1906" t="s">
        <v>763</v>
      </c>
      <c r="N1906" t="s">
        <v>404</v>
      </c>
      <c r="O1906">
        <v>7605558146</v>
      </c>
      <c r="P1906" t="s">
        <v>405</v>
      </c>
      <c r="R1906" t="s">
        <v>406</v>
      </c>
      <c r="S1906" t="s">
        <v>57</v>
      </c>
      <c r="T1906">
        <v>91217</v>
      </c>
      <c r="U1906" t="s">
        <v>33</v>
      </c>
      <c r="V1906" t="s">
        <v>34</v>
      </c>
      <c r="W1906" t="s">
        <v>262</v>
      </c>
      <c r="X1906" t="s">
        <v>305</v>
      </c>
      <c r="Y1906" t="s">
        <v>52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38204</v>
      </c>
      <c r="G1907" t="s">
        <v>26</v>
      </c>
      <c r="H1907">
        <v>2</v>
      </c>
      <c r="I1907">
        <v>5</v>
      </c>
      <c r="J1907">
        <v>2004</v>
      </c>
      <c r="K1907" t="s">
        <v>631</v>
      </c>
      <c r="L1907">
        <v>65</v>
      </c>
      <c r="M1907" t="s">
        <v>763</v>
      </c>
      <c r="N1907" t="s">
        <v>264</v>
      </c>
      <c r="O1907">
        <v>6175555555</v>
      </c>
      <c r="P1907" t="s">
        <v>265</v>
      </c>
      <c r="R1907" t="s">
        <v>132</v>
      </c>
      <c r="S1907" t="s">
        <v>133</v>
      </c>
      <c r="T1907">
        <v>51247</v>
      </c>
      <c r="U1907" t="s">
        <v>33</v>
      </c>
      <c r="V1907" t="s">
        <v>34</v>
      </c>
      <c r="W1907" t="s">
        <v>266</v>
      </c>
      <c r="X1907" t="s">
        <v>155</v>
      </c>
      <c r="Y1907" t="s">
        <v>37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t="s">
        <v>668</v>
      </c>
      <c r="G1908" t="s">
        <v>378</v>
      </c>
      <c r="H1908">
        <v>2</v>
      </c>
      <c r="I1908">
        <v>6</v>
      </c>
      <c r="J1908">
        <v>2004</v>
      </c>
      <c r="K1908" t="s">
        <v>631</v>
      </c>
      <c r="L1908">
        <v>65</v>
      </c>
      <c r="M1908" t="s">
        <v>763</v>
      </c>
      <c r="N1908" t="s">
        <v>190</v>
      </c>
      <c r="O1908" t="s">
        <v>191</v>
      </c>
      <c r="P1908" t="s">
        <v>192</v>
      </c>
      <c r="R1908" t="s">
        <v>193</v>
      </c>
      <c r="T1908">
        <v>28034</v>
      </c>
      <c r="U1908" t="s">
        <v>194</v>
      </c>
      <c r="V1908" t="s">
        <v>43</v>
      </c>
      <c r="W1908" t="s">
        <v>195</v>
      </c>
      <c r="X1908" t="s">
        <v>196</v>
      </c>
      <c r="Y1908" t="s">
        <v>52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t="s">
        <v>408</v>
      </c>
      <c r="G1909" t="s">
        <v>26</v>
      </c>
      <c r="H1909">
        <v>3</v>
      </c>
      <c r="I1909">
        <v>7</v>
      </c>
      <c r="J1909">
        <v>2004</v>
      </c>
      <c r="K1909" t="s">
        <v>631</v>
      </c>
      <c r="L1909">
        <v>65</v>
      </c>
      <c r="M1909" t="s">
        <v>763</v>
      </c>
      <c r="N1909" t="s">
        <v>313</v>
      </c>
      <c r="O1909">
        <v>6175558555</v>
      </c>
      <c r="P1909" t="s">
        <v>314</v>
      </c>
      <c r="R1909" t="s">
        <v>315</v>
      </c>
      <c r="S1909" t="s">
        <v>133</v>
      </c>
      <c r="T1909">
        <v>58339</v>
      </c>
      <c r="U1909" t="s">
        <v>33</v>
      </c>
      <c r="V1909" t="s">
        <v>34</v>
      </c>
      <c r="W1909" t="s">
        <v>304</v>
      </c>
      <c r="X1909" t="s">
        <v>316</v>
      </c>
      <c r="Y1909" t="s">
        <v>37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t="s">
        <v>669</v>
      </c>
      <c r="G1910" t="s">
        <v>26</v>
      </c>
      <c r="H1910">
        <v>3</v>
      </c>
      <c r="I1910">
        <v>8</v>
      </c>
      <c r="J1910">
        <v>2004</v>
      </c>
      <c r="K1910" t="s">
        <v>631</v>
      </c>
      <c r="L1910">
        <v>65</v>
      </c>
      <c r="M1910" t="s">
        <v>763</v>
      </c>
      <c r="N1910" t="s">
        <v>622</v>
      </c>
      <c r="O1910" t="s">
        <v>623</v>
      </c>
      <c r="P1910" t="s">
        <v>624</v>
      </c>
      <c r="R1910" t="s">
        <v>625</v>
      </c>
      <c r="T1910" t="s">
        <v>626</v>
      </c>
      <c r="U1910" t="s">
        <v>82</v>
      </c>
      <c r="V1910" t="s">
        <v>43</v>
      </c>
      <c r="W1910" t="s">
        <v>627</v>
      </c>
      <c r="X1910" t="s">
        <v>628</v>
      </c>
      <c r="Y1910" t="s">
        <v>37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t="s">
        <v>670</v>
      </c>
      <c r="G1911" t="s">
        <v>26</v>
      </c>
      <c r="H1911">
        <v>3</v>
      </c>
      <c r="I1911">
        <v>9</v>
      </c>
      <c r="J1911">
        <v>2004</v>
      </c>
      <c r="K1911" t="s">
        <v>631</v>
      </c>
      <c r="L1911">
        <v>65</v>
      </c>
      <c r="M1911" t="s">
        <v>763</v>
      </c>
      <c r="N1911" t="s">
        <v>671</v>
      </c>
      <c r="O1911" t="s">
        <v>672</v>
      </c>
      <c r="P1911" t="s">
        <v>673</v>
      </c>
      <c r="R1911" t="s">
        <v>674</v>
      </c>
      <c r="T1911">
        <v>80686</v>
      </c>
      <c r="U1911" t="s">
        <v>500</v>
      </c>
      <c r="V1911" t="s">
        <v>43</v>
      </c>
      <c r="W1911" t="s">
        <v>675</v>
      </c>
      <c r="X1911" t="s">
        <v>109</v>
      </c>
      <c r="Y1911" t="s">
        <v>37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t="s">
        <v>428</v>
      </c>
      <c r="G1912" t="s">
        <v>26</v>
      </c>
      <c r="H1912">
        <v>4</v>
      </c>
      <c r="I1912">
        <v>10</v>
      </c>
      <c r="J1912">
        <v>2004</v>
      </c>
      <c r="K1912" t="s">
        <v>631</v>
      </c>
      <c r="L1912">
        <v>65</v>
      </c>
      <c r="M1912" t="s">
        <v>763</v>
      </c>
      <c r="N1912" t="s">
        <v>237</v>
      </c>
      <c r="O1912">
        <v>2155554695</v>
      </c>
      <c r="P1912" t="s">
        <v>238</v>
      </c>
      <c r="R1912" t="s">
        <v>239</v>
      </c>
      <c r="S1912" t="s">
        <v>154</v>
      </c>
      <c r="T1912">
        <v>71270</v>
      </c>
      <c r="U1912" t="s">
        <v>33</v>
      </c>
      <c r="V1912" t="s">
        <v>34</v>
      </c>
      <c r="W1912" t="s">
        <v>240</v>
      </c>
      <c r="X1912" t="s">
        <v>241</v>
      </c>
      <c r="Y1912" t="s">
        <v>37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37997</v>
      </c>
      <c r="G1913" t="s">
        <v>26</v>
      </c>
      <c r="H1913">
        <v>4</v>
      </c>
      <c r="I1913">
        <v>11</v>
      </c>
      <c r="J1913">
        <v>2004</v>
      </c>
      <c r="K1913" t="s">
        <v>631</v>
      </c>
      <c r="L1913">
        <v>65</v>
      </c>
      <c r="M1913" t="s">
        <v>763</v>
      </c>
      <c r="N1913" t="s">
        <v>429</v>
      </c>
      <c r="O1913" t="s">
        <v>430</v>
      </c>
      <c r="P1913" t="s">
        <v>431</v>
      </c>
      <c r="R1913" t="s">
        <v>432</v>
      </c>
      <c r="S1913" t="s">
        <v>433</v>
      </c>
      <c r="T1913" t="s">
        <v>434</v>
      </c>
      <c r="U1913" t="s">
        <v>185</v>
      </c>
      <c r="V1913" t="s">
        <v>43</v>
      </c>
      <c r="W1913" t="s">
        <v>435</v>
      </c>
      <c r="X1913" t="s">
        <v>436</v>
      </c>
      <c r="Y1913" t="s">
        <v>52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38332</v>
      </c>
      <c r="G1914" t="s">
        <v>26</v>
      </c>
      <c r="H1914">
        <v>4</v>
      </c>
      <c r="I1914">
        <v>11</v>
      </c>
      <c r="J1914">
        <v>2004</v>
      </c>
      <c r="K1914" t="s">
        <v>631</v>
      </c>
      <c r="L1914">
        <v>65</v>
      </c>
      <c r="M1914" t="s">
        <v>763</v>
      </c>
      <c r="N1914" t="s">
        <v>637</v>
      </c>
      <c r="O1914" t="s">
        <v>638</v>
      </c>
      <c r="P1914" t="s">
        <v>639</v>
      </c>
      <c r="R1914" t="s">
        <v>640</v>
      </c>
      <c r="T1914">
        <v>24100</v>
      </c>
      <c r="U1914" t="s">
        <v>286</v>
      </c>
      <c r="V1914" t="s">
        <v>43</v>
      </c>
      <c r="W1914" t="s">
        <v>641</v>
      </c>
      <c r="X1914" t="s">
        <v>642</v>
      </c>
      <c r="Y1914" t="s">
        <v>37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t="s">
        <v>356</v>
      </c>
      <c r="G1915" t="s">
        <v>26</v>
      </c>
      <c r="H1915">
        <v>4</v>
      </c>
      <c r="I1915">
        <v>11</v>
      </c>
      <c r="J1915">
        <v>2004</v>
      </c>
      <c r="K1915" t="s">
        <v>631</v>
      </c>
      <c r="L1915">
        <v>65</v>
      </c>
      <c r="M1915" t="s">
        <v>763</v>
      </c>
      <c r="N1915" t="s">
        <v>272</v>
      </c>
      <c r="O1915" t="s">
        <v>273</v>
      </c>
      <c r="P1915" t="s">
        <v>274</v>
      </c>
      <c r="R1915" t="s">
        <v>275</v>
      </c>
      <c r="S1915" t="s">
        <v>276</v>
      </c>
      <c r="T1915" t="s">
        <v>277</v>
      </c>
      <c r="U1915" t="s">
        <v>221</v>
      </c>
      <c r="V1915" t="s">
        <v>221</v>
      </c>
      <c r="W1915" t="s">
        <v>278</v>
      </c>
      <c r="X1915" t="s">
        <v>279</v>
      </c>
      <c r="Y1915" t="s">
        <v>37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38058</v>
      </c>
      <c r="G1916" t="s">
        <v>26</v>
      </c>
      <c r="H1916">
        <v>4</v>
      </c>
      <c r="I1916">
        <v>12</v>
      </c>
      <c r="J1916">
        <v>2004</v>
      </c>
      <c r="K1916" t="s">
        <v>631</v>
      </c>
      <c r="L1916">
        <v>65</v>
      </c>
      <c r="M1916" t="s">
        <v>763</v>
      </c>
      <c r="N1916" t="s">
        <v>367</v>
      </c>
      <c r="O1916" t="s">
        <v>368</v>
      </c>
      <c r="P1916" t="s">
        <v>369</v>
      </c>
      <c r="R1916" t="s">
        <v>370</v>
      </c>
      <c r="T1916" t="s">
        <v>371</v>
      </c>
      <c r="U1916" t="s">
        <v>185</v>
      </c>
      <c r="V1916" t="s">
        <v>43</v>
      </c>
      <c r="W1916" t="s">
        <v>63</v>
      </c>
      <c r="X1916" t="s">
        <v>372</v>
      </c>
      <c r="Y1916" t="s">
        <v>37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t="s">
        <v>166</v>
      </c>
      <c r="G1917" t="s">
        <v>26</v>
      </c>
      <c r="H1917">
        <v>4</v>
      </c>
      <c r="I1917">
        <v>12</v>
      </c>
      <c r="J1917">
        <v>2004</v>
      </c>
      <c r="K1917" t="s">
        <v>631</v>
      </c>
      <c r="L1917">
        <v>65</v>
      </c>
      <c r="M1917" t="s">
        <v>763</v>
      </c>
      <c r="N1917" t="s">
        <v>167</v>
      </c>
      <c r="O1917" t="s">
        <v>168</v>
      </c>
      <c r="P1917" t="s">
        <v>169</v>
      </c>
      <c r="Q1917" t="s">
        <v>170</v>
      </c>
      <c r="R1917" t="s">
        <v>171</v>
      </c>
      <c r="S1917" t="s">
        <v>172</v>
      </c>
      <c r="T1917">
        <v>2067</v>
      </c>
      <c r="U1917" t="s">
        <v>101</v>
      </c>
      <c r="V1917" t="s">
        <v>102</v>
      </c>
      <c r="W1917" t="s">
        <v>173</v>
      </c>
      <c r="X1917" t="s">
        <v>174</v>
      </c>
      <c r="Y1917" t="s">
        <v>52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t="s">
        <v>439</v>
      </c>
      <c r="G1918" t="s">
        <v>26</v>
      </c>
      <c r="H1918">
        <v>1</v>
      </c>
      <c r="I1918">
        <v>1</v>
      </c>
      <c r="J1918">
        <v>2005</v>
      </c>
      <c r="K1918" t="s">
        <v>631</v>
      </c>
      <c r="L1918">
        <v>65</v>
      </c>
      <c r="M1918" t="s">
        <v>763</v>
      </c>
      <c r="N1918" t="s">
        <v>440</v>
      </c>
      <c r="O1918" t="s">
        <v>441</v>
      </c>
      <c r="P1918" t="s">
        <v>442</v>
      </c>
      <c r="R1918" t="s">
        <v>443</v>
      </c>
      <c r="T1918">
        <v>90110</v>
      </c>
      <c r="U1918" t="s">
        <v>141</v>
      </c>
      <c r="V1918" t="s">
        <v>43</v>
      </c>
      <c r="W1918" t="s">
        <v>444</v>
      </c>
      <c r="X1918" t="s">
        <v>445</v>
      </c>
      <c r="Y1918" t="s">
        <v>52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38355</v>
      </c>
      <c r="G1919" t="s">
        <v>460</v>
      </c>
      <c r="H1919">
        <v>1</v>
      </c>
      <c r="I1919">
        <v>3</v>
      </c>
      <c r="J1919">
        <v>2005</v>
      </c>
      <c r="K1919" t="s">
        <v>631</v>
      </c>
      <c r="L1919">
        <v>65</v>
      </c>
      <c r="M1919" t="s">
        <v>763</v>
      </c>
      <c r="N1919" t="s">
        <v>190</v>
      </c>
      <c r="O1919" t="s">
        <v>191</v>
      </c>
      <c r="P1919" t="s">
        <v>192</v>
      </c>
      <c r="R1919" t="s">
        <v>193</v>
      </c>
      <c r="T1919">
        <v>28034</v>
      </c>
      <c r="U1919" t="s">
        <v>194</v>
      </c>
      <c r="V1919" t="s">
        <v>43</v>
      </c>
      <c r="W1919" t="s">
        <v>195</v>
      </c>
      <c r="X1919" t="s">
        <v>196</v>
      </c>
      <c r="Y1919" t="s">
        <v>37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t="s">
        <v>684</v>
      </c>
      <c r="G1920" t="s">
        <v>26</v>
      </c>
      <c r="H1920">
        <v>1</v>
      </c>
      <c r="I1920">
        <v>3</v>
      </c>
      <c r="J1920">
        <v>2005</v>
      </c>
      <c r="K1920" t="s">
        <v>631</v>
      </c>
      <c r="L1920">
        <v>65</v>
      </c>
      <c r="M1920" t="s">
        <v>763</v>
      </c>
      <c r="N1920" t="s">
        <v>38</v>
      </c>
      <c r="O1920" t="s">
        <v>39</v>
      </c>
      <c r="P1920" t="s">
        <v>40</v>
      </c>
      <c r="R1920" t="s">
        <v>41</v>
      </c>
      <c r="T1920">
        <v>51100</v>
      </c>
      <c r="U1920" t="s">
        <v>42</v>
      </c>
      <c r="V1920" t="s">
        <v>43</v>
      </c>
      <c r="W1920" t="s">
        <v>44</v>
      </c>
      <c r="X1920" t="s">
        <v>45</v>
      </c>
      <c r="Y1920" t="s">
        <v>37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38356</v>
      </c>
      <c r="G1921" t="s">
        <v>26</v>
      </c>
      <c r="H1921">
        <v>2</v>
      </c>
      <c r="I1921">
        <v>4</v>
      </c>
      <c r="J1921">
        <v>2005</v>
      </c>
      <c r="K1921" t="s">
        <v>631</v>
      </c>
      <c r="L1921">
        <v>65</v>
      </c>
      <c r="M1921" t="s">
        <v>763</v>
      </c>
      <c r="N1921" t="s">
        <v>448</v>
      </c>
      <c r="O1921">
        <v>4085553659</v>
      </c>
      <c r="P1921" t="s">
        <v>449</v>
      </c>
      <c r="R1921" t="s">
        <v>450</v>
      </c>
      <c r="S1921" t="s">
        <v>57</v>
      </c>
      <c r="T1921">
        <v>94217</v>
      </c>
      <c r="U1921" t="s">
        <v>33</v>
      </c>
      <c r="V1921" t="s">
        <v>34</v>
      </c>
      <c r="W1921" t="s">
        <v>108</v>
      </c>
      <c r="X1921" t="s">
        <v>451</v>
      </c>
      <c r="Y1921" t="s">
        <v>37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38600</v>
      </c>
      <c r="G1922" t="s">
        <v>189</v>
      </c>
      <c r="H1922">
        <v>2</v>
      </c>
      <c r="I1922">
        <v>5</v>
      </c>
      <c r="J1922">
        <v>2005</v>
      </c>
      <c r="K1922" t="s">
        <v>631</v>
      </c>
      <c r="L1922">
        <v>65</v>
      </c>
      <c r="M1922" t="s">
        <v>763</v>
      </c>
      <c r="N1922" t="s">
        <v>644</v>
      </c>
      <c r="O1922" t="s">
        <v>645</v>
      </c>
      <c r="P1922" t="s">
        <v>646</v>
      </c>
      <c r="R1922" t="s">
        <v>647</v>
      </c>
      <c r="S1922" t="s">
        <v>100</v>
      </c>
      <c r="T1922">
        <v>3150</v>
      </c>
      <c r="U1922" t="s">
        <v>101</v>
      </c>
      <c r="V1922" t="s">
        <v>102</v>
      </c>
      <c r="W1922" t="s">
        <v>648</v>
      </c>
      <c r="X1922" t="s">
        <v>649</v>
      </c>
      <c r="Y1922" t="s">
        <v>37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t="s">
        <v>654</v>
      </c>
      <c r="G1923" t="s">
        <v>26</v>
      </c>
      <c r="H1923">
        <v>1</v>
      </c>
      <c r="I1923">
        <v>3</v>
      </c>
      <c r="J1923">
        <v>2003</v>
      </c>
      <c r="K1923" t="s">
        <v>198</v>
      </c>
      <c r="L1923">
        <v>107</v>
      </c>
      <c r="M1923" t="s">
        <v>764</v>
      </c>
      <c r="N1923" t="s">
        <v>558</v>
      </c>
      <c r="O1923" t="s">
        <v>559</v>
      </c>
      <c r="P1923" t="s">
        <v>560</v>
      </c>
      <c r="R1923" t="s">
        <v>561</v>
      </c>
      <c r="T1923" t="s">
        <v>562</v>
      </c>
      <c r="U1923" t="s">
        <v>185</v>
      </c>
      <c r="V1923" t="s">
        <v>43</v>
      </c>
      <c r="W1923" t="s">
        <v>563</v>
      </c>
      <c r="X1923" t="s">
        <v>100</v>
      </c>
      <c r="Y1923" t="s">
        <v>52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t="s">
        <v>634</v>
      </c>
      <c r="G1924" t="s">
        <v>26</v>
      </c>
      <c r="H1924">
        <v>2</v>
      </c>
      <c r="I1924">
        <v>5</v>
      </c>
      <c r="J1924">
        <v>2003</v>
      </c>
      <c r="K1924" t="s">
        <v>198</v>
      </c>
      <c r="L1924">
        <v>107</v>
      </c>
      <c r="M1924" t="s">
        <v>764</v>
      </c>
      <c r="N1924" t="s">
        <v>618</v>
      </c>
      <c r="O1924">
        <v>7025551838</v>
      </c>
      <c r="P1924" t="s">
        <v>619</v>
      </c>
      <c r="R1924" t="s">
        <v>620</v>
      </c>
      <c r="S1924" t="s">
        <v>621</v>
      </c>
      <c r="T1924">
        <v>83030</v>
      </c>
      <c r="U1924" t="s">
        <v>33</v>
      </c>
      <c r="V1924" t="s">
        <v>34</v>
      </c>
      <c r="W1924" t="s">
        <v>121</v>
      </c>
      <c r="X1924" t="s">
        <v>451</v>
      </c>
      <c r="Y1924" t="s">
        <v>52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37934</v>
      </c>
      <c r="G1925" t="s">
        <v>26</v>
      </c>
      <c r="H1925">
        <v>3</v>
      </c>
      <c r="I1925">
        <v>9</v>
      </c>
      <c r="J1925">
        <v>2003</v>
      </c>
      <c r="K1925" t="s">
        <v>198</v>
      </c>
      <c r="L1925">
        <v>107</v>
      </c>
      <c r="M1925" t="s">
        <v>764</v>
      </c>
      <c r="N1925" t="s">
        <v>318</v>
      </c>
      <c r="O1925" t="s">
        <v>319</v>
      </c>
      <c r="P1925" t="s">
        <v>320</v>
      </c>
      <c r="Q1925" t="s">
        <v>321</v>
      </c>
      <c r="R1925" t="s">
        <v>322</v>
      </c>
      <c r="S1925" t="s">
        <v>172</v>
      </c>
      <c r="T1925">
        <v>2060</v>
      </c>
      <c r="U1925" t="s">
        <v>101</v>
      </c>
      <c r="V1925" t="s">
        <v>102</v>
      </c>
      <c r="W1925" t="s">
        <v>323</v>
      </c>
      <c r="X1925" t="s">
        <v>324</v>
      </c>
      <c r="Y1925" t="s">
        <v>52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t="s">
        <v>616</v>
      </c>
      <c r="G1926" t="s">
        <v>26</v>
      </c>
      <c r="H1926">
        <v>4</v>
      </c>
      <c r="I1926">
        <v>10</v>
      </c>
      <c r="J1926">
        <v>2003</v>
      </c>
      <c r="K1926" t="s">
        <v>198</v>
      </c>
      <c r="L1926">
        <v>107</v>
      </c>
      <c r="M1926" t="s">
        <v>764</v>
      </c>
      <c r="N1926" t="s">
        <v>564</v>
      </c>
      <c r="O1926" t="s">
        <v>565</v>
      </c>
      <c r="P1926" t="s">
        <v>566</v>
      </c>
      <c r="R1926" t="s">
        <v>567</v>
      </c>
      <c r="T1926">
        <v>8200</v>
      </c>
      <c r="U1926" t="s">
        <v>363</v>
      </c>
      <c r="V1926" t="s">
        <v>43</v>
      </c>
      <c r="W1926" t="s">
        <v>568</v>
      </c>
      <c r="X1926" t="s">
        <v>569</v>
      </c>
      <c r="Y1926" t="s">
        <v>52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37752</v>
      </c>
      <c r="G1927" t="s">
        <v>26</v>
      </c>
      <c r="H1927">
        <v>4</v>
      </c>
      <c r="I1927">
        <v>11</v>
      </c>
      <c r="J1927">
        <v>2003</v>
      </c>
      <c r="K1927" t="s">
        <v>198</v>
      </c>
      <c r="L1927">
        <v>107</v>
      </c>
      <c r="M1927" t="s">
        <v>764</v>
      </c>
      <c r="N1927" t="s">
        <v>117</v>
      </c>
      <c r="O1927">
        <v>2035552570</v>
      </c>
      <c r="P1927" t="s">
        <v>118</v>
      </c>
      <c r="R1927" t="s">
        <v>119</v>
      </c>
      <c r="S1927" t="s">
        <v>120</v>
      </c>
      <c r="T1927">
        <v>97562</v>
      </c>
      <c r="U1927" t="s">
        <v>33</v>
      </c>
      <c r="V1927" t="s">
        <v>34</v>
      </c>
      <c r="W1927" t="s">
        <v>121</v>
      </c>
      <c r="X1927" t="s">
        <v>59</v>
      </c>
      <c r="Y1927" t="s">
        <v>37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37966</v>
      </c>
      <c r="G1928" t="s">
        <v>26</v>
      </c>
      <c r="H1928">
        <v>4</v>
      </c>
      <c r="I1928">
        <v>11</v>
      </c>
      <c r="J1928">
        <v>2003</v>
      </c>
      <c r="K1928" t="s">
        <v>198</v>
      </c>
      <c r="L1928">
        <v>107</v>
      </c>
      <c r="M1928" t="s">
        <v>764</v>
      </c>
      <c r="N1928" t="s">
        <v>301</v>
      </c>
      <c r="O1928">
        <v>4155551450</v>
      </c>
      <c r="P1928" t="s">
        <v>302</v>
      </c>
      <c r="R1928" t="s">
        <v>303</v>
      </c>
      <c r="S1928" t="s">
        <v>57</v>
      </c>
      <c r="T1928">
        <v>97562</v>
      </c>
      <c r="U1928" t="s">
        <v>33</v>
      </c>
      <c r="V1928" t="s">
        <v>34</v>
      </c>
      <c r="W1928" t="s">
        <v>304</v>
      </c>
      <c r="X1928" t="s">
        <v>305</v>
      </c>
      <c r="Y1928" t="s">
        <v>52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t="s">
        <v>495</v>
      </c>
      <c r="G1929" t="s">
        <v>26</v>
      </c>
      <c r="H1929">
        <v>4</v>
      </c>
      <c r="I1929">
        <v>11</v>
      </c>
      <c r="J1929">
        <v>2003</v>
      </c>
      <c r="K1929" t="s">
        <v>198</v>
      </c>
      <c r="L1929">
        <v>107</v>
      </c>
      <c r="M1929" t="s">
        <v>764</v>
      </c>
      <c r="N1929" t="s">
        <v>306</v>
      </c>
      <c r="O1929">
        <v>6035558647</v>
      </c>
      <c r="P1929" t="s">
        <v>307</v>
      </c>
      <c r="R1929" t="s">
        <v>308</v>
      </c>
      <c r="S1929" t="s">
        <v>309</v>
      </c>
      <c r="T1929">
        <v>62005</v>
      </c>
      <c r="U1929" t="s">
        <v>33</v>
      </c>
      <c r="V1929" t="s">
        <v>34</v>
      </c>
      <c r="W1929" t="s">
        <v>58</v>
      </c>
      <c r="X1929" t="s">
        <v>305</v>
      </c>
      <c r="Y1929" t="s">
        <v>52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37664</v>
      </c>
      <c r="G1930" t="s">
        <v>26</v>
      </c>
      <c r="H1930">
        <v>4</v>
      </c>
      <c r="I1930">
        <v>12</v>
      </c>
      <c r="J1930">
        <v>2003</v>
      </c>
      <c r="K1930" t="s">
        <v>198</v>
      </c>
      <c r="L1930">
        <v>107</v>
      </c>
      <c r="M1930" t="s">
        <v>764</v>
      </c>
      <c r="N1930" t="s">
        <v>537</v>
      </c>
      <c r="O1930">
        <v>2125557413</v>
      </c>
      <c r="P1930" t="s">
        <v>538</v>
      </c>
      <c r="Q1930" t="s">
        <v>539</v>
      </c>
      <c r="R1930" t="s">
        <v>31</v>
      </c>
      <c r="S1930" t="s">
        <v>32</v>
      </c>
      <c r="T1930">
        <v>10022</v>
      </c>
      <c r="U1930" t="s">
        <v>33</v>
      </c>
      <c r="V1930" t="s">
        <v>34</v>
      </c>
      <c r="W1930" t="s">
        <v>58</v>
      </c>
      <c r="X1930" t="s">
        <v>540</v>
      </c>
      <c r="Y1930" t="s">
        <v>52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t="s">
        <v>587</v>
      </c>
      <c r="G1931" t="s">
        <v>26</v>
      </c>
      <c r="H1931">
        <v>1</v>
      </c>
      <c r="I1931">
        <v>1</v>
      </c>
      <c r="J1931">
        <v>2004</v>
      </c>
      <c r="K1931" t="s">
        <v>198</v>
      </c>
      <c r="L1931">
        <v>107</v>
      </c>
      <c r="M1931" t="s">
        <v>764</v>
      </c>
      <c r="N1931" t="s">
        <v>190</v>
      </c>
      <c r="O1931" t="s">
        <v>191</v>
      </c>
      <c r="P1931" t="s">
        <v>192</v>
      </c>
      <c r="R1931" t="s">
        <v>193</v>
      </c>
      <c r="T1931">
        <v>28034</v>
      </c>
      <c r="U1931" t="s">
        <v>194</v>
      </c>
      <c r="V1931" t="s">
        <v>43</v>
      </c>
      <c r="W1931" t="s">
        <v>195</v>
      </c>
      <c r="X1931" t="s">
        <v>196</v>
      </c>
      <c r="Y1931" t="s">
        <v>52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t="s">
        <v>657</v>
      </c>
      <c r="G1932" t="s">
        <v>26</v>
      </c>
      <c r="H1932">
        <v>1</v>
      </c>
      <c r="I1932">
        <v>2</v>
      </c>
      <c r="J1932">
        <v>2004</v>
      </c>
      <c r="K1932" t="s">
        <v>198</v>
      </c>
      <c r="L1932">
        <v>107</v>
      </c>
      <c r="M1932" t="s">
        <v>764</v>
      </c>
      <c r="N1932" t="s">
        <v>404</v>
      </c>
      <c r="O1932">
        <v>7605558146</v>
      </c>
      <c r="P1932" t="s">
        <v>405</v>
      </c>
      <c r="R1932" t="s">
        <v>406</v>
      </c>
      <c r="S1932" t="s">
        <v>57</v>
      </c>
      <c r="T1932">
        <v>91217</v>
      </c>
      <c r="U1932" t="s">
        <v>33</v>
      </c>
      <c r="V1932" t="s">
        <v>34</v>
      </c>
      <c r="W1932" t="s">
        <v>262</v>
      </c>
      <c r="X1932" t="s">
        <v>305</v>
      </c>
      <c r="Y1932" t="s">
        <v>52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t="s">
        <v>617</v>
      </c>
      <c r="G1933" t="s">
        <v>26</v>
      </c>
      <c r="H1933">
        <v>2</v>
      </c>
      <c r="I1933">
        <v>4</v>
      </c>
      <c r="J1933">
        <v>2004</v>
      </c>
      <c r="K1933" t="s">
        <v>198</v>
      </c>
      <c r="L1933">
        <v>107</v>
      </c>
      <c r="M1933" t="s">
        <v>764</v>
      </c>
      <c r="N1933" t="s">
        <v>608</v>
      </c>
      <c r="O1933" t="s">
        <v>609</v>
      </c>
      <c r="P1933" t="s">
        <v>610</v>
      </c>
      <c r="R1933" t="s">
        <v>611</v>
      </c>
      <c r="T1933">
        <v>67000</v>
      </c>
      <c r="U1933" t="s">
        <v>42</v>
      </c>
      <c r="V1933" t="s">
        <v>43</v>
      </c>
      <c r="W1933" t="s">
        <v>612</v>
      </c>
      <c r="X1933" t="s">
        <v>613</v>
      </c>
      <c r="Y1933" t="s">
        <v>37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26</v>
      </c>
      <c r="H1934">
        <v>3</v>
      </c>
      <c r="I1934">
        <v>7</v>
      </c>
      <c r="J1934">
        <v>2004</v>
      </c>
      <c r="K1934" t="s">
        <v>198</v>
      </c>
      <c r="L1934">
        <v>107</v>
      </c>
      <c r="M1934" t="s">
        <v>764</v>
      </c>
      <c r="N1934" t="s">
        <v>537</v>
      </c>
      <c r="O1934">
        <v>2125557413</v>
      </c>
      <c r="P1934" t="s">
        <v>538</v>
      </c>
      <c r="Q1934" t="s">
        <v>539</v>
      </c>
      <c r="R1934" t="s">
        <v>31</v>
      </c>
      <c r="S1934" t="s">
        <v>32</v>
      </c>
      <c r="T1934">
        <v>10022</v>
      </c>
      <c r="U1934" t="s">
        <v>33</v>
      </c>
      <c r="V1934" t="s">
        <v>34</v>
      </c>
      <c r="W1934" t="s">
        <v>58</v>
      </c>
      <c r="X1934" t="s">
        <v>540</v>
      </c>
      <c r="Y1934" t="s">
        <v>52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38238</v>
      </c>
      <c r="G1935" t="s">
        <v>26</v>
      </c>
      <c r="H1935">
        <v>3</v>
      </c>
      <c r="I1935">
        <v>8</v>
      </c>
      <c r="J1935">
        <v>2004</v>
      </c>
      <c r="K1935" t="s">
        <v>198</v>
      </c>
      <c r="L1935">
        <v>107</v>
      </c>
      <c r="M1935" t="s">
        <v>764</v>
      </c>
      <c r="N1935" t="s">
        <v>190</v>
      </c>
      <c r="O1935" t="s">
        <v>191</v>
      </c>
      <c r="P1935" t="s">
        <v>192</v>
      </c>
      <c r="R1935" t="s">
        <v>193</v>
      </c>
      <c r="T1935">
        <v>28034</v>
      </c>
      <c r="U1935" t="s">
        <v>194</v>
      </c>
      <c r="V1935" t="s">
        <v>43</v>
      </c>
      <c r="W1935" t="s">
        <v>195</v>
      </c>
      <c r="X1935" t="s">
        <v>196</v>
      </c>
      <c r="Y1935" t="s">
        <v>52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37995</v>
      </c>
      <c r="G1936" t="s">
        <v>26</v>
      </c>
      <c r="H1936">
        <v>3</v>
      </c>
      <c r="I1936">
        <v>9</v>
      </c>
      <c r="J1936">
        <v>2004</v>
      </c>
      <c r="K1936" t="s">
        <v>198</v>
      </c>
      <c r="L1936">
        <v>107</v>
      </c>
      <c r="M1936" t="s">
        <v>764</v>
      </c>
      <c r="N1936" t="s">
        <v>470</v>
      </c>
      <c r="O1936" t="s">
        <v>471</v>
      </c>
      <c r="P1936" t="s">
        <v>472</v>
      </c>
      <c r="Q1936" t="s">
        <v>473</v>
      </c>
      <c r="R1936" t="s">
        <v>220</v>
      </c>
      <c r="T1936">
        <v>69045</v>
      </c>
      <c r="U1936" t="s">
        <v>220</v>
      </c>
      <c r="V1936" t="s">
        <v>102</v>
      </c>
      <c r="W1936" t="s">
        <v>474</v>
      </c>
      <c r="X1936" t="s">
        <v>475</v>
      </c>
      <c r="Y1936" t="s">
        <v>52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37751</v>
      </c>
      <c r="G1937" t="s">
        <v>26</v>
      </c>
      <c r="H1937">
        <v>4</v>
      </c>
      <c r="I1937">
        <v>10</v>
      </c>
      <c r="J1937">
        <v>2003</v>
      </c>
      <c r="K1937" t="s">
        <v>198</v>
      </c>
      <c r="L1937">
        <v>107</v>
      </c>
      <c r="M1937" t="s">
        <v>764</v>
      </c>
      <c r="N1937" t="s">
        <v>622</v>
      </c>
      <c r="O1937" t="s">
        <v>623</v>
      </c>
      <c r="P1937" t="s">
        <v>624</v>
      </c>
      <c r="R1937" t="s">
        <v>625</v>
      </c>
      <c r="T1937" t="s">
        <v>626</v>
      </c>
      <c r="U1937" t="s">
        <v>82</v>
      </c>
      <c r="V1937" t="s">
        <v>43</v>
      </c>
      <c r="W1937" t="s">
        <v>627</v>
      </c>
      <c r="X1937" t="s">
        <v>628</v>
      </c>
      <c r="Y1937" t="s">
        <v>37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t="s">
        <v>526</v>
      </c>
      <c r="G1938" t="s">
        <v>26</v>
      </c>
      <c r="H1938">
        <v>4</v>
      </c>
      <c r="I1938">
        <v>10</v>
      </c>
      <c r="J1938">
        <v>2004</v>
      </c>
      <c r="K1938" t="s">
        <v>198</v>
      </c>
      <c r="L1938">
        <v>107</v>
      </c>
      <c r="M1938" t="s">
        <v>764</v>
      </c>
      <c r="N1938" t="s">
        <v>190</v>
      </c>
      <c r="O1938" t="s">
        <v>191</v>
      </c>
      <c r="P1938" t="s">
        <v>192</v>
      </c>
      <c r="R1938" t="s">
        <v>193</v>
      </c>
      <c r="T1938">
        <v>28034</v>
      </c>
      <c r="U1938" t="s">
        <v>194</v>
      </c>
      <c r="V1938" t="s">
        <v>43</v>
      </c>
      <c r="W1938" t="s">
        <v>195</v>
      </c>
      <c r="X1938" t="s">
        <v>196</v>
      </c>
      <c r="Y1938" t="s">
        <v>52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38088</v>
      </c>
      <c r="G1939" t="s">
        <v>26</v>
      </c>
      <c r="H1939">
        <v>4</v>
      </c>
      <c r="I1939">
        <v>11</v>
      </c>
      <c r="J1939">
        <v>2004</v>
      </c>
      <c r="K1939" t="s">
        <v>198</v>
      </c>
      <c r="L1939">
        <v>107</v>
      </c>
      <c r="M1939" t="s">
        <v>764</v>
      </c>
      <c r="N1939" t="s">
        <v>175</v>
      </c>
      <c r="O1939">
        <v>5085552555</v>
      </c>
      <c r="P1939" t="s">
        <v>176</v>
      </c>
      <c r="R1939" t="s">
        <v>177</v>
      </c>
      <c r="S1939" t="s">
        <v>133</v>
      </c>
      <c r="T1939">
        <v>50553</v>
      </c>
      <c r="U1939" t="s">
        <v>33</v>
      </c>
      <c r="V1939" t="s">
        <v>34</v>
      </c>
      <c r="W1939" t="s">
        <v>178</v>
      </c>
      <c r="X1939" t="s">
        <v>179</v>
      </c>
      <c r="Y1939" t="s">
        <v>37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t="s">
        <v>629</v>
      </c>
      <c r="G1940" t="s">
        <v>26</v>
      </c>
      <c r="H1940">
        <v>4</v>
      </c>
      <c r="I1940">
        <v>11</v>
      </c>
      <c r="J1940">
        <v>2004</v>
      </c>
      <c r="K1940" t="s">
        <v>198</v>
      </c>
      <c r="L1940">
        <v>107</v>
      </c>
      <c r="M1940" t="s">
        <v>764</v>
      </c>
      <c r="N1940" t="s">
        <v>558</v>
      </c>
      <c r="O1940" t="s">
        <v>559</v>
      </c>
      <c r="P1940" t="s">
        <v>560</v>
      </c>
      <c r="R1940" t="s">
        <v>561</v>
      </c>
      <c r="T1940" t="s">
        <v>562</v>
      </c>
      <c r="U1940" t="s">
        <v>185</v>
      </c>
      <c r="V1940" t="s">
        <v>43</v>
      </c>
      <c r="W1940" t="s">
        <v>563</v>
      </c>
      <c r="X1940" t="s">
        <v>100</v>
      </c>
      <c r="Y1940" t="s">
        <v>37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t="s">
        <v>311</v>
      </c>
      <c r="G1941" t="s">
        <v>26</v>
      </c>
      <c r="H1941">
        <v>4</v>
      </c>
      <c r="I1941">
        <v>11</v>
      </c>
      <c r="J1941">
        <v>2004</v>
      </c>
      <c r="K1941" t="s">
        <v>198</v>
      </c>
      <c r="L1941">
        <v>107</v>
      </c>
      <c r="M1941" t="s">
        <v>764</v>
      </c>
      <c r="N1941" t="s">
        <v>618</v>
      </c>
      <c r="O1941">
        <v>7025551838</v>
      </c>
      <c r="P1941" t="s">
        <v>619</v>
      </c>
      <c r="R1941" t="s">
        <v>620</v>
      </c>
      <c r="S1941" t="s">
        <v>621</v>
      </c>
      <c r="T1941">
        <v>83030</v>
      </c>
      <c r="U1941" t="s">
        <v>33</v>
      </c>
      <c r="V1941" t="s">
        <v>34</v>
      </c>
      <c r="W1941" t="s">
        <v>121</v>
      </c>
      <c r="X1941" t="s">
        <v>451</v>
      </c>
      <c r="Y1941" t="s">
        <v>37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t="s">
        <v>754</v>
      </c>
      <c r="G1942" t="s">
        <v>26</v>
      </c>
      <c r="H1942">
        <v>1</v>
      </c>
      <c r="I1942">
        <v>1</v>
      </c>
      <c r="J1942">
        <v>2005</v>
      </c>
      <c r="K1942" t="s">
        <v>198</v>
      </c>
      <c r="L1942">
        <v>107</v>
      </c>
      <c r="M1942" t="s">
        <v>764</v>
      </c>
      <c r="N1942" t="s">
        <v>301</v>
      </c>
      <c r="O1942">
        <v>4155551450</v>
      </c>
      <c r="P1942" t="s">
        <v>302</v>
      </c>
      <c r="R1942" t="s">
        <v>303</v>
      </c>
      <c r="S1942" t="s">
        <v>57</v>
      </c>
      <c r="T1942">
        <v>97562</v>
      </c>
      <c r="U1942" t="s">
        <v>33</v>
      </c>
      <c r="V1942" t="s">
        <v>34</v>
      </c>
      <c r="W1942" t="s">
        <v>304</v>
      </c>
      <c r="X1942" t="s">
        <v>305</v>
      </c>
      <c r="Y1942" t="s">
        <v>37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t="s">
        <v>651</v>
      </c>
      <c r="G1943" t="s">
        <v>26</v>
      </c>
      <c r="H1943">
        <v>1</v>
      </c>
      <c r="I1943">
        <v>2</v>
      </c>
      <c r="J1943">
        <v>2005</v>
      </c>
      <c r="K1943" t="s">
        <v>198</v>
      </c>
      <c r="L1943">
        <v>107</v>
      </c>
      <c r="M1943" t="s">
        <v>764</v>
      </c>
      <c r="N1943" t="s">
        <v>190</v>
      </c>
      <c r="O1943" t="s">
        <v>191</v>
      </c>
      <c r="P1943" t="s">
        <v>192</v>
      </c>
      <c r="R1943" t="s">
        <v>193</v>
      </c>
      <c r="T1943">
        <v>28034</v>
      </c>
      <c r="U1943" t="s">
        <v>194</v>
      </c>
      <c r="V1943" t="s">
        <v>43</v>
      </c>
      <c r="W1943" t="s">
        <v>195</v>
      </c>
      <c r="X1943" t="s">
        <v>196</v>
      </c>
      <c r="Y1943" t="s">
        <v>52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t="s">
        <v>658</v>
      </c>
      <c r="G1944" t="s">
        <v>452</v>
      </c>
      <c r="H1944">
        <v>2</v>
      </c>
      <c r="I1944">
        <v>4</v>
      </c>
      <c r="J1944">
        <v>2005</v>
      </c>
      <c r="K1944" t="s">
        <v>198</v>
      </c>
      <c r="L1944">
        <v>107</v>
      </c>
      <c r="M1944" t="s">
        <v>764</v>
      </c>
      <c r="N1944" t="s">
        <v>448</v>
      </c>
      <c r="O1944">
        <v>4085553659</v>
      </c>
      <c r="P1944" t="s">
        <v>449</v>
      </c>
      <c r="R1944" t="s">
        <v>450</v>
      </c>
      <c r="S1944" t="s">
        <v>57</v>
      </c>
      <c r="T1944">
        <v>94217</v>
      </c>
      <c r="U1944" t="s">
        <v>33</v>
      </c>
      <c r="V1944" t="s">
        <v>34</v>
      </c>
      <c r="W1944" t="s">
        <v>108</v>
      </c>
      <c r="X1944" t="s">
        <v>451</v>
      </c>
      <c r="Y1944" t="s">
        <v>52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t="s">
        <v>688</v>
      </c>
      <c r="G1945" t="s">
        <v>334</v>
      </c>
      <c r="H1945">
        <v>2</v>
      </c>
      <c r="I1945">
        <v>5</v>
      </c>
      <c r="J1945">
        <v>2005</v>
      </c>
      <c r="K1945" t="s">
        <v>198</v>
      </c>
      <c r="L1945">
        <v>107</v>
      </c>
      <c r="M1945" t="s">
        <v>764</v>
      </c>
      <c r="N1945" t="s">
        <v>167</v>
      </c>
      <c r="O1945" t="s">
        <v>168</v>
      </c>
      <c r="P1945" t="s">
        <v>169</v>
      </c>
      <c r="Q1945" t="s">
        <v>170</v>
      </c>
      <c r="R1945" t="s">
        <v>171</v>
      </c>
      <c r="S1945" t="s">
        <v>172</v>
      </c>
      <c r="T1945">
        <v>2067</v>
      </c>
      <c r="U1945" t="s">
        <v>101</v>
      </c>
      <c r="V1945" t="s">
        <v>102</v>
      </c>
      <c r="W1945" t="s">
        <v>173</v>
      </c>
      <c r="X1945" t="s">
        <v>174</v>
      </c>
      <c r="Y1945" t="s">
        <v>37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37927</v>
      </c>
      <c r="G1946" t="s">
        <v>26</v>
      </c>
      <c r="H1946">
        <v>1</v>
      </c>
      <c r="I1946">
        <v>2</v>
      </c>
      <c r="J1946">
        <v>2003</v>
      </c>
      <c r="K1946" t="s">
        <v>631</v>
      </c>
      <c r="L1946">
        <v>83</v>
      </c>
      <c r="M1946" t="s">
        <v>765</v>
      </c>
      <c r="N1946" t="s">
        <v>359</v>
      </c>
      <c r="O1946" t="s">
        <v>360</v>
      </c>
      <c r="P1946" t="s">
        <v>361</v>
      </c>
      <c r="R1946" t="s">
        <v>362</v>
      </c>
      <c r="T1946">
        <v>1734</v>
      </c>
      <c r="U1946" t="s">
        <v>363</v>
      </c>
      <c r="V1946" t="s">
        <v>43</v>
      </c>
      <c r="W1946" t="s">
        <v>364</v>
      </c>
      <c r="X1946" t="s">
        <v>365</v>
      </c>
      <c r="Y1946" t="s">
        <v>52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t="s">
        <v>366</v>
      </c>
      <c r="G1947" t="s">
        <v>26</v>
      </c>
      <c r="H1947">
        <v>2</v>
      </c>
      <c r="I1947">
        <v>4</v>
      </c>
      <c r="J1947">
        <v>2003</v>
      </c>
      <c r="K1947" t="s">
        <v>631</v>
      </c>
      <c r="L1947">
        <v>83</v>
      </c>
      <c r="M1947" t="s">
        <v>765</v>
      </c>
      <c r="N1947" t="s">
        <v>158</v>
      </c>
      <c r="O1947" t="s">
        <v>159</v>
      </c>
      <c r="P1947" t="s">
        <v>160</v>
      </c>
      <c r="R1947" t="s">
        <v>161</v>
      </c>
      <c r="T1947">
        <v>5020</v>
      </c>
      <c r="U1947" t="s">
        <v>162</v>
      </c>
      <c r="V1947" t="s">
        <v>43</v>
      </c>
      <c r="W1947" t="s">
        <v>163</v>
      </c>
      <c r="X1947" t="s">
        <v>164</v>
      </c>
      <c r="Y1947" t="s">
        <v>52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37961</v>
      </c>
      <c r="G1948" t="s">
        <v>26</v>
      </c>
      <c r="H1948">
        <v>2</v>
      </c>
      <c r="I1948">
        <v>6</v>
      </c>
      <c r="J1948">
        <v>2003</v>
      </c>
      <c r="K1948" t="s">
        <v>631</v>
      </c>
      <c r="L1948">
        <v>83</v>
      </c>
      <c r="M1948" t="s">
        <v>765</v>
      </c>
      <c r="N1948" t="s">
        <v>367</v>
      </c>
      <c r="O1948" t="s">
        <v>368</v>
      </c>
      <c r="P1948" t="s">
        <v>369</v>
      </c>
      <c r="R1948" t="s">
        <v>370</v>
      </c>
      <c r="T1948" t="s">
        <v>371</v>
      </c>
      <c r="U1948" t="s">
        <v>185</v>
      </c>
      <c r="V1948" t="s">
        <v>43</v>
      </c>
      <c r="W1948" t="s">
        <v>63</v>
      </c>
      <c r="X1948" t="s">
        <v>372</v>
      </c>
      <c r="Y1948" t="s">
        <v>52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37902</v>
      </c>
      <c r="G1949" t="s">
        <v>26</v>
      </c>
      <c r="H1949">
        <v>3</v>
      </c>
      <c r="I1949">
        <v>8</v>
      </c>
      <c r="J1949">
        <v>2003</v>
      </c>
      <c r="K1949" t="s">
        <v>631</v>
      </c>
      <c r="L1949">
        <v>83</v>
      </c>
      <c r="M1949" t="s">
        <v>765</v>
      </c>
      <c r="N1949" t="s">
        <v>373</v>
      </c>
      <c r="O1949">
        <v>5085559555</v>
      </c>
      <c r="P1949" t="s">
        <v>374</v>
      </c>
      <c r="R1949" t="s">
        <v>177</v>
      </c>
      <c r="S1949" t="s">
        <v>133</v>
      </c>
      <c r="T1949">
        <v>50553</v>
      </c>
      <c r="U1949" t="s">
        <v>33</v>
      </c>
      <c r="V1949" t="s">
        <v>34</v>
      </c>
      <c r="W1949" t="s">
        <v>375</v>
      </c>
      <c r="X1949" t="s">
        <v>376</v>
      </c>
      <c r="Y1949" t="s">
        <v>37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37782</v>
      </c>
      <c r="G1950" t="s">
        <v>26</v>
      </c>
      <c r="H1950">
        <v>4</v>
      </c>
      <c r="I1950">
        <v>10</v>
      </c>
      <c r="J1950">
        <v>2003</v>
      </c>
      <c r="K1950" t="s">
        <v>631</v>
      </c>
      <c r="L1950">
        <v>83</v>
      </c>
      <c r="M1950" t="s">
        <v>765</v>
      </c>
      <c r="N1950" t="s">
        <v>137</v>
      </c>
      <c r="O1950" t="s">
        <v>138</v>
      </c>
      <c r="P1950" t="s">
        <v>139</v>
      </c>
      <c r="R1950" t="s">
        <v>140</v>
      </c>
      <c r="T1950">
        <v>21240</v>
      </c>
      <c r="U1950" t="s">
        <v>141</v>
      </c>
      <c r="V1950" t="s">
        <v>43</v>
      </c>
      <c r="W1950" t="s">
        <v>142</v>
      </c>
      <c r="X1950" t="s">
        <v>143</v>
      </c>
      <c r="Y1950" t="s">
        <v>37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t="s">
        <v>377</v>
      </c>
      <c r="G1951" t="s">
        <v>378</v>
      </c>
      <c r="H1951">
        <v>4</v>
      </c>
      <c r="I1951">
        <v>10</v>
      </c>
      <c r="J1951">
        <v>2003</v>
      </c>
      <c r="K1951" t="s">
        <v>631</v>
      </c>
      <c r="L1951">
        <v>83</v>
      </c>
      <c r="M1951" t="s">
        <v>765</v>
      </c>
      <c r="N1951" t="s">
        <v>289</v>
      </c>
      <c r="O1951" t="s">
        <v>290</v>
      </c>
      <c r="P1951" t="s">
        <v>291</v>
      </c>
      <c r="R1951" t="s">
        <v>292</v>
      </c>
      <c r="T1951" t="s">
        <v>293</v>
      </c>
      <c r="U1951" t="s">
        <v>206</v>
      </c>
      <c r="V1951" t="s">
        <v>43</v>
      </c>
      <c r="W1951" t="s">
        <v>294</v>
      </c>
      <c r="X1951" t="s">
        <v>228</v>
      </c>
      <c r="Y1951" t="s">
        <v>37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37844</v>
      </c>
      <c r="G1952" t="s">
        <v>26</v>
      </c>
      <c r="H1952">
        <v>4</v>
      </c>
      <c r="I1952">
        <v>11</v>
      </c>
      <c r="J1952">
        <v>2003</v>
      </c>
      <c r="K1952" t="s">
        <v>631</v>
      </c>
      <c r="L1952">
        <v>83</v>
      </c>
      <c r="M1952" t="s">
        <v>765</v>
      </c>
      <c r="N1952" t="s">
        <v>379</v>
      </c>
      <c r="O1952" t="s">
        <v>380</v>
      </c>
      <c r="P1952" t="s">
        <v>381</v>
      </c>
      <c r="R1952" t="s">
        <v>382</v>
      </c>
      <c r="T1952">
        <v>31000</v>
      </c>
      <c r="U1952" t="s">
        <v>42</v>
      </c>
      <c r="V1952" t="s">
        <v>43</v>
      </c>
      <c r="W1952" t="s">
        <v>383</v>
      </c>
      <c r="X1952" t="s">
        <v>384</v>
      </c>
      <c r="Y1952" t="s">
        <v>37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t="s">
        <v>385</v>
      </c>
      <c r="G1953" t="s">
        <v>26</v>
      </c>
      <c r="H1953">
        <v>4</v>
      </c>
      <c r="I1953">
        <v>11</v>
      </c>
      <c r="J1953">
        <v>2003</v>
      </c>
      <c r="K1953" t="s">
        <v>631</v>
      </c>
      <c r="L1953">
        <v>83</v>
      </c>
      <c r="M1953" t="s">
        <v>765</v>
      </c>
      <c r="N1953" t="s">
        <v>386</v>
      </c>
      <c r="O1953" t="s">
        <v>387</v>
      </c>
      <c r="P1953" t="s">
        <v>388</v>
      </c>
      <c r="R1953" t="s">
        <v>370</v>
      </c>
      <c r="T1953" t="s">
        <v>389</v>
      </c>
      <c r="U1953" t="s">
        <v>185</v>
      </c>
      <c r="V1953" t="s">
        <v>43</v>
      </c>
      <c r="W1953" t="s">
        <v>390</v>
      </c>
      <c r="X1953" t="s">
        <v>391</v>
      </c>
      <c r="Y1953" t="s">
        <v>52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t="s">
        <v>392</v>
      </c>
      <c r="G1954" t="s">
        <v>26</v>
      </c>
      <c r="H1954">
        <v>4</v>
      </c>
      <c r="I1954">
        <v>11</v>
      </c>
      <c r="J1954">
        <v>2003</v>
      </c>
      <c r="K1954" t="s">
        <v>631</v>
      </c>
      <c r="L1954">
        <v>83</v>
      </c>
      <c r="M1954" t="s">
        <v>765</v>
      </c>
      <c r="N1954" t="s">
        <v>393</v>
      </c>
      <c r="O1954" t="s">
        <v>394</v>
      </c>
      <c r="P1954" t="s">
        <v>395</v>
      </c>
      <c r="R1954" t="s">
        <v>396</v>
      </c>
      <c r="T1954">
        <v>8022</v>
      </c>
      <c r="U1954" t="s">
        <v>194</v>
      </c>
      <c r="V1954" t="s">
        <v>43</v>
      </c>
      <c r="W1954" t="s">
        <v>397</v>
      </c>
      <c r="X1954" t="s">
        <v>398</v>
      </c>
      <c r="Y1954" t="s">
        <v>37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38231</v>
      </c>
      <c r="G1955" t="s">
        <v>26</v>
      </c>
      <c r="H1955">
        <v>1</v>
      </c>
      <c r="I1955">
        <v>1</v>
      </c>
      <c r="J1955">
        <v>2004</v>
      </c>
      <c r="K1955" t="s">
        <v>631</v>
      </c>
      <c r="L1955">
        <v>83</v>
      </c>
      <c r="M1955" t="s">
        <v>765</v>
      </c>
      <c r="N1955" t="s">
        <v>399</v>
      </c>
      <c r="O1955">
        <v>2155554369</v>
      </c>
      <c r="P1955" t="s">
        <v>400</v>
      </c>
      <c r="R1955" t="s">
        <v>401</v>
      </c>
      <c r="S1955" t="s">
        <v>57</v>
      </c>
      <c r="U1955" t="s">
        <v>33</v>
      </c>
      <c r="V1955" t="s">
        <v>34</v>
      </c>
      <c r="W1955" t="s">
        <v>402</v>
      </c>
      <c r="X1955" t="s">
        <v>109</v>
      </c>
      <c r="Y1955" t="s">
        <v>37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t="s">
        <v>403</v>
      </c>
      <c r="G1956" t="s">
        <v>26</v>
      </c>
      <c r="H1956">
        <v>1</v>
      </c>
      <c r="I1956">
        <v>2</v>
      </c>
      <c r="J1956">
        <v>2004</v>
      </c>
      <c r="K1956" t="s">
        <v>631</v>
      </c>
      <c r="L1956">
        <v>83</v>
      </c>
      <c r="M1956" t="s">
        <v>765</v>
      </c>
      <c r="N1956" t="s">
        <v>404</v>
      </c>
      <c r="O1956">
        <v>7605558146</v>
      </c>
      <c r="P1956" t="s">
        <v>405</v>
      </c>
      <c r="R1956" t="s">
        <v>406</v>
      </c>
      <c r="S1956" t="s">
        <v>57</v>
      </c>
      <c r="T1956">
        <v>91217</v>
      </c>
      <c r="U1956" t="s">
        <v>33</v>
      </c>
      <c r="V1956" t="s">
        <v>34</v>
      </c>
      <c r="W1956" t="s">
        <v>262</v>
      </c>
      <c r="X1956" t="s">
        <v>305</v>
      </c>
      <c r="Y1956" t="s">
        <v>52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38173</v>
      </c>
      <c r="G1957" t="s">
        <v>378</v>
      </c>
      <c r="H1957">
        <v>2</v>
      </c>
      <c r="I1957">
        <v>5</v>
      </c>
      <c r="J1957">
        <v>2004</v>
      </c>
      <c r="K1957" t="s">
        <v>631</v>
      </c>
      <c r="L1957">
        <v>83</v>
      </c>
      <c r="M1957" t="s">
        <v>765</v>
      </c>
      <c r="N1957" t="s">
        <v>29</v>
      </c>
      <c r="O1957">
        <v>2125557818</v>
      </c>
      <c r="P1957" t="s">
        <v>30</v>
      </c>
      <c r="R1957" t="s">
        <v>31</v>
      </c>
      <c r="S1957" t="s">
        <v>32</v>
      </c>
      <c r="T1957">
        <v>10022</v>
      </c>
      <c r="U1957" t="s">
        <v>33</v>
      </c>
      <c r="V1957" t="s">
        <v>34</v>
      </c>
      <c r="W1957" t="s">
        <v>35</v>
      </c>
      <c r="X1957" t="s">
        <v>36</v>
      </c>
      <c r="Y1957" t="s">
        <v>37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t="s">
        <v>668</v>
      </c>
      <c r="G1958" t="s">
        <v>378</v>
      </c>
      <c r="H1958">
        <v>2</v>
      </c>
      <c r="I1958">
        <v>6</v>
      </c>
      <c r="J1958">
        <v>2004</v>
      </c>
      <c r="K1958" t="s">
        <v>631</v>
      </c>
      <c r="L1958">
        <v>83</v>
      </c>
      <c r="M1958" t="s">
        <v>765</v>
      </c>
      <c r="N1958" t="s">
        <v>190</v>
      </c>
      <c r="O1958" t="s">
        <v>191</v>
      </c>
      <c r="P1958" t="s">
        <v>192</v>
      </c>
      <c r="R1958" t="s">
        <v>193</v>
      </c>
      <c r="T1958">
        <v>28034</v>
      </c>
      <c r="U1958" t="s">
        <v>194</v>
      </c>
      <c r="V1958" t="s">
        <v>43</v>
      </c>
      <c r="W1958" t="s">
        <v>195</v>
      </c>
      <c r="X1958" t="s">
        <v>196</v>
      </c>
      <c r="Y1958" t="s">
        <v>52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t="s">
        <v>408</v>
      </c>
      <c r="G1959" t="s">
        <v>26</v>
      </c>
      <c r="H1959">
        <v>3</v>
      </c>
      <c r="I1959">
        <v>7</v>
      </c>
      <c r="J1959">
        <v>2004</v>
      </c>
      <c r="K1959" t="s">
        <v>631</v>
      </c>
      <c r="L1959">
        <v>83</v>
      </c>
      <c r="M1959" t="s">
        <v>765</v>
      </c>
      <c r="N1959" t="s">
        <v>409</v>
      </c>
      <c r="O1959" t="s">
        <v>410</v>
      </c>
      <c r="P1959" t="s">
        <v>411</v>
      </c>
      <c r="R1959" t="s">
        <v>412</v>
      </c>
      <c r="T1959" t="s">
        <v>413</v>
      </c>
      <c r="U1959" t="s">
        <v>414</v>
      </c>
      <c r="V1959" t="s">
        <v>43</v>
      </c>
      <c r="W1959" t="s">
        <v>415</v>
      </c>
      <c r="X1959" t="s">
        <v>416</v>
      </c>
      <c r="Y1959" t="s">
        <v>52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t="s">
        <v>417</v>
      </c>
      <c r="G1960" t="s">
        <v>26</v>
      </c>
      <c r="H1960">
        <v>3</v>
      </c>
      <c r="I1960">
        <v>8</v>
      </c>
      <c r="J1960">
        <v>2004</v>
      </c>
      <c r="K1960" t="s">
        <v>631</v>
      </c>
      <c r="L1960">
        <v>83</v>
      </c>
      <c r="M1960" t="s">
        <v>765</v>
      </c>
      <c r="N1960" t="s">
        <v>418</v>
      </c>
      <c r="O1960" t="s">
        <v>419</v>
      </c>
      <c r="P1960" t="s">
        <v>420</v>
      </c>
      <c r="R1960" t="s">
        <v>421</v>
      </c>
      <c r="S1960" t="s">
        <v>253</v>
      </c>
      <c r="T1960" t="s">
        <v>422</v>
      </c>
      <c r="U1960" t="s">
        <v>255</v>
      </c>
      <c r="V1960" t="s">
        <v>34</v>
      </c>
      <c r="W1960" t="s">
        <v>423</v>
      </c>
      <c r="X1960" t="s">
        <v>187</v>
      </c>
      <c r="Y1960" t="s">
        <v>37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t="s">
        <v>670</v>
      </c>
      <c r="G1961" t="s">
        <v>26</v>
      </c>
      <c r="H1961">
        <v>3</v>
      </c>
      <c r="I1961">
        <v>9</v>
      </c>
      <c r="J1961">
        <v>2004</v>
      </c>
      <c r="K1961" t="s">
        <v>631</v>
      </c>
      <c r="L1961">
        <v>83</v>
      </c>
      <c r="M1961" t="s">
        <v>765</v>
      </c>
      <c r="N1961" t="s">
        <v>671</v>
      </c>
      <c r="O1961" t="s">
        <v>672</v>
      </c>
      <c r="P1961" t="s">
        <v>673</v>
      </c>
      <c r="R1961" t="s">
        <v>674</v>
      </c>
      <c r="T1961">
        <v>80686</v>
      </c>
      <c r="U1961" t="s">
        <v>500</v>
      </c>
      <c r="V1961" t="s">
        <v>43</v>
      </c>
      <c r="W1961" t="s">
        <v>675</v>
      </c>
      <c r="X1961" t="s">
        <v>109</v>
      </c>
      <c r="Y1961" t="s">
        <v>37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t="s">
        <v>428</v>
      </c>
      <c r="G1962" t="s">
        <v>26</v>
      </c>
      <c r="H1962">
        <v>4</v>
      </c>
      <c r="I1962">
        <v>10</v>
      </c>
      <c r="J1962">
        <v>2004</v>
      </c>
      <c r="K1962" t="s">
        <v>631</v>
      </c>
      <c r="L1962">
        <v>83</v>
      </c>
      <c r="M1962" t="s">
        <v>765</v>
      </c>
      <c r="N1962" t="s">
        <v>237</v>
      </c>
      <c r="O1962">
        <v>2155554695</v>
      </c>
      <c r="P1962" t="s">
        <v>238</v>
      </c>
      <c r="R1962" t="s">
        <v>239</v>
      </c>
      <c r="S1962" t="s">
        <v>154</v>
      </c>
      <c r="T1962">
        <v>71270</v>
      </c>
      <c r="U1962" t="s">
        <v>33</v>
      </c>
      <c r="V1962" t="s">
        <v>34</v>
      </c>
      <c r="W1962" t="s">
        <v>240</v>
      </c>
      <c r="X1962" t="s">
        <v>241</v>
      </c>
      <c r="Y1962" t="s">
        <v>37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37997</v>
      </c>
      <c r="G1963" t="s">
        <v>26</v>
      </c>
      <c r="H1963">
        <v>4</v>
      </c>
      <c r="I1963">
        <v>11</v>
      </c>
      <c r="J1963">
        <v>2004</v>
      </c>
      <c r="K1963" t="s">
        <v>631</v>
      </c>
      <c r="L1963">
        <v>83</v>
      </c>
      <c r="M1963" t="s">
        <v>765</v>
      </c>
      <c r="N1963" t="s">
        <v>429</v>
      </c>
      <c r="O1963" t="s">
        <v>430</v>
      </c>
      <c r="P1963" t="s">
        <v>431</v>
      </c>
      <c r="R1963" t="s">
        <v>432</v>
      </c>
      <c r="S1963" t="s">
        <v>433</v>
      </c>
      <c r="T1963" t="s">
        <v>434</v>
      </c>
      <c r="U1963" t="s">
        <v>185</v>
      </c>
      <c r="V1963" t="s">
        <v>43</v>
      </c>
      <c r="W1963" t="s">
        <v>435</v>
      </c>
      <c r="X1963" t="s">
        <v>436</v>
      </c>
      <c r="Y1963" t="s">
        <v>37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38241</v>
      </c>
      <c r="G1964" t="s">
        <v>26</v>
      </c>
      <c r="H1964">
        <v>4</v>
      </c>
      <c r="I1964">
        <v>11</v>
      </c>
      <c r="J1964">
        <v>2004</v>
      </c>
      <c r="K1964" t="s">
        <v>631</v>
      </c>
      <c r="L1964">
        <v>83</v>
      </c>
      <c r="M1964" t="s">
        <v>765</v>
      </c>
      <c r="N1964" t="s">
        <v>201</v>
      </c>
      <c r="O1964" t="s">
        <v>202</v>
      </c>
      <c r="P1964" t="s">
        <v>203</v>
      </c>
      <c r="R1964" t="s">
        <v>204</v>
      </c>
      <c r="T1964" t="s">
        <v>205</v>
      </c>
      <c r="U1964" t="s">
        <v>206</v>
      </c>
      <c r="V1964" t="s">
        <v>43</v>
      </c>
      <c r="W1964" t="s">
        <v>207</v>
      </c>
      <c r="X1964" t="s">
        <v>208</v>
      </c>
      <c r="Y1964" t="s">
        <v>37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t="s">
        <v>356</v>
      </c>
      <c r="G1965" t="s">
        <v>26</v>
      </c>
      <c r="H1965">
        <v>4</v>
      </c>
      <c r="I1965">
        <v>11</v>
      </c>
      <c r="J1965">
        <v>2004</v>
      </c>
      <c r="K1965" t="s">
        <v>631</v>
      </c>
      <c r="L1965">
        <v>83</v>
      </c>
      <c r="M1965" t="s">
        <v>765</v>
      </c>
      <c r="N1965" t="s">
        <v>272</v>
      </c>
      <c r="O1965" t="s">
        <v>273</v>
      </c>
      <c r="P1965" t="s">
        <v>274</v>
      </c>
      <c r="R1965" t="s">
        <v>275</v>
      </c>
      <c r="S1965" t="s">
        <v>276</v>
      </c>
      <c r="T1965" t="s">
        <v>277</v>
      </c>
      <c r="U1965" t="s">
        <v>221</v>
      </c>
      <c r="V1965" t="s">
        <v>221</v>
      </c>
      <c r="W1965" t="s">
        <v>278</v>
      </c>
      <c r="X1965" t="s">
        <v>279</v>
      </c>
      <c r="Y1965" t="s">
        <v>37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38029</v>
      </c>
      <c r="G1966" t="s">
        <v>26</v>
      </c>
      <c r="H1966">
        <v>4</v>
      </c>
      <c r="I1966">
        <v>12</v>
      </c>
      <c r="J1966">
        <v>2004</v>
      </c>
      <c r="K1966" t="s">
        <v>631</v>
      </c>
      <c r="L1966">
        <v>83</v>
      </c>
      <c r="M1966" t="s">
        <v>765</v>
      </c>
      <c r="N1966" t="s">
        <v>190</v>
      </c>
      <c r="O1966" t="s">
        <v>191</v>
      </c>
      <c r="P1966" t="s">
        <v>192</v>
      </c>
      <c r="R1966" t="s">
        <v>193</v>
      </c>
      <c r="T1966">
        <v>28034</v>
      </c>
      <c r="U1966" t="s">
        <v>194</v>
      </c>
      <c r="V1966" t="s">
        <v>43</v>
      </c>
      <c r="W1966" t="s">
        <v>195</v>
      </c>
      <c r="X1966" t="s">
        <v>196</v>
      </c>
      <c r="Y1966" t="s">
        <v>37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t="s">
        <v>439</v>
      </c>
      <c r="G1967" t="s">
        <v>26</v>
      </c>
      <c r="H1967">
        <v>1</v>
      </c>
      <c r="I1967">
        <v>1</v>
      </c>
      <c r="J1967">
        <v>2005</v>
      </c>
      <c r="K1967" t="s">
        <v>631</v>
      </c>
      <c r="L1967">
        <v>83</v>
      </c>
      <c r="M1967" t="s">
        <v>765</v>
      </c>
      <c r="N1967" t="s">
        <v>440</v>
      </c>
      <c r="O1967" t="s">
        <v>441</v>
      </c>
      <c r="P1967" t="s">
        <v>442</v>
      </c>
      <c r="R1967" t="s">
        <v>443</v>
      </c>
      <c r="T1967">
        <v>90110</v>
      </c>
      <c r="U1967" t="s">
        <v>141</v>
      </c>
      <c r="V1967" t="s">
        <v>43</v>
      </c>
      <c r="W1967" t="s">
        <v>444</v>
      </c>
      <c r="X1967" t="s">
        <v>445</v>
      </c>
      <c r="Y1967" t="s">
        <v>37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t="s">
        <v>766</v>
      </c>
      <c r="G1968" t="s">
        <v>26</v>
      </c>
      <c r="H1968">
        <v>1</v>
      </c>
      <c r="I1968">
        <v>2</v>
      </c>
      <c r="J1968">
        <v>2005</v>
      </c>
      <c r="K1968" t="s">
        <v>631</v>
      </c>
      <c r="L1968">
        <v>83</v>
      </c>
      <c r="M1968" t="s">
        <v>765</v>
      </c>
      <c r="N1968" t="s">
        <v>301</v>
      </c>
      <c r="O1968">
        <v>4155551450</v>
      </c>
      <c r="P1968" t="s">
        <v>302</v>
      </c>
      <c r="R1968" t="s">
        <v>303</v>
      </c>
      <c r="S1968" t="s">
        <v>57</v>
      </c>
      <c r="T1968">
        <v>97562</v>
      </c>
      <c r="U1968" t="s">
        <v>33</v>
      </c>
      <c r="V1968" t="s">
        <v>34</v>
      </c>
      <c r="W1968" t="s">
        <v>304</v>
      </c>
      <c r="X1968" t="s">
        <v>305</v>
      </c>
      <c r="Y1968" t="s">
        <v>52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t="s">
        <v>592</v>
      </c>
      <c r="G1969" t="s">
        <v>26</v>
      </c>
      <c r="H1969">
        <v>1</v>
      </c>
      <c r="I1969">
        <v>3</v>
      </c>
      <c r="J1969">
        <v>2005</v>
      </c>
      <c r="K1969" t="s">
        <v>631</v>
      </c>
      <c r="L1969">
        <v>83</v>
      </c>
      <c r="M1969" t="s">
        <v>765</v>
      </c>
      <c r="N1969" t="s">
        <v>301</v>
      </c>
      <c r="O1969">
        <v>4155551450</v>
      </c>
      <c r="P1969" t="s">
        <v>302</v>
      </c>
      <c r="R1969" t="s">
        <v>303</v>
      </c>
      <c r="S1969" t="s">
        <v>57</v>
      </c>
      <c r="T1969">
        <v>97562</v>
      </c>
      <c r="U1969" t="s">
        <v>33</v>
      </c>
      <c r="V1969" t="s">
        <v>34</v>
      </c>
      <c r="W1969" t="s">
        <v>304</v>
      </c>
      <c r="X1969" t="s">
        <v>305</v>
      </c>
      <c r="Y1969" t="s">
        <v>52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38356</v>
      </c>
      <c r="G1970" t="s">
        <v>26</v>
      </c>
      <c r="H1970">
        <v>2</v>
      </c>
      <c r="I1970">
        <v>4</v>
      </c>
      <c r="J1970">
        <v>2005</v>
      </c>
      <c r="K1970" t="s">
        <v>631</v>
      </c>
      <c r="L1970">
        <v>83</v>
      </c>
      <c r="M1970" t="s">
        <v>765</v>
      </c>
      <c r="N1970" t="s">
        <v>448</v>
      </c>
      <c r="O1970">
        <v>4085553659</v>
      </c>
      <c r="P1970" t="s">
        <v>449</v>
      </c>
      <c r="R1970" t="s">
        <v>450</v>
      </c>
      <c r="S1970" t="s">
        <v>57</v>
      </c>
      <c r="T1970">
        <v>94217</v>
      </c>
      <c r="U1970" t="s">
        <v>33</v>
      </c>
      <c r="V1970" t="s">
        <v>34</v>
      </c>
      <c r="W1970" t="s">
        <v>108</v>
      </c>
      <c r="X1970" t="s">
        <v>451</v>
      </c>
      <c r="Y1970" t="s">
        <v>52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38508</v>
      </c>
      <c r="G1971" t="s">
        <v>452</v>
      </c>
      <c r="H1971">
        <v>2</v>
      </c>
      <c r="I1971">
        <v>5</v>
      </c>
      <c r="J1971">
        <v>2005</v>
      </c>
      <c r="K1971" t="s">
        <v>631</v>
      </c>
      <c r="L1971">
        <v>83</v>
      </c>
      <c r="M1971" t="s">
        <v>765</v>
      </c>
      <c r="N1971" t="s">
        <v>424</v>
      </c>
      <c r="O1971">
        <v>6175559555</v>
      </c>
      <c r="P1971" t="s">
        <v>425</v>
      </c>
      <c r="R1971" t="s">
        <v>426</v>
      </c>
      <c r="S1971" t="s">
        <v>133</v>
      </c>
      <c r="T1971">
        <v>51003</v>
      </c>
      <c r="U1971" t="s">
        <v>33</v>
      </c>
      <c r="V1971" t="s">
        <v>34</v>
      </c>
      <c r="W1971" t="s">
        <v>427</v>
      </c>
      <c r="X1971" t="s">
        <v>69</v>
      </c>
      <c r="Y1971" t="s">
        <v>52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26</v>
      </c>
      <c r="H1972">
        <v>1</v>
      </c>
      <c r="I1972">
        <v>3</v>
      </c>
      <c r="J1972">
        <v>2003</v>
      </c>
      <c r="K1972" t="s">
        <v>198</v>
      </c>
      <c r="L1972">
        <v>140</v>
      </c>
      <c r="M1972" t="s">
        <v>767</v>
      </c>
      <c r="N1972" t="s">
        <v>481</v>
      </c>
      <c r="O1972" t="s">
        <v>482</v>
      </c>
      <c r="P1972" t="s">
        <v>483</v>
      </c>
      <c r="R1972" t="s">
        <v>484</v>
      </c>
      <c r="T1972" t="s">
        <v>485</v>
      </c>
      <c r="U1972" t="s">
        <v>486</v>
      </c>
      <c r="V1972" t="s">
        <v>221</v>
      </c>
      <c r="W1972" t="s">
        <v>487</v>
      </c>
      <c r="X1972" t="s">
        <v>488</v>
      </c>
      <c r="Y1972" t="s">
        <v>52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37838</v>
      </c>
      <c r="G1973" t="s">
        <v>26</v>
      </c>
      <c r="H1973">
        <v>2</v>
      </c>
      <c r="I1973">
        <v>5</v>
      </c>
      <c r="J1973">
        <v>2003</v>
      </c>
      <c r="K1973" t="s">
        <v>198</v>
      </c>
      <c r="L1973">
        <v>140</v>
      </c>
      <c r="M1973" t="s">
        <v>767</v>
      </c>
      <c r="N1973" t="s">
        <v>489</v>
      </c>
      <c r="O1973" t="s">
        <v>490</v>
      </c>
      <c r="P1973" t="s">
        <v>491</v>
      </c>
      <c r="R1973" t="s">
        <v>492</v>
      </c>
      <c r="T1973">
        <v>13008</v>
      </c>
      <c r="U1973" t="s">
        <v>42</v>
      </c>
      <c r="V1973" t="s">
        <v>43</v>
      </c>
      <c r="W1973" t="s">
        <v>493</v>
      </c>
      <c r="X1973" t="s">
        <v>494</v>
      </c>
      <c r="Y1973" t="s">
        <v>52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37659</v>
      </c>
      <c r="G1974" t="s">
        <v>26</v>
      </c>
      <c r="H1974">
        <v>3</v>
      </c>
      <c r="I1974">
        <v>7</v>
      </c>
      <c r="J1974">
        <v>2003</v>
      </c>
      <c r="K1974" t="s">
        <v>198</v>
      </c>
      <c r="L1974">
        <v>140</v>
      </c>
      <c r="M1974" t="s">
        <v>767</v>
      </c>
      <c r="N1974" t="s">
        <v>301</v>
      </c>
      <c r="O1974">
        <v>4155551450</v>
      </c>
      <c r="P1974" t="s">
        <v>302</v>
      </c>
      <c r="R1974" t="s">
        <v>303</v>
      </c>
      <c r="S1974" t="s">
        <v>57</v>
      </c>
      <c r="T1974">
        <v>97562</v>
      </c>
      <c r="U1974" t="s">
        <v>33</v>
      </c>
      <c r="V1974" t="s">
        <v>34</v>
      </c>
      <c r="W1974" t="s">
        <v>304</v>
      </c>
      <c r="X1974" t="s">
        <v>305</v>
      </c>
      <c r="Y1974" t="s">
        <v>52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37750</v>
      </c>
      <c r="G1975" t="s">
        <v>26</v>
      </c>
      <c r="H1975">
        <v>3</v>
      </c>
      <c r="I1975">
        <v>9</v>
      </c>
      <c r="J1975">
        <v>2003</v>
      </c>
      <c r="K1975" t="s">
        <v>198</v>
      </c>
      <c r="L1975">
        <v>140</v>
      </c>
      <c r="M1975" t="s">
        <v>767</v>
      </c>
      <c r="N1975" t="s">
        <v>313</v>
      </c>
      <c r="O1975">
        <v>6175558555</v>
      </c>
      <c r="P1975" t="s">
        <v>314</v>
      </c>
      <c r="R1975" t="s">
        <v>315</v>
      </c>
      <c r="S1975" t="s">
        <v>133</v>
      </c>
      <c r="T1975">
        <v>58339</v>
      </c>
      <c r="U1975" t="s">
        <v>33</v>
      </c>
      <c r="V1975" t="s">
        <v>34</v>
      </c>
      <c r="W1975" t="s">
        <v>304</v>
      </c>
      <c r="X1975" t="s">
        <v>316</v>
      </c>
      <c r="Y1975" t="s">
        <v>37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37935</v>
      </c>
      <c r="G1976" t="s">
        <v>26</v>
      </c>
      <c r="H1976">
        <v>4</v>
      </c>
      <c r="I1976">
        <v>10</v>
      </c>
      <c r="J1976">
        <v>2003</v>
      </c>
      <c r="K1976" t="s">
        <v>198</v>
      </c>
      <c r="L1976">
        <v>140</v>
      </c>
      <c r="M1976" t="s">
        <v>767</v>
      </c>
      <c r="N1976" t="s">
        <v>399</v>
      </c>
      <c r="O1976">
        <v>2155554369</v>
      </c>
      <c r="P1976" t="s">
        <v>400</v>
      </c>
      <c r="R1976" t="s">
        <v>401</v>
      </c>
      <c r="S1976" t="s">
        <v>57</v>
      </c>
      <c r="U1976" t="s">
        <v>33</v>
      </c>
      <c r="V1976" t="s">
        <v>34</v>
      </c>
      <c r="W1976" t="s">
        <v>402</v>
      </c>
      <c r="X1976" t="s">
        <v>109</v>
      </c>
      <c r="Y1976" t="s">
        <v>52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37722</v>
      </c>
      <c r="G1977" t="s">
        <v>26</v>
      </c>
      <c r="H1977">
        <v>4</v>
      </c>
      <c r="I1977">
        <v>11</v>
      </c>
      <c r="J1977">
        <v>2003</v>
      </c>
      <c r="K1977" t="s">
        <v>198</v>
      </c>
      <c r="L1977">
        <v>140</v>
      </c>
      <c r="M1977" t="s">
        <v>767</v>
      </c>
      <c r="N1977" t="s">
        <v>461</v>
      </c>
      <c r="O1977" t="s">
        <v>462</v>
      </c>
      <c r="P1977" t="s">
        <v>463</v>
      </c>
      <c r="R1977" t="s">
        <v>464</v>
      </c>
      <c r="T1977">
        <v>8010</v>
      </c>
      <c r="U1977" t="s">
        <v>162</v>
      </c>
      <c r="V1977" t="s">
        <v>43</v>
      </c>
      <c r="W1977" t="s">
        <v>465</v>
      </c>
      <c r="X1977" t="s">
        <v>466</v>
      </c>
      <c r="Y1977" t="s">
        <v>52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37966</v>
      </c>
      <c r="G1978" t="s">
        <v>26</v>
      </c>
      <c r="H1978">
        <v>4</v>
      </c>
      <c r="I1978">
        <v>11</v>
      </c>
      <c r="J1978">
        <v>2003</v>
      </c>
      <c r="K1978" t="s">
        <v>198</v>
      </c>
      <c r="L1978">
        <v>140</v>
      </c>
      <c r="M1978" t="s">
        <v>767</v>
      </c>
      <c r="N1978" t="s">
        <v>77</v>
      </c>
      <c r="O1978" t="s">
        <v>78</v>
      </c>
      <c r="P1978" t="s">
        <v>79</v>
      </c>
      <c r="R1978" t="s">
        <v>80</v>
      </c>
      <c r="T1978" t="s">
        <v>81</v>
      </c>
      <c r="U1978" t="s">
        <v>82</v>
      </c>
      <c r="V1978" t="s">
        <v>43</v>
      </c>
      <c r="W1978" t="s">
        <v>83</v>
      </c>
      <c r="X1978" t="s">
        <v>84</v>
      </c>
      <c r="Y1978" t="s">
        <v>52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t="s">
        <v>495</v>
      </c>
      <c r="G1979" t="s">
        <v>26</v>
      </c>
      <c r="H1979">
        <v>4</v>
      </c>
      <c r="I1979">
        <v>11</v>
      </c>
      <c r="J1979">
        <v>2003</v>
      </c>
      <c r="K1979" t="s">
        <v>198</v>
      </c>
      <c r="L1979">
        <v>140</v>
      </c>
      <c r="M1979" t="s">
        <v>767</v>
      </c>
      <c r="N1979" t="s">
        <v>306</v>
      </c>
      <c r="O1979">
        <v>6035558647</v>
      </c>
      <c r="P1979" t="s">
        <v>307</v>
      </c>
      <c r="R1979" t="s">
        <v>308</v>
      </c>
      <c r="S1979" t="s">
        <v>309</v>
      </c>
      <c r="T1979">
        <v>62005</v>
      </c>
      <c r="U1979" t="s">
        <v>33</v>
      </c>
      <c r="V1979" t="s">
        <v>34</v>
      </c>
      <c r="W1979" t="s">
        <v>58</v>
      </c>
      <c r="X1979" t="s">
        <v>305</v>
      </c>
      <c r="Y1979" t="s">
        <v>52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37664</v>
      </c>
      <c r="G1980" t="s">
        <v>26</v>
      </c>
      <c r="H1980">
        <v>4</v>
      </c>
      <c r="I1980">
        <v>12</v>
      </c>
      <c r="J1980">
        <v>2003</v>
      </c>
      <c r="K1980" t="s">
        <v>198</v>
      </c>
      <c r="L1980">
        <v>140</v>
      </c>
      <c r="M1980" t="s">
        <v>767</v>
      </c>
      <c r="N1980" t="s">
        <v>190</v>
      </c>
      <c r="O1980" t="s">
        <v>191</v>
      </c>
      <c r="P1980" t="s">
        <v>192</v>
      </c>
      <c r="R1980" t="s">
        <v>193</v>
      </c>
      <c r="T1980">
        <v>28034</v>
      </c>
      <c r="U1980" t="s">
        <v>194</v>
      </c>
      <c r="V1980" t="s">
        <v>43</v>
      </c>
      <c r="W1980" t="s">
        <v>195</v>
      </c>
      <c r="X1980" t="s">
        <v>196</v>
      </c>
      <c r="Y1980" t="s">
        <v>52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t="s">
        <v>587</v>
      </c>
      <c r="G1981" t="s">
        <v>26</v>
      </c>
      <c r="H1981">
        <v>1</v>
      </c>
      <c r="I1981">
        <v>1</v>
      </c>
      <c r="J1981">
        <v>2004</v>
      </c>
      <c r="K1981" t="s">
        <v>198</v>
      </c>
      <c r="L1981">
        <v>140</v>
      </c>
      <c r="M1981" t="s">
        <v>767</v>
      </c>
      <c r="N1981" t="s">
        <v>190</v>
      </c>
      <c r="O1981" t="s">
        <v>191</v>
      </c>
      <c r="P1981" t="s">
        <v>192</v>
      </c>
      <c r="R1981" t="s">
        <v>193</v>
      </c>
      <c r="T1981">
        <v>28034</v>
      </c>
      <c r="U1981" t="s">
        <v>194</v>
      </c>
      <c r="V1981" t="s">
        <v>43</v>
      </c>
      <c r="W1981" t="s">
        <v>195</v>
      </c>
      <c r="X1981" t="s">
        <v>196</v>
      </c>
      <c r="Y1981" t="s">
        <v>52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t="s">
        <v>503</v>
      </c>
      <c r="G1982" t="s">
        <v>26</v>
      </c>
      <c r="H1982">
        <v>1</v>
      </c>
      <c r="I1982">
        <v>2</v>
      </c>
      <c r="J1982">
        <v>2004</v>
      </c>
      <c r="K1982" t="s">
        <v>198</v>
      </c>
      <c r="L1982">
        <v>140</v>
      </c>
      <c r="M1982" t="s">
        <v>767</v>
      </c>
      <c r="N1982" t="s">
        <v>504</v>
      </c>
      <c r="O1982" t="s">
        <v>505</v>
      </c>
      <c r="P1982" t="s">
        <v>506</v>
      </c>
      <c r="R1982" t="s">
        <v>507</v>
      </c>
      <c r="T1982">
        <v>1203</v>
      </c>
      <c r="U1982" t="s">
        <v>508</v>
      </c>
      <c r="V1982" t="s">
        <v>43</v>
      </c>
      <c r="W1982" t="s">
        <v>509</v>
      </c>
      <c r="X1982" t="s">
        <v>109</v>
      </c>
      <c r="Y1982" t="s">
        <v>52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38325</v>
      </c>
      <c r="G1983" t="s">
        <v>26</v>
      </c>
      <c r="H1983">
        <v>2</v>
      </c>
      <c r="I1983">
        <v>4</v>
      </c>
      <c r="J1983">
        <v>2004</v>
      </c>
      <c r="K1983" t="s">
        <v>198</v>
      </c>
      <c r="L1983">
        <v>140</v>
      </c>
      <c r="M1983" t="s">
        <v>767</v>
      </c>
      <c r="N1983" t="s">
        <v>440</v>
      </c>
      <c r="O1983" t="s">
        <v>441</v>
      </c>
      <c r="P1983" t="s">
        <v>442</v>
      </c>
      <c r="R1983" t="s">
        <v>443</v>
      </c>
      <c r="T1983">
        <v>90110</v>
      </c>
      <c r="U1983" t="s">
        <v>141</v>
      </c>
      <c r="V1983" t="s">
        <v>43</v>
      </c>
      <c r="W1983" t="s">
        <v>444</v>
      </c>
      <c r="X1983" t="s">
        <v>445</v>
      </c>
      <c r="Y1983" t="s">
        <v>52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37992</v>
      </c>
      <c r="G1984" t="s">
        <v>378</v>
      </c>
      <c r="H1984">
        <v>2</v>
      </c>
      <c r="I1984">
        <v>6</v>
      </c>
      <c r="J1984">
        <v>2004</v>
      </c>
      <c r="K1984" t="s">
        <v>198</v>
      </c>
      <c r="L1984">
        <v>140</v>
      </c>
      <c r="M1984" t="s">
        <v>767</v>
      </c>
      <c r="N1984" t="s">
        <v>180</v>
      </c>
      <c r="O1984" t="s">
        <v>181</v>
      </c>
      <c r="P1984" t="s">
        <v>182</v>
      </c>
      <c r="R1984" t="s">
        <v>183</v>
      </c>
      <c r="T1984" t="s">
        <v>184</v>
      </c>
      <c r="U1984" t="s">
        <v>185</v>
      </c>
      <c r="V1984" t="s">
        <v>43</v>
      </c>
      <c r="W1984" t="s">
        <v>186</v>
      </c>
      <c r="X1984" t="s">
        <v>187</v>
      </c>
      <c r="Y1984" t="s">
        <v>52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38145</v>
      </c>
      <c r="G1985" t="s">
        <v>26</v>
      </c>
      <c r="H1985">
        <v>3</v>
      </c>
      <c r="I1985">
        <v>7</v>
      </c>
      <c r="J1985">
        <v>2004</v>
      </c>
      <c r="K1985" t="s">
        <v>198</v>
      </c>
      <c r="L1985">
        <v>140</v>
      </c>
      <c r="M1985" t="s">
        <v>767</v>
      </c>
      <c r="N1985" t="s">
        <v>510</v>
      </c>
      <c r="O1985" t="s">
        <v>511</v>
      </c>
      <c r="P1985" t="s">
        <v>512</v>
      </c>
      <c r="R1985" t="s">
        <v>513</v>
      </c>
      <c r="T1985">
        <v>42100</v>
      </c>
      <c r="U1985" t="s">
        <v>286</v>
      </c>
      <c r="V1985" t="s">
        <v>43</v>
      </c>
      <c r="W1985" t="s">
        <v>514</v>
      </c>
      <c r="X1985" t="s">
        <v>515</v>
      </c>
      <c r="Y1985" t="s">
        <v>37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38146</v>
      </c>
      <c r="G1986" t="s">
        <v>26</v>
      </c>
      <c r="H1986">
        <v>3</v>
      </c>
      <c r="I1986">
        <v>8</v>
      </c>
      <c r="J1986">
        <v>2004</v>
      </c>
      <c r="K1986" t="s">
        <v>198</v>
      </c>
      <c r="L1986">
        <v>140</v>
      </c>
      <c r="M1986" t="s">
        <v>767</v>
      </c>
      <c r="N1986" t="s">
        <v>618</v>
      </c>
      <c r="O1986">
        <v>7025551838</v>
      </c>
      <c r="P1986" t="s">
        <v>619</v>
      </c>
      <c r="R1986" t="s">
        <v>620</v>
      </c>
      <c r="S1986" t="s">
        <v>621</v>
      </c>
      <c r="T1986">
        <v>83030</v>
      </c>
      <c r="U1986" t="s">
        <v>33</v>
      </c>
      <c r="V1986" t="s">
        <v>34</v>
      </c>
      <c r="W1986" t="s">
        <v>121</v>
      </c>
      <c r="X1986" t="s">
        <v>451</v>
      </c>
      <c r="Y1986" t="s">
        <v>52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t="s">
        <v>520</v>
      </c>
      <c r="G1987" t="s">
        <v>26</v>
      </c>
      <c r="H1987">
        <v>3</v>
      </c>
      <c r="I1987">
        <v>8</v>
      </c>
      <c r="J1987">
        <v>2004</v>
      </c>
      <c r="K1987" t="s">
        <v>198</v>
      </c>
      <c r="L1987">
        <v>140</v>
      </c>
      <c r="M1987" t="s">
        <v>767</v>
      </c>
      <c r="N1987" t="s">
        <v>504</v>
      </c>
      <c r="O1987" t="s">
        <v>505</v>
      </c>
      <c r="P1987" t="s">
        <v>506</v>
      </c>
      <c r="R1987" t="s">
        <v>507</v>
      </c>
      <c r="T1987">
        <v>1203</v>
      </c>
      <c r="U1987" t="s">
        <v>508</v>
      </c>
      <c r="V1987" t="s">
        <v>43</v>
      </c>
      <c r="W1987" t="s">
        <v>509</v>
      </c>
      <c r="X1987" t="s">
        <v>109</v>
      </c>
      <c r="Y1987" t="s">
        <v>52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37751</v>
      </c>
      <c r="G1988" t="s">
        <v>26</v>
      </c>
      <c r="H1988">
        <v>4</v>
      </c>
      <c r="I1988">
        <v>10</v>
      </c>
      <c r="J1988">
        <v>2003</v>
      </c>
      <c r="K1988" t="s">
        <v>198</v>
      </c>
      <c r="L1988">
        <v>140</v>
      </c>
      <c r="M1988" t="s">
        <v>767</v>
      </c>
      <c r="N1988" t="s">
        <v>622</v>
      </c>
      <c r="O1988" t="s">
        <v>623</v>
      </c>
      <c r="P1988" t="s">
        <v>624</v>
      </c>
      <c r="R1988" t="s">
        <v>625</v>
      </c>
      <c r="T1988" t="s">
        <v>626</v>
      </c>
      <c r="U1988" t="s">
        <v>82</v>
      </c>
      <c r="V1988" t="s">
        <v>43</v>
      </c>
      <c r="W1988" t="s">
        <v>627</v>
      </c>
      <c r="X1988" t="s">
        <v>628</v>
      </c>
      <c r="Y1988" t="s">
        <v>165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t="s">
        <v>526</v>
      </c>
      <c r="G1989" t="s">
        <v>26</v>
      </c>
      <c r="H1989">
        <v>4</v>
      </c>
      <c r="I1989">
        <v>10</v>
      </c>
      <c r="J1989">
        <v>2004</v>
      </c>
      <c r="K1989" t="s">
        <v>198</v>
      </c>
      <c r="L1989">
        <v>140</v>
      </c>
      <c r="M1989" t="s">
        <v>767</v>
      </c>
      <c r="N1989" t="s">
        <v>496</v>
      </c>
      <c r="O1989" t="s">
        <v>497</v>
      </c>
      <c r="P1989" t="s">
        <v>498</v>
      </c>
      <c r="R1989" t="s">
        <v>499</v>
      </c>
      <c r="T1989">
        <v>50739</v>
      </c>
      <c r="U1989" t="s">
        <v>500</v>
      </c>
      <c r="V1989" t="s">
        <v>43</v>
      </c>
      <c r="W1989" t="s">
        <v>501</v>
      </c>
      <c r="X1989" t="s">
        <v>502</v>
      </c>
      <c r="Y1989" t="s">
        <v>52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38088</v>
      </c>
      <c r="G1990" t="s">
        <v>26</v>
      </c>
      <c r="H1990">
        <v>4</v>
      </c>
      <c r="I1990">
        <v>11</v>
      </c>
      <c r="J1990">
        <v>2004</v>
      </c>
      <c r="K1990" t="s">
        <v>198</v>
      </c>
      <c r="L1990">
        <v>140</v>
      </c>
      <c r="M1990" t="s">
        <v>767</v>
      </c>
      <c r="N1990" t="s">
        <v>175</v>
      </c>
      <c r="O1990">
        <v>5085552555</v>
      </c>
      <c r="P1990" t="s">
        <v>176</v>
      </c>
      <c r="R1990" t="s">
        <v>177</v>
      </c>
      <c r="S1990" t="s">
        <v>133</v>
      </c>
      <c r="T1990">
        <v>50553</v>
      </c>
      <c r="U1990" t="s">
        <v>33</v>
      </c>
      <c r="V1990" t="s">
        <v>34</v>
      </c>
      <c r="W1990" t="s">
        <v>178</v>
      </c>
      <c r="X1990" t="s">
        <v>179</v>
      </c>
      <c r="Y1990" t="s">
        <v>52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t="s">
        <v>629</v>
      </c>
      <c r="G1991" t="s">
        <v>26</v>
      </c>
      <c r="H1991">
        <v>4</v>
      </c>
      <c r="I1991">
        <v>11</v>
      </c>
      <c r="J1991">
        <v>2004</v>
      </c>
      <c r="K1991" t="s">
        <v>198</v>
      </c>
      <c r="L1991">
        <v>140</v>
      </c>
      <c r="M1991" t="s">
        <v>767</v>
      </c>
      <c r="N1991" t="s">
        <v>344</v>
      </c>
      <c r="O1991">
        <v>2155559857</v>
      </c>
      <c r="P1991" t="s">
        <v>345</v>
      </c>
      <c r="R1991" t="s">
        <v>239</v>
      </c>
      <c r="S1991" t="s">
        <v>154</v>
      </c>
      <c r="T1991">
        <v>71270</v>
      </c>
      <c r="U1991" t="s">
        <v>33</v>
      </c>
      <c r="V1991" t="s">
        <v>34</v>
      </c>
      <c r="W1991" t="s">
        <v>134</v>
      </c>
      <c r="X1991" t="s">
        <v>346</v>
      </c>
      <c r="Y1991" t="s">
        <v>52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t="s">
        <v>157</v>
      </c>
      <c r="G1992" t="s">
        <v>26</v>
      </c>
      <c r="H1992">
        <v>4</v>
      </c>
      <c r="I1992">
        <v>11</v>
      </c>
      <c r="J1992">
        <v>2004</v>
      </c>
      <c r="K1992" t="s">
        <v>198</v>
      </c>
      <c r="L1992">
        <v>140</v>
      </c>
      <c r="M1992" t="s">
        <v>767</v>
      </c>
      <c r="N1992" t="s">
        <v>95</v>
      </c>
      <c r="O1992" t="s">
        <v>96</v>
      </c>
      <c r="P1992" t="s">
        <v>97</v>
      </c>
      <c r="Q1992" t="s">
        <v>98</v>
      </c>
      <c r="R1992" t="s">
        <v>99</v>
      </c>
      <c r="S1992" t="s">
        <v>100</v>
      </c>
      <c r="T1992">
        <v>3004</v>
      </c>
      <c r="U1992" t="s">
        <v>101</v>
      </c>
      <c r="V1992" t="s">
        <v>102</v>
      </c>
      <c r="W1992" t="s">
        <v>103</v>
      </c>
      <c r="X1992" t="s">
        <v>104</v>
      </c>
      <c r="Y1992" t="s">
        <v>52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38180</v>
      </c>
      <c r="G1993" t="s">
        <v>26</v>
      </c>
      <c r="H1993">
        <v>4</v>
      </c>
      <c r="I1993">
        <v>12</v>
      </c>
      <c r="J1993">
        <v>2004</v>
      </c>
      <c r="K1993" t="s">
        <v>198</v>
      </c>
      <c r="L1993">
        <v>140</v>
      </c>
      <c r="M1993" t="s">
        <v>767</v>
      </c>
      <c r="N1993" t="s">
        <v>190</v>
      </c>
      <c r="O1993" t="s">
        <v>191</v>
      </c>
      <c r="P1993" t="s">
        <v>192</v>
      </c>
      <c r="R1993" t="s">
        <v>193</v>
      </c>
      <c r="T1993">
        <v>28034</v>
      </c>
      <c r="U1993" t="s">
        <v>194</v>
      </c>
      <c r="V1993" t="s">
        <v>43</v>
      </c>
      <c r="W1993" t="s">
        <v>195</v>
      </c>
      <c r="X1993" t="s">
        <v>196</v>
      </c>
      <c r="Y1993" t="s">
        <v>52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38504</v>
      </c>
      <c r="G1994" t="s">
        <v>26</v>
      </c>
      <c r="H1994">
        <v>1</v>
      </c>
      <c r="I1994">
        <v>1</v>
      </c>
      <c r="J1994">
        <v>2005</v>
      </c>
      <c r="K1994" t="s">
        <v>198</v>
      </c>
      <c r="L1994">
        <v>140</v>
      </c>
      <c r="M1994" t="s">
        <v>767</v>
      </c>
      <c r="N1994" t="s">
        <v>527</v>
      </c>
      <c r="O1994" t="s">
        <v>528</v>
      </c>
      <c r="P1994" t="s">
        <v>529</v>
      </c>
      <c r="R1994" t="s">
        <v>530</v>
      </c>
      <c r="T1994" t="s">
        <v>531</v>
      </c>
      <c r="U1994" t="s">
        <v>141</v>
      </c>
      <c r="V1994" t="s">
        <v>43</v>
      </c>
      <c r="W1994" t="s">
        <v>532</v>
      </c>
      <c r="X1994" t="s">
        <v>533</v>
      </c>
      <c r="Y1994" t="s">
        <v>37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38627</v>
      </c>
      <c r="G1995" t="s">
        <v>26</v>
      </c>
      <c r="H1995">
        <v>1</v>
      </c>
      <c r="I1995">
        <v>2</v>
      </c>
      <c r="J1995">
        <v>2005</v>
      </c>
      <c r="K1995" t="s">
        <v>198</v>
      </c>
      <c r="L1995">
        <v>140</v>
      </c>
      <c r="M1995" t="s">
        <v>767</v>
      </c>
      <c r="N1995" t="s">
        <v>190</v>
      </c>
      <c r="O1995" t="s">
        <v>191</v>
      </c>
      <c r="P1995" t="s">
        <v>192</v>
      </c>
      <c r="R1995" t="s">
        <v>193</v>
      </c>
      <c r="T1995">
        <v>28034</v>
      </c>
      <c r="U1995" t="s">
        <v>194</v>
      </c>
      <c r="V1995" t="s">
        <v>43</v>
      </c>
      <c r="W1995" t="s">
        <v>195</v>
      </c>
      <c r="X1995" t="s">
        <v>196</v>
      </c>
      <c r="Y1995" t="s">
        <v>37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38445</v>
      </c>
      <c r="G1996" t="s">
        <v>26</v>
      </c>
      <c r="H1996">
        <v>1</v>
      </c>
      <c r="I1996">
        <v>3</v>
      </c>
      <c r="J1996">
        <v>2005</v>
      </c>
      <c r="K1996" t="s">
        <v>198</v>
      </c>
      <c r="L1996">
        <v>140</v>
      </c>
      <c r="M1996" t="s">
        <v>767</v>
      </c>
      <c r="N1996" t="s">
        <v>301</v>
      </c>
      <c r="O1996">
        <v>4155551450</v>
      </c>
      <c r="P1996" t="s">
        <v>302</v>
      </c>
      <c r="R1996" t="s">
        <v>303</v>
      </c>
      <c r="S1996" t="s">
        <v>57</v>
      </c>
      <c r="T1996">
        <v>97562</v>
      </c>
      <c r="U1996" t="s">
        <v>33</v>
      </c>
      <c r="V1996" t="s">
        <v>34</v>
      </c>
      <c r="W1996" t="s">
        <v>304</v>
      </c>
      <c r="X1996" t="s">
        <v>305</v>
      </c>
      <c r="Y1996" t="s">
        <v>52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t="s">
        <v>607</v>
      </c>
      <c r="G1997" t="s">
        <v>26</v>
      </c>
      <c r="H1997">
        <v>2</v>
      </c>
      <c r="I1997">
        <v>4</v>
      </c>
      <c r="J1997">
        <v>2005</v>
      </c>
      <c r="K1997" t="s">
        <v>198</v>
      </c>
      <c r="L1997">
        <v>140</v>
      </c>
      <c r="M1997" t="s">
        <v>767</v>
      </c>
      <c r="N1997" t="s">
        <v>608</v>
      </c>
      <c r="O1997" t="s">
        <v>609</v>
      </c>
      <c r="P1997" t="s">
        <v>610</v>
      </c>
      <c r="R1997" t="s">
        <v>611</v>
      </c>
      <c r="T1997">
        <v>67000</v>
      </c>
      <c r="U1997" t="s">
        <v>42</v>
      </c>
      <c r="V1997" t="s">
        <v>43</v>
      </c>
      <c r="W1997" t="s">
        <v>612</v>
      </c>
      <c r="X1997" t="s">
        <v>613</v>
      </c>
      <c r="Y1997" t="s">
        <v>165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t="s">
        <v>534</v>
      </c>
      <c r="G1998" t="s">
        <v>26</v>
      </c>
      <c r="H1998">
        <v>2</v>
      </c>
      <c r="I1998">
        <v>5</v>
      </c>
      <c r="J1998">
        <v>2005</v>
      </c>
      <c r="K1998" t="s">
        <v>198</v>
      </c>
      <c r="L1998">
        <v>140</v>
      </c>
      <c r="M1998" t="s">
        <v>767</v>
      </c>
      <c r="N1998" t="s">
        <v>158</v>
      </c>
      <c r="O1998" t="s">
        <v>159</v>
      </c>
      <c r="P1998" t="s">
        <v>160</v>
      </c>
      <c r="R1998" t="s">
        <v>161</v>
      </c>
      <c r="T1998">
        <v>5020</v>
      </c>
      <c r="U1998" t="s">
        <v>162</v>
      </c>
      <c r="V1998" t="s">
        <v>43</v>
      </c>
      <c r="W1998" t="s">
        <v>163</v>
      </c>
      <c r="X1998" t="s">
        <v>164</v>
      </c>
      <c r="Y1998" t="s">
        <v>165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t="s">
        <v>659</v>
      </c>
      <c r="G1999" t="s">
        <v>26</v>
      </c>
      <c r="H1999">
        <v>1</v>
      </c>
      <c r="I1999">
        <v>2</v>
      </c>
      <c r="J1999">
        <v>2003</v>
      </c>
      <c r="K1999" t="s">
        <v>660</v>
      </c>
      <c r="L1999">
        <v>68</v>
      </c>
      <c r="M1999" t="s">
        <v>768</v>
      </c>
      <c r="N1999" t="s">
        <v>637</v>
      </c>
      <c r="O1999" t="s">
        <v>638</v>
      </c>
      <c r="P1999" t="s">
        <v>639</v>
      </c>
      <c r="R1999" t="s">
        <v>640</v>
      </c>
      <c r="T1999">
        <v>24100</v>
      </c>
      <c r="U1999" t="s">
        <v>286</v>
      </c>
      <c r="V1999" t="s">
        <v>43</v>
      </c>
      <c r="W1999" t="s">
        <v>641</v>
      </c>
      <c r="X1999" t="s">
        <v>642</v>
      </c>
      <c r="Y1999" t="s">
        <v>52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t="s">
        <v>366</v>
      </c>
      <c r="G2000" t="s">
        <v>26</v>
      </c>
      <c r="H2000">
        <v>2</v>
      </c>
      <c r="I2000">
        <v>4</v>
      </c>
      <c r="J2000">
        <v>2003</v>
      </c>
      <c r="K2000" t="s">
        <v>660</v>
      </c>
      <c r="L2000">
        <v>68</v>
      </c>
      <c r="M2000" t="s">
        <v>768</v>
      </c>
      <c r="N2000" t="s">
        <v>158</v>
      </c>
      <c r="O2000" t="s">
        <v>159</v>
      </c>
      <c r="P2000" t="s">
        <v>160</v>
      </c>
      <c r="R2000" t="s">
        <v>161</v>
      </c>
      <c r="T2000">
        <v>5020</v>
      </c>
      <c r="U2000" t="s">
        <v>162</v>
      </c>
      <c r="V2000" t="s">
        <v>43</v>
      </c>
      <c r="W2000" t="s">
        <v>163</v>
      </c>
      <c r="X2000" t="s">
        <v>164</v>
      </c>
      <c r="Y2000" t="s">
        <v>37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t="s">
        <v>662</v>
      </c>
      <c r="G2001" t="s">
        <v>26</v>
      </c>
      <c r="H2001">
        <v>2</v>
      </c>
      <c r="I2001">
        <v>6</v>
      </c>
      <c r="J2001">
        <v>2003</v>
      </c>
      <c r="K2001" t="s">
        <v>660</v>
      </c>
      <c r="L2001">
        <v>68</v>
      </c>
      <c r="M2001" t="s">
        <v>768</v>
      </c>
      <c r="N2001" t="s">
        <v>663</v>
      </c>
      <c r="O2001">
        <v>2035554407</v>
      </c>
      <c r="P2001" t="s">
        <v>664</v>
      </c>
      <c r="R2001" t="s">
        <v>590</v>
      </c>
      <c r="S2001" t="s">
        <v>120</v>
      </c>
      <c r="T2001">
        <v>97561</v>
      </c>
      <c r="U2001" t="s">
        <v>33</v>
      </c>
      <c r="V2001" t="s">
        <v>34</v>
      </c>
      <c r="W2001" t="s">
        <v>665</v>
      </c>
      <c r="X2001" t="s">
        <v>666</v>
      </c>
      <c r="Y2001" t="s">
        <v>52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37902</v>
      </c>
      <c r="G2002" t="s">
        <v>26</v>
      </c>
      <c r="H2002">
        <v>3</v>
      </c>
      <c r="I2002">
        <v>8</v>
      </c>
      <c r="J2002">
        <v>2003</v>
      </c>
      <c r="K2002" t="s">
        <v>660</v>
      </c>
      <c r="L2002">
        <v>68</v>
      </c>
      <c r="M2002" t="s">
        <v>768</v>
      </c>
      <c r="N2002" t="s">
        <v>373</v>
      </c>
      <c r="O2002">
        <v>5085559555</v>
      </c>
      <c r="P2002" t="s">
        <v>374</v>
      </c>
      <c r="R2002" t="s">
        <v>177</v>
      </c>
      <c r="S2002" t="s">
        <v>133</v>
      </c>
      <c r="T2002">
        <v>50553</v>
      </c>
      <c r="U2002" t="s">
        <v>33</v>
      </c>
      <c r="V2002" t="s">
        <v>34</v>
      </c>
      <c r="W2002" t="s">
        <v>375</v>
      </c>
      <c r="X2002" t="s">
        <v>376</v>
      </c>
      <c r="Y2002" t="s">
        <v>37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37782</v>
      </c>
      <c r="G2003" t="s">
        <v>26</v>
      </c>
      <c r="H2003">
        <v>4</v>
      </c>
      <c r="I2003">
        <v>10</v>
      </c>
      <c r="J2003">
        <v>2003</v>
      </c>
      <c r="K2003" t="s">
        <v>660</v>
      </c>
      <c r="L2003">
        <v>68</v>
      </c>
      <c r="M2003" t="s">
        <v>768</v>
      </c>
      <c r="N2003" t="s">
        <v>137</v>
      </c>
      <c r="O2003" t="s">
        <v>138</v>
      </c>
      <c r="P2003" t="s">
        <v>139</v>
      </c>
      <c r="R2003" t="s">
        <v>140</v>
      </c>
      <c r="T2003">
        <v>21240</v>
      </c>
      <c r="U2003" t="s">
        <v>141</v>
      </c>
      <c r="V2003" t="s">
        <v>43</v>
      </c>
      <c r="W2003" t="s">
        <v>142</v>
      </c>
      <c r="X2003" t="s">
        <v>143</v>
      </c>
      <c r="Y2003" t="s">
        <v>52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t="s">
        <v>64</v>
      </c>
      <c r="G2004" t="s">
        <v>26</v>
      </c>
      <c r="H2004">
        <v>4</v>
      </c>
      <c r="I2004">
        <v>10</v>
      </c>
      <c r="J2004">
        <v>2003</v>
      </c>
      <c r="K2004" t="s">
        <v>660</v>
      </c>
      <c r="L2004">
        <v>68</v>
      </c>
      <c r="M2004" t="s">
        <v>768</v>
      </c>
      <c r="N2004" t="s">
        <v>65</v>
      </c>
      <c r="O2004">
        <v>6505556809</v>
      </c>
      <c r="P2004" t="s">
        <v>66</v>
      </c>
      <c r="R2004" t="s">
        <v>67</v>
      </c>
      <c r="S2004" t="s">
        <v>57</v>
      </c>
      <c r="T2004">
        <v>94217</v>
      </c>
      <c r="U2004" t="s">
        <v>33</v>
      </c>
      <c r="V2004" t="s">
        <v>34</v>
      </c>
      <c r="W2004" t="s">
        <v>68</v>
      </c>
      <c r="X2004" t="s">
        <v>69</v>
      </c>
      <c r="Y2004" t="s">
        <v>37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37844</v>
      </c>
      <c r="G2005" t="s">
        <v>26</v>
      </c>
      <c r="H2005">
        <v>4</v>
      </c>
      <c r="I2005">
        <v>11</v>
      </c>
      <c r="J2005">
        <v>2003</v>
      </c>
      <c r="K2005" t="s">
        <v>660</v>
      </c>
      <c r="L2005">
        <v>68</v>
      </c>
      <c r="M2005" t="s">
        <v>768</v>
      </c>
      <c r="N2005" t="s">
        <v>379</v>
      </c>
      <c r="O2005" t="s">
        <v>380</v>
      </c>
      <c r="P2005" t="s">
        <v>381</v>
      </c>
      <c r="R2005" t="s">
        <v>382</v>
      </c>
      <c r="T2005">
        <v>31000</v>
      </c>
      <c r="U2005" t="s">
        <v>42</v>
      </c>
      <c r="V2005" t="s">
        <v>43</v>
      </c>
      <c r="W2005" t="s">
        <v>383</v>
      </c>
      <c r="X2005" t="s">
        <v>384</v>
      </c>
      <c r="Y2005" t="s">
        <v>37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t="s">
        <v>667</v>
      </c>
      <c r="G2006" t="s">
        <v>26</v>
      </c>
      <c r="H2006">
        <v>4</v>
      </c>
      <c r="I2006">
        <v>11</v>
      </c>
      <c r="J2006">
        <v>2003</v>
      </c>
      <c r="K2006" t="s">
        <v>660</v>
      </c>
      <c r="L2006">
        <v>68</v>
      </c>
      <c r="M2006" t="s">
        <v>768</v>
      </c>
      <c r="N2006" t="s">
        <v>481</v>
      </c>
      <c r="O2006" t="s">
        <v>482</v>
      </c>
      <c r="P2006" t="s">
        <v>483</v>
      </c>
      <c r="R2006" t="s">
        <v>484</v>
      </c>
      <c r="T2006" t="s">
        <v>485</v>
      </c>
      <c r="U2006" t="s">
        <v>486</v>
      </c>
      <c r="V2006" t="s">
        <v>221</v>
      </c>
      <c r="W2006" t="s">
        <v>487</v>
      </c>
      <c r="X2006" t="s">
        <v>488</v>
      </c>
      <c r="Y2006" t="s">
        <v>37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38322</v>
      </c>
      <c r="G2007" t="s">
        <v>26</v>
      </c>
      <c r="H2007">
        <v>1</v>
      </c>
      <c r="I2007">
        <v>1</v>
      </c>
      <c r="J2007">
        <v>2004</v>
      </c>
      <c r="K2007" t="s">
        <v>660</v>
      </c>
      <c r="L2007">
        <v>68</v>
      </c>
      <c r="M2007" t="s">
        <v>768</v>
      </c>
      <c r="N2007" t="s">
        <v>337</v>
      </c>
      <c r="O2007" t="s">
        <v>338</v>
      </c>
      <c r="P2007" t="s">
        <v>339</v>
      </c>
      <c r="R2007" t="s">
        <v>340</v>
      </c>
      <c r="S2007" t="s">
        <v>340</v>
      </c>
      <c r="T2007" t="s">
        <v>341</v>
      </c>
      <c r="U2007" t="s">
        <v>221</v>
      </c>
      <c r="V2007" t="s">
        <v>221</v>
      </c>
      <c r="W2007" t="s">
        <v>342</v>
      </c>
      <c r="X2007" t="s">
        <v>343</v>
      </c>
      <c r="Y2007" t="s">
        <v>37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t="s">
        <v>403</v>
      </c>
      <c r="G2008" t="s">
        <v>26</v>
      </c>
      <c r="H2008">
        <v>1</v>
      </c>
      <c r="I2008">
        <v>2</v>
      </c>
      <c r="J2008">
        <v>2004</v>
      </c>
      <c r="K2008" t="s">
        <v>660</v>
      </c>
      <c r="L2008">
        <v>68</v>
      </c>
      <c r="M2008" t="s">
        <v>768</v>
      </c>
      <c r="N2008" t="s">
        <v>404</v>
      </c>
      <c r="O2008">
        <v>7605558146</v>
      </c>
      <c r="P2008" t="s">
        <v>405</v>
      </c>
      <c r="R2008" t="s">
        <v>406</v>
      </c>
      <c r="S2008" t="s">
        <v>57</v>
      </c>
      <c r="T2008">
        <v>91217</v>
      </c>
      <c r="U2008" t="s">
        <v>33</v>
      </c>
      <c r="V2008" t="s">
        <v>34</v>
      </c>
      <c r="W2008" t="s">
        <v>262</v>
      </c>
      <c r="X2008" t="s">
        <v>305</v>
      </c>
      <c r="Y2008" t="s">
        <v>37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38021</v>
      </c>
      <c r="G2009" t="s">
        <v>26</v>
      </c>
      <c r="H2009">
        <v>2</v>
      </c>
      <c r="I2009">
        <v>4</v>
      </c>
      <c r="J2009">
        <v>2004</v>
      </c>
      <c r="K2009" t="s">
        <v>660</v>
      </c>
      <c r="L2009">
        <v>68</v>
      </c>
      <c r="M2009" t="s">
        <v>768</v>
      </c>
      <c r="N2009" t="s">
        <v>418</v>
      </c>
      <c r="O2009" t="s">
        <v>419</v>
      </c>
      <c r="P2009" t="s">
        <v>420</v>
      </c>
      <c r="R2009" t="s">
        <v>421</v>
      </c>
      <c r="S2009" t="s">
        <v>253</v>
      </c>
      <c r="T2009" t="s">
        <v>422</v>
      </c>
      <c r="U2009" t="s">
        <v>255</v>
      </c>
      <c r="V2009" t="s">
        <v>34</v>
      </c>
      <c r="W2009" t="s">
        <v>423</v>
      </c>
      <c r="X2009" t="s">
        <v>187</v>
      </c>
      <c r="Y2009" t="s">
        <v>37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38296</v>
      </c>
      <c r="G2010" t="s">
        <v>26</v>
      </c>
      <c r="H2010">
        <v>2</v>
      </c>
      <c r="I2010">
        <v>5</v>
      </c>
      <c r="J2010">
        <v>2004</v>
      </c>
      <c r="K2010" t="s">
        <v>660</v>
      </c>
      <c r="L2010">
        <v>68</v>
      </c>
      <c r="M2010" t="s">
        <v>768</v>
      </c>
      <c r="N2010" t="s">
        <v>448</v>
      </c>
      <c r="O2010">
        <v>4085553659</v>
      </c>
      <c r="P2010" t="s">
        <v>449</v>
      </c>
      <c r="R2010" t="s">
        <v>450</v>
      </c>
      <c r="S2010" t="s">
        <v>57</v>
      </c>
      <c r="T2010">
        <v>94217</v>
      </c>
      <c r="U2010" t="s">
        <v>33</v>
      </c>
      <c r="V2010" t="s">
        <v>34</v>
      </c>
      <c r="W2010" t="s">
        <v>108</v>
      </c>
      <c r="X2010" t="s">
        <v>451</v>
      </c>
      <c r="Y2010" t="s">
        <v>52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t="s">
        <v>668</v>
      </c>
      <c r="G2011" t="s">
        <v>378</v>
      </c>
      <c r="H2011">
        <v>2</v>
      </c>
      <c r="I2011">
        <v>6</v>
      </c>
      <c r="J2011">
        <v>2004</v>
      </c>
      <c r="K2011" t="s">
        <v>660</v>
      </c>
      <c r="L2011">
        <v>68</v>
      </c>
      <c r="M2011" t="s">
        <v>768</v>
      </c>
      <c r="N2011" t="s">
        <v>190</v>
      </c>
      <c r="O2011" t="s">
        <v>191</v>
      </c>
      <c r="P2011" t="s">
        <v>192</v>
      </c>
      <c r="R2011" t="s">
        <v>193</v>
      </c>
      <c r="T2011">
        <v>28034</v>
      </c>
      <c r="U2011" t="s">
        <v>194</v>
      </c>
      <c r="V2011" t="s">
        <v>43</v>
      </c>
      <c r="W2011" t="s">
        <v>195</v>
      </c>
      <c r="X2011" t="s">
        <v>196</v>
      </c>
      <c r="Y2011" t="s">
        <v>37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t="s">
        <v>122</v>
      </c>
      <c r="G2012" t="s">
        <v>26</v>
      </c>
      <c r="H2012">
        <v>3</v>
      </c>
      <c r="I2012">
        <v>7</v>
      </c>
      <c r="J2012">
        <v>2004</v>
      </c>
      <c r="K2012" t="s">
        <v>660</v>
      </c>
      <c r="L2012">
        <v>68</v>
      </c>
      <c r="M2012" t="s">
        <v>768</v>
      </c>
      <c r="N2012" t="s">
        <v>123</v>
      </c>
      <c r="O2012" t="s">
        <v>124</v>
      </c>
      <c r="P2012" t="s">
        <v>125</v>
      </c>
      <c r="R2012" t="s">
        <v>126</v>
      </c>
      <c r="T2012">
        <v>44000</v>
      </c>
      <c r="U2012" t="s">
        <v>42</v>
      </c>
      <c r="V2012" t="s">
        <v>43</v>
      </c>
      <c r="W2012" t="s">
        <v>127</v>
      </c>
      <c r="X2012" t="s">
        <v>128</v>
      </c>
      <c r="Y2012" t="s">
        <v>52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t="s">
        <v>669</v>
      </c>
      <c r="G2013" t="s">
        <v>26</v>
      </c>
      <c r="H2013">
        <v>3</v>
      </c>
      <c r="I2013">
        <v>8</v>
      </c>
      <c r="J2013">
        <v>2004</v>
      </c>
      <c r="K2013" t="s">
        <v>660</v>
      </c>
      <c r="L2013">
        <v>68</v>
      </c>
      <c r="M2013" t="s">
        <v>768</v>
      </c>
      <c r="N2013" t="s">
        <v>622</v>
      </c>
      <c r="O2013" t="s">
        <v>623</v>
      </c>
      <c r="P2013" t="s">
        <v>624</v>
      </c>
      <c r="R2013" t="s">
        <v>625</v>
      </c>
      <c r="T2013" t="s">
        <v>626</v>
      </c>
      <c r="U2013" t="s">
        <v>82</v>
      </c>
      <c r="V2013" t="s">
        <v>43</v>
      </c>
      <c r="W2013" t="s">
        <v>627</v>
      </c>
      <c r="X2013" t="s">
        <v>628</v>
      </c>
      <c r="Y2013" t="s">
        <v>37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t="s">
        <v>670</v>
      </c>
      <c r="G2014" t="s">
        <v>26</v>
      </c>
      <c r="H2014">
        <v>3</v>
      </c>
      <c r="I2014">
        <v>9</v>
      </c>
      <c r="J2014">
        <v>2004</v>
      </c>
      <c r="K2014" t="s">
        <v>660</v>
      </c>
      <c r="L2014">
        <v>68</v>
      </c>
      <c r="M2014" t="s">
        <v>768</v>
      </c>
      <c r="N2014" t="s">
        <v>671</v>
      </c>
      <c r="O2014" t="s">
        <v>672</v>
      </c>
      <c r="P2014" t="s">
        <v>673</v>
      </c>
      <c r="R2014" t="s">
        <v>674</v>
      </c>
      <c r="T2014">
        <v>80686</v>
      </c>
      <c r="U2014" t="s">
        <v>500</v>
      </c>
      <c r="V2014" t="s">
        <v>43</v>
      </c>
      <c r="W2014" t="s">
        <v>675</v>
      </c>
      <c r="X2014" t="s">
        <v>109</v>
      </c>
      <c r="Y2014" t="s">
        <v>37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t="s">
        <v>144</v>
      </c>
      <c r="G2015" t="s">
        <v>26</v>
      </c>
      <c r="H2015">
        <v>4</v>
      </c>
      <c r="I2015">
        <v>10</v>
      </c>
      <c r="J2015">
        <v>2004</v>
      </c>
      <c r="K2015" t="s">
        <v>660</v>
      </c>
      <c r="L2015">
        <v>68</v>
      </c>
      <c r="M2015" t="s">
        <v>768</v>
      </c>
      <c r="N2015" t="s">
        <v>353</v>
      </c>
      <c r="O2015">
        <v>9145554562</v>
      </c>
      <c r="P2015" t="s">
        <v>354</v>
      </c>
      <c r="R2015" t="s">
        <v>355</v>
      </c>
      <c r="S2015" t="s">
        <v>32</v>
      </c>
      <c r="T2015">
        <v>24067</v>
      </c>
      <c r="U2015" t="s">
        <v>33</v>
      </c>
      <c r="V2015" t="s">
        <v>34</v>
      </c>
      <c r="W2015" t="s">
        <v>108</v>
      </c>
      <c r="X2015" t="s">
        <v>263</v>
      </c>
      <c r="Y2015" t="s">
        <v>52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37997</v>
      </c>
      <c r="G2016" t="s">
        <v>26</v>
      </c>
      <c r="H2016">
        <v>4</v>
      </c>
      <c r="I2016">
        <v>11</v>
      </c>
      <c r="J2016">
        <v>2004</v>
      </c>
      <c r="K2016" t="s">
        <v>660</v>
      </c>
      <c r="L2016">
        <v>68</v>
      </c>
      <c r="M2016" t="s">
        <v>768</v>
      </c>
      <c r="N2016" t="s">
        <v>429</v>
      </c>
      <c r="O2016" t="s">
        <v>430</v>
      </c>
      <c r="P2016" t="s">
        <v>431</v>
      </c>
      <c r="R2016" t="s">
        <v>432</v>
      </c>
      <c r="S2016" t="s">
        <v>433</v>
      </c>
      <c r="T2016" t="s">
        <v>434</v>
      </c>
      <c r="U2016" t="s">
        <v>185</v>
      </c>
      <c r="V2016" t="s">
        <v>43</v>
      </c>
      <c r="W2016" t="s">
        <v>435</v>
      </c>
      <c r="X2016" t="s">
        <v>436</v>
      </c>
      <c r="Y2016" t="s">
        <v>37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38332</v>
      </c>
      <c r="G2017" t="s">
        <v>26</v>
      </c>
      <c r="H2017">
        <v>4</v>
      </c>
      <c r="I2017">
        <v>11</v>
      </c>
      <c r="J2017">
        <v>2004</v>
      </c>
      <c r="K2017" t="s">
        <v>660</v>
      </c>
      <c r="L2017">
        <v>68</v>
      </c>
      <c r="M2017" t="s">
        <v>768</v>
      </c>
      <c r="N2017" t="s">
        <v>637</v>
      </c>
      <c r="O2017" t="s">
        <v>638</v>
      </c>
      <c r="P2017" t="s">
        <v>639</v>
      </c>
      <c r="R2017" t="s">
        <v>640</v>
      </c>
      <c r="T2017">
        <v>24100</v>
      </c>
      <c r="U2017" t="s">
        <v>286</v>
      </c>
      <c r="V2017" t="s">
        <v>43</v>
      </c>
      <c r="W2017" t="s">
        <v>641</v>
      </c>
      <c r="X2017" t="s">
        <v>642</v>
      </c>
      <c r="Y2017" t="s">
        <v>37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t="s">
        <v>356</v>
      </c>
      <c r="G2018" t="s">
        <v>26</v>
      </c>
      <c r="H2018">
        <v>4</v>
      </c>
      <c r="I2018">
        <v>11</v>
      </c>
      <c r="J2018">
        <v>2004</v>
      </c>
      <c r="K2018" t="s">
        <v>660</v>
      </c>
      <c r="L2018">
        <v>68</v>
      </c>
      <c r="M2018" t="s">
        <v>768</v>
      </c>
      <c r="N2018" t="s">
        <v>272</v>
      </c>
      <c r="O2018" t="s">
        <v>273</v>
      </c>
      <c r="P2018" t="s">
        <v>274</v>
      </c>
      <c r="R2018" t="s">
        <v>275</v>
      </c>
      <c r="S2018" t="s">
        <v>276</v>
      </c>
      <c r="T2018" t="s">
        <v>277</v>
      </c>
      <c r="U2018" t="s">
        <v>221</v>
      </c>
      <c r="V2018" t="s">
        <v>221</v>
      </c>
      <c r="W2018" t="s">
        <v>278</v>
      </c>
      <c r="X2018" t="s">
        <v>279</v>
      </c>
      <c r="Y2018" t="s">
        <v>52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38058</v>
      </c>
      <c r="G2019" t="s">
        <v>26</v>
      </c>
      <c r="H2019">
        <v>4</v>
      </c>
      <c r="I2019">
        <v>12</v>
      </c>
      <c r="J2019">
        <v>2004</v>
      </c>
      <c r="K2019" t="s">
        <v>660</v>
      </c>
      <c r="L2019">
        <v>68</v>
      </c>
      <c r="M2019" t="s">
        <v>768</v>
      </c>
      <c r="N2019" t="s">
        <v>367</v>
      </c>
      <c r="O2019" t="s">
        <v>368</v>
      </c>
      <c r="P2019" t="s">
        <v>369</v>
      </c>
      <c r="R2019" t="s">
        <v>370</v>
      </c>
      <c r="T2019" t="s">
        <v>371</v>
      </c>
      <c r="U2019" t="s">
        <v>185</v>
      </c>
      <c r="V2019" t="s">
        <v>43</v>
      </c>
      <c r="W2019" t="s">
        <v>63</v>
      </c>
      <c r="X2019" t="s">
        <v>372</v>
      </c>
      <c r="Y2019" t="s">
        <v>37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t="s">
        <v>166</v>
      </c>
      <c r="G2020" t="s">
        <v>26</v>
      </c>
      <c r="H2020">
        <v>4</v>
      </c>
      <c r="I2020">
        <v>12</v>
      </c>
      <c r="J2020">
        <v>2004</v>
      </c>
      <c r="K2020" t="s">
        <v>660</v>
      </c>
      <c r="L2020">
        <v>68</v>
      </c>
      <c r="M2020" t="s">
        <v>768</v>
      </c>
      <c r="N2020" t="s">
        <v>167</v>
      </c>
      <c r="O2020" t="s">
        <v>168</v>
      </c>
      <c r="P2020" t="s">
        <v>169</v>
      </c>
      <c r="Q2020" t="s">
        <v>170</v>
      </c>
      <c r="R2020" t="s">
        <v>171</v>
      </c>
      <c r="S2020" t="s">
        <v>172</v>
      </c>
      <c r="T2020">
        <v>2067</v>
      </c>
      <c r="U2020" t="s">
        <v>101</v>
      </c>
      <c r="V2020" t="s">
        <v>102</v>
      </c>
      <c r="W2020" t="s">
        <v>173</v>
      </c>
      <c r="X2020" t="s">
        <v>174</v>
      </c>
      <c r="Y2020" t="s">
        <v>52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t="s">
        <v>439</v>
      </c>
      <c r="G2021" t="s">
        <v>26</v>
      </c>
      <c r="H2021">
        <v>1</v>
      </c>
      <c r="I2021">
        <v>1</v>
      </c>
      <c r="J2021">
        <v>2005</v>
      </c>
      <c r="K2021" t="s">
        <v>660</v>
      </c>
      <c r="L2021">
        <v>68</v>
      </c>
      <c r="M2021" t="s">
        <v>768</v>
      </c>
      <c r="N2021" t="s">
        <v>440</v>
      </c>
      <c r="O2021" t="s">
        <v>441</v>
      </c>
      <c r="P2021" t="s">
        <v>442</v>
      </c>
      <c r="R2021" t="s">
        <v>443</v>
      </c>
      <c r="T2021">
        <v>90110</v>
      </c>
      <c r="U2021" t="s">
        <v>141</v>
      </c>
      <c r="V2021" t="s">
        <v>43</v>
      </c>
      <c r="W2021" t="s">
        <v>444</v>
      </c>
      <c r="X2021" t="s">
        <v>445</v>
      </c>
      <c r="Y2021" t="s">
        <v>37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38355</v>
      </c>
      <c r="G2022" t="s">
        <v>460</v>
      </c>
      <c r="H2022">
        <v>1</v>
      </c>
      <c r="I2022">
        <v>3</v>
      </c>
      <c r="J2022">
        <v>2005</v>
      </c>
      <c r="K2022" t="s">
        <v>660</v>
      </c>
      <c r="L2022">
        <v>68</v>
      </c>
      <c r="M2022" t="s">
        <v>768</v>
      </c>
      <c r="N2022" t="s">
        <v>190</v>
      </c>
      <c r="O2022" t="s">
        <v>191</v>
      </c>
      <c r="P2022" t="s">
        <v>192</v>
      </c>
      <c r="R2022" t="s">
        <v>193</v>
      </c>
      <c r="T2022">
        <v>28034</v>
      </c>
      <c r="U2022" t="s">
        <v>194</v>
      </c>
      <c r="V2022" t="s">
        <v>43</v>
      </c>
      <c r="W2022" t="s">
        <v>195</v>
      </c>
      <c r="X2022" t="s">
        <v>196</v>
      </c>
      <c r="Y2022" t="s">
        <v>52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t="s">
        <v>684</v>
      </c>
      <c r="G2023" t="s">
        <v>26</v>
      </c>
      <c r="H2023">
        <v>1</v>
      </c>
      <c r="I2023">
        <v>3</v>
      </c>
      <c r="J2023">
        <v>2005</v>
      </c>
      <c r="K2023" t="s">
        <v>660</v>
      </c>
      <c r="L2023">
        <v>68</v>
      </c>
      <c r="M2023" t="s">
        <v>768</v>
      </c>
      <c r="N2023" t="s">
        <v>38</v>
      </c>
      <c r="O2023" t="s">
        <v>39</v>
      </c>
      <c r="P2023" t="s">
        <v>40</v>
      </c>
      <c r="R2023" t="s">
        <v>41</v>
      </c>
      <c r="T2023">
        <v>51100</v>
      </c>
      <c r="U2023" t="s">
        <v>42</v>
      </c>
      <c r="V2023" t="s">
        <v>43</v>
      </c>
      <c r="W2023" t="s">
        <v>44</v>
      </c>
      <c r="X2023" t="s">
        <v>45</v>
      </c>
      <c r="Y2023" t="s">
        <v>37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38415</v>
      </c>
      <c r="G2024" t="s">
        <v>452</v>
      </c>
      <c r="H2024">
        <v>2</v>
      </c>
      <c r="I2024">
        <v>4</v>
      </c>
      <c r="J2024">
        <v>2005</v>
      </c>
      <c r="K2024" t="s">
        <v>660</v>
      </c>
      <c r="L2024">
        <v>68</v>
      </c>
      <c r="M2024" t="s">
        <v>768</v>
      </c>
      <c r="N2024" t="s">
        <v>111</v>
      </c>
      <c r="O2024">
        <v>2015559350</v>
      </c>
      <c r="P2024" t="s">
        <v>112</v>
      </c>
      <c r="R2024" t="s">
        <v>113</v>
      </c>
      <c r="S2024" t="s">
        <v>114</v>
      </c>
      <c r="T2024">
        <v>94019</v>
      </c>
      <c r="U2024" t="s">
        <v>33</v>
      </c>
      <c r="V2024" t="s">
        <v>34</v>
      </c>
      <c r="W2024" t="s">
        <v>63</v>
      </c>
      <c r="X2024" t="s">
        <v>115</v>
      </c>
      <c r="Y2024" t="s">
        <v>52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38630</v>
      </c>
      <c r="G2025" t="s">
        <v>26</v>
      </c>
      <c r="H2025">
        <v>2</v>
      </c>
      <c r="I2025">
        <v>5</v>
      </c>
      <c r="J2025">
        <v>2005</v>
      </c>
      <c r="K2025" t="s">
        <v>660</v>
      </c>
      <c r="L2025">
        <v>68</v>
      </c>
      <c r="M2025" t="s">
        <v>768</v>
      </c>
      <c r="N2025" t="s">
        <v>510</v>
      </c>
      <c r="O2025" t="s">
        <v>511</v>
      </c>
      <c r="P2025" t="s">
        <v>512</v>
      </c>
      <c r="R2025" t="s">
        <v>513</v>
      </c>
      <c r="T2025">
        <v>42100</v>
      </c>
      <c r="U2025" t="s">
        <v>286</v>
      </c>
      <c r="V2025" t="s">
        <v>43</v>
      </c>
      <c r="W2025" t="s">
        <v>514</v>
      </c>
      <c r="X2025" t="s">
        <v>515</v>
      </c>
      <c r="Y2025" t="s">
        <v>37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37773</v>
      </c>
      <c r="G2026" t="s">
        <v>26</v>
      </c>
      <c r="H2026">
        <v>1</v>
      </c>
      <c r="I2026">
        <v>1</v>
      </c>
      <c r="J2026">
        <v>2003</v>
      </c>
      <c r="K2026" t="s">
        <v>631</v>
      </c>
      <c r="L2026">
        <v>41</v>
      </c>
      <c r="M2026" t="s">
        <v>769</v>
      </c>
      <c r="N2026" t="s">
        <v>306</v>
      </c>
      <c r="O2026">
        <v>6035558647</v>
      </c>
      <c r="P2026" t="s">
        <v>307</v>
      </c>
      <c r="R2026" t="s">
        <v>308</v>
      </c>
      <c r="S2026" t="s">
        <v>309</v>
      </c>
      <c r="T2026">
        <v>62005</v>
      </c>
      <c r="U2026" t="s">
        <v>33</v>
      </c>
      <c r="V2026" t="s">
        <v>34</v>
      </c>
      <c r="W2026" t="s">
        <v>58</v>
      </c>
      <c r="X2026" t="s">
        <v>305</v>
      </c>
      <c r="Y2026" t="s">
        <v>37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t="s">
        <v>654</v>
      </c>
      <c r="G2027" t="s">
        <v>26</v>
      </c>
      <c r="H2027">
        <v>1</v>
      </c>
      <c r="I2027">
        <v>3</v>
      </c>
      <c r="J2027">
        <v>2003</v>
      </c>
      <c r="K2027" t="s">
        <v>631</v>
      </c>
      <c r="L2027">
        <v>41</v>
      </c>
      <c r="M2027" t="s">
        <v>769</v>
      </c>
      <c r="N2027" t="s">
        <v>558</v>
      </c>
      <c r="O2027" t="s">
        <v>559</v>
      </c>
      <c r="P2027" t="s">
        <v>560</v>
      </c>
      <c r="R2027" t="s">
        <v>561</v>
      </c>
      <c r="T2027" t="s">
        <v>562</v>
      </c>
      <c r="U2027" t="s">
        <v>185</v>
      </c>
      <c r="V2027" t="s">
        <v>43</v>
      </c>
      <c r="W2027" t="s">
        <v>563</v>
      </c>
      <c r="X2027" t="s">
        <v>100</v>
      </c>
      <c r="Y2027" t="s">
        <v>37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t="s">
        <v>634</v>
      </c>
      <c r="G2028" t="s">
        <v>26</v>
      </c>
      <c r="H2028">
        <v>2</v>
      </c>
      <c r="I2028">
        <v>5</v>
      </c>
      <c r="J2028">
        <v>2003</v>
      </c>
      <c r="K2028" t="s">
        <v>631</v>
      </c>
      <c r="L2028">
        <v>41</v>
      </c>
      <c r="M2028" t="s">
        <v>769</v>
      </c>
      <c r="N2028" t="s">
        <v>618</v>
      </c>
      <c r="O2028">
        <v>7025551838</v>
      </c>
      <c r="P2028" t="s">
        <v>619</v>
      </c>
      <c r="R2028" t="s">
        <v>620</v>
      </c>
      <c r="S2028" t="s">
        <v>621</v>
      </c>
      <c r="T2028">
        <v>83030</v>
      </c>
      <c r="U2028" t="s">
        <v>33</v>
      </c>
      <c r="V2028" t="s">
        <v>34</v>
      </c>
      <c r="W2028" t="s">
        <v>121</v>
      </c>
      <c r="X2028" t="s">
        <v>451</v>
      </c>
      <c r="Y2028" t="s">
        <v>37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37964</v>
      </c>
      <c r="G2029" t="s">
        <v>26</v>
      </c>
      <c r="H2029">
        <v>3</v>
      </c>
      <c r="I2029">
        <v>9</v>
      </c>
      <c r="J2029">
        <v>2003</v>
      </c>
      <c r="K2029" t="s">
        <v>631</v>
      </c>
      <c r="L2029">
        <v>41</v>
      </c>
      <c r="M2029" t="s">
        <v>769</v>
      </c>
      <c r="N2029" t="s">
        <v>602</v>
      </c>
      <c r="O2029">
        <v>4155554312</v>
      </c>
      <c r="P2029" t="s">
        <v>603</v>
      </c>
      <c r="R2029" t="s">
        <v>604</v>
      </c>
      <c r="S2029" t="s">
        <v>57</v>
      </c>
      <c r="T2029">
        <v>94217</v>
      </c>
      <c r="U2029" t="s">
        <v>33</v>
      </c>
      <c r="V2029" t="s">
        <v>34</v>
      </c>
      <c r="W2029" t="s">
        <v>605</v>
      </c>
      <c r="X2029" t="s">
        <v>451</v>
      </c>
      <c r="Y2029" t="s">
        <v>37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t="s">
        <v>636</v>
      </c>
      <c r="G2030" t="s">
        <v>26</v>
      </c>
      <c r="H2030">
        <v>4</v>
      </c>
      <c r="I2030">
        <v>10</v>
      </c>
      <c r="J2030">
        <v>2003</v>
      </c>
      <c r="K2030" t="s">
        <v>631</v>
      </c>
      <c r="L2030">
        <v>41</v>
      </c>
      <c r="M2030" t="s">
        <v>769</v>
      </c>
      <c r="N2030" t="s">
        <v>60</v>
      </c>
      <c r="O2030">
        <v>6505551386</v>
      </c>
      <c r="P2030" t="s">
        <v>61</v>
      </c>
      <c r="R2030" t="s">
        <v>62</v>
      </c>
      <c r="S2030" t="s">
        <v>57</v>
      </c>
      <c r="U2030" t="s">
        <v>33</v>
      </c>
      <c r="V2030" t="s">
        <v>34</v>
      </c>
      <c r="W2030" t="s">
        <v>63</v>
      </c>
      <c r="X2030" t="s">
        <v>59</v>
      </c>
      <c r="Y2030" t="s">
        <v>37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37752</v>
      </c>
      <c r="G2031" t="s">
        <v>26</v>
      </c>
      <c r="H2031">
        <v>4</v>
      </c>
      <c r="I2031">
        <v>11</v>
      </c>
      <c r="J2031">
        <v>2003</v>
      </c>
      <c r="K2031" t="s">
        <v>631</v>
      </c>
      <c r="L2031">
        <v>41</v>
      </c>
      <c r="M2031" t="s">
        <v>769</v>
      </c>
      <c r="N2031" t="s">
        <v>637</v>
      </c>
      <c r="O2031" t="s">
        <v>638</v>
      </c>
      <c r="P2031" t="s">
        <v>639</v>
      </c>
      <c r="R2031" t="s">
        <v>640</v>
      </c>
      <c r="T2031">
        <v>24100</v>
      </c>
      <c r="U2031" t="s">
        <v>286</v>
      </c>
      <c r="V2031" t="s">
        <v>43</v>
      </c>
      <c r="W2031" t="s">
        <v>641</v>
      </c>
      <c r="X2031" t="s">
        <v>642</v>
      </c>
      <c r="Y2031" t="s">
        <v>37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37966</v>
      </c>
      <c r="G2032" t="s">
        <v>26</v>
      </c>
      <c r="H2032">
        <v>4</v>
      </c>
      <c r="I2032">
        <v>11</v>
      </c>
      <c r="J2032">
        <v>2003</v>
      </c>
      <c r="K2032" t="s">
        <v>631</v>
      </c>
      <c r="L2032">
        <v>41</v>
      </c>
      <c r="M2032" t="s">
        <v>769</v>
      </c>
      <c r="N2032" t="s">
        <v>301</v>
      </c>
      <c r="O2032">
        <v>4155551450</v>
      </c>
      <c r="P2032" t="s">
        <v>302</v>
      </c>
      <c r="R2032" t="s">
        <v>303</v>
      </c>
      <c r="S2032" t="s">
        <v>57</v>
      </c>
      <c r="T2032">
        <v>97562</v>
      </c>
      <c r="U2032" t="s">
        <v>33</v>
      </c>
      <c r="V2032" t="s">
        <v>34</v>
      </c>
      <c r="W2032" t="s">
        <v>304</v>
      </c>
      <c r="X2032" t="s">
        <v>305</v>
      </c>
      <c r="Y2032" t="s">
        <v>37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t="s">
        <v>643</v>
      </c>
      <c r="G2033" t="s">
        <v>26</v>
      </c>
      <c r="H2033">
        <v>4</v>
      </c>
      <c r="I2033">
        <v>11</v>
      </c>
      <c r="J2033">
        <v>2003</v>
      </c>
      <c r="K2033" t="s">
        <v>631</v>
      </c>
      <c r="L2033">
        <v>41</v>
      </c>
      <c r="M2033" t="s">
        <v>769</v>
      </c>
      <c r="N2033" t="s">
        <v>644</v>
      </c>
      <c r="O2033" t="s">
        <v>645</v>
      </c>
      <c r="P2033" t="s">
        <v>646</v>
      </c>
      <c r="R2033" t="s">
        <v>647</v>
      </c>
      <c r="S2033" t="s">
        <v>100</v>
      </c>
      <c r="T2033">
        <v>3150</v>
      </c>
      <c r="U2033" t="s">
        <v>101</v>
      </c>
      <c r="V2033" t="s">
        <v>102</v>
      </c>
      <c r="W2033" t="s">
        <v>648</v>
      </c>
      <c r="X2033" t="s">
        <v>649</v>
      </c>
      <c r="Y2033" t="s">
        <v>37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37664</v>
      </c>
      <c r="G2034" t="s">
        <v>26</v>
      </c>
      <c r="H2034">
        <v>4</v>
      </c>
      <c r="I2034">
        <v>12</v>
      </c>
      <c r="J2034">
        <v>2003</v>
      </c>
      <c r="K2034" t="s">
        <v>631</v>
      </c>
      <c r="L2034">
        <v>41</v>
      </c>
      <c r="M2034" t="s">
        <v>769</v>
      </c>
      <c r="N2034" t="s">
        <v>537</v>
      </c>
      <c r="O2034">
        <v>2125557413</v>
      </c>
      <c r="P2034" t="s">
        <v>538</v>
      </c>
      <c r="Q2034" t="s">
        <v>539</v>
      </c>
      <c r="R2034" t="s">
        <v>31</v>
      </c>
      <c r="S2034" t="s">
        <v>32</v>
      </c>
      <c r="T2034">
        <v>10022</v>
      </c>
      <c r="U2034" t="s">
        <v>33</v>
      </c>
      <c r="V2034" t="s">
        <v>34</v>
      </c>
      <c r="W2034" t="s">
        <v>58</v>
      </c>
      <c r="X2034" t="s">
        <v>540</v>
      </c>
      <c r="Y2034" t="s">
        <v>37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t="s">
        <v>686</v>
      </c>
      <c r="G2035" t="s">
        <v>26</v>
      </c>
      <c r="H2035">
        <v>1</v>
      </c>
      <c r="I2035">
        <v>1</v>
      </c>
      <c r="J2035">
        <v>2004</v>
      </c>
      <c r="K2035" t="s">
        <v>631</v>
      </c>
      <c r="L2035">
        <v>41</v>
      </c>
      <c r="M2035" t="s">
        <v>769</v>
      </c>
      <c r="N2035" t="s">
        <v>210</v>
      </c>
      <c r="O2035" t="s">
        <v>211</v>
      </c>
      <c r="P2035" t="s">
        <v>212</v>
      </c>
      <c r="R2035" t="s">
        <v>193</v>
      </c>
      <c r="T2035">
        <v>28023</v>
      </c>
      <c r="U2035" t="s">
        <v>194</v>
      </c>
      <c r="V2035" t="s">
        <v>43</v>
      </c>
      <c r="W2035" t="s">
        <v>213</v>
      </c>
      <c r="X2035" t="s">
        <v>214</v>
      </c>
      <c r="Y2035" t="s">
        <v>37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38020</v>
      </c>
      <c r="G2036" t="s">
        <v>26</v>
      </c>
      <c r="H2036">
        <v>1</v>
      </c>
      <c r="I2036">
        <v>3</v>
      </c>
      <c r="J2036">
        <v>2004</v>
      </c>
      <c r="K2036" t="s">
        <v>631</v>
      </c>
      <c r="L2036">
        <v>41</v>
      </c>
      <c r="M2036" t="s">
        <v>769</v>
      </c>
      <c r="N2036" t="s">
        <v>243</v>
      </c>
      <c r="O2036" t="s">
        <v>244</v>
      </c>
      <c r="P2036" t="s">
        <v>245</v>
      </c>
      <c r="R2036" t="s">
        <v>246</v>
      </c>
      <c r="T2036">
        <v>69004</v>
      </c>
      <c r="U2036" t="s">
        <v>42</v>
      </c>
      <c r="V2036" t="s">
        <v>43</v>
      </c>
      <c r="W2036" t="s">
        <v>247</v>
      </c>
      <c r="X2036" t="s">
        <v>248</v>
      </c>
      <c r="Y2036" t="s">
        <v>37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t="s">
        <v>770</v>
      </c>
      <c r="G2037" t="s">
        <v>26</v>
      </c>
      <c r="H2037">
        <v>2</v>
      </c>
      <c r="I2037">
        <v>4</v>
      </c>
      <c r="J2037">
        <v>2004</v>
      </c>
      <c r="K2037" t="s">
        <v>631</v>
      </c>
      <c r="L2037">
        <v>41</v>
      </c>
      <c r="M2037" t="s">
        <v>769</v>
      </c>
      <c r="N2037" t="s">
        <v>577</v>
      </c>
      <c r="O2037">
        <v>2125551957</v>
      </c>
      <c r="P2037" t="s">
        <v>578</v>
      </c>
      <c r="Q2037" t="s">
        <v>579</v>
      </c>
      <c r="R2037" t="s">
        <v>31</v>
      </c>
      <c r="S2037" t="s">
        <v>32</v>
      </c>
      <c r="T2037">
        <v>10022</v>
      </c>
      <c r="U2037" t="s">
        <v>33</v>
      </c>
      <c r="V2037" t="s">
        <v>34</v>
      </c>
      <c r="W2037" t="s">
        <v>580</v>
      </c>
      <c r="X2037" t="s">
        <v>581</v>
      </c>
      <c r="Y2037" t="s">
        <v>37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t="s">
        <v>281</v>
      </c>
      <c r="G2038" t="s">
        <v>26</v>
      </c>
      <c r="H2038">
        <v>3</v>
      </c>
      <c r="I2038">
        <v>8</v>
      </c>
      <c r="J2038">
        <v>2004</v>
      </c>
      <c r="K2038" t="s">
        <v>631</v>
      </c>
      <c r="L2038">
        <v>41</v>
      </c>
      <c r="M2038" t="s">
        <v>769</v>
      </c>
      <c r="N2038" t="s">
        <v>282</v>
      </c>
      <c r="O2038" t="s">
        <v>283</v>
      </c>
      <c r="P2038" t="s">
        <v>284</v>
      </c>
      <c r="R2038" t="s">
        <v>285</v>
      </c>
      <c r="T2038">
        <v>10100</v>
      </c>
      <c r="U2038" t="s">
        <v>286</v>
      </c>
      <c r="V2038" t="s">
        <v>43</v>
      </c>
      <c r="W2038" t="s">
        <v>287</v>
      </c>
      <c r="X2038" t="s">
        <v>288</v>
      </c>
      <c r="Y2038" t="s">
        <v>37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37995</v>
      </c>
      <c r="G2039" t="s">
        <v>26</v>
      </c>
      <c r="H2039">
        <v>3</v>
      </c>
      <c r="I2039">
        <v>9</v>
      </c>
      <c r="J2039">
        <v>2004</v>
      </c>
      <c r="K2039" t="s">
        <v>631</v>
      </c>
      <c r="L2039">
        <v>41</v>
      </c>
      <c r="M2039" t="s">
        <v>769</v>
      </c>
      <c r="N2039" t="s">
        <v>470</v>
      </c>
      <c r="O2039" t="s">
        <v>471</v>
      </c>
      <c r="P2039" t="s">
        <v>472</v>
      </c>
      <c r="Q2039" t="s">
        <v>473</v>
      </c>
      <c r="R2039" t="s">
        <v>220</v>
      </c>
      <c r="T2039">
        <v>69045</v>
      </c>
      <c r="U2039" t="s">
        <v>220</v>
      </c>
      <c r="V2039" t="s">
        <v>102</v>
      </c>
      <c r="W2039" t="s">
        <v>474</v>
      </c>
      <c r="X2039" t="s">
        <v>475</v>
      </c>
      <c r="Y2039" t="s">
        <v>37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38148</v>
      </c>
      <c r="G2040" t="s">
        <v>26</v>
      </c>
      <c r="H2040">
        <v>4</v>
      </c>
      <c r="I2040">
        <v>10</v>
      </c>
      <c r="J2040">
        <v>2004</v>
      </c>
      <c r="K2040" t="s">
        <v>631</v>
      </c>
      <c r="L2040">
        <v>41</v>
      </c>
      <c r="M2040" t="s">
        <v>769</v>
      </c>
      <c r="N2040" t="s">
        <v>596</v>
      </c>
      <c r="O2040" t="s">
        <v>597</v>
      </c>
      <c r="P2040" t="s">
        <v>598</v>
      </c>
      <c r="R2040" t="s">
        <v>599</v>
      </c>
      <c r="T2040">
        <v>41101</v>
      </c>
      <c r="U2040" t="s">
        <v>194</v>
      </c>
      <c r="V2040" t="s">
        <v>43</v>
      </c>
      <c r="W2040" t="s">
        <v>600</v>
      </c>
      <c r="X2040" t="s">
        <v>601</v>
      </c>
      <c r="Y2040" t="s">
        <v>37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t="s">
        <v>300</v>
      </c>
      <c r="G2041" t="s">
        <v>26</v>
      </c>
      <c r="H2041">
        <v>4</v>
      </c>
      <c r="I2041">
        <v>10</v>
      </c>
      <c r="J2041">
        <v>2004</v>
      </c>
      <c r="K2041" t="s">
        <v>631</v>
      </c>
      <c r="L2041">
        <v>41</v>
      </c>
      <c r="M2041" t="s">
        <v>769</v>
      </c>
      <c r="N2041" t="s">
        <v>301</v>
      </c>
      <c r="O2041">
        <v>4155551450</v>
      </c>
      <c r="P2041" t="s">
        <v>302</v>
      </c>
      <c r="R2041" t="s">
        <v>303</v>
      </c>
      <c r="S2041" t="s">
        <v>57</v>
      </c>
      <c r="T2041">
        <v>97562</v>
      </c>
      <c r="U2041" t="s">
        <v>33</v>
      </c>
      <c r="V2041" t="s">
        <v>34</v>
      </c>
      <c r="W2041" t="s">
        <v>304</v>
      </c>
      <c r="X2041" t="s">
        <v>305</v>
      </c>
      <c r="Y2041" t="s">
        <v>37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t="s">
        <v>629</v>
      </c>
      <c r="G2042" t="s">
        <v>26</v>
      </c>
      <c r="H2042">
        <v>4</v>
      </c>
      <c r="I2042">
        <v>11</v>
      </c>
      <c r="J2042">
        <v>2004</v>
      </c>
      <c r="K2042" t="s">
        <v>631</v>
      </c>
      <c r="L2042">
        <v>41</v>
      </c>
      <c r="M2042" t="s">
        <v>769</v>
      </c>
      <c r="N2042" t="s">
        <v>558</v>
      </c>
      <c r="O2042" t="s">
        <v>559</v>
      </c>
      <c r="P2042" t="s">
        <v>560</v>
      </c>
      <c r="R2042" t="s">
        <v>561</v>
      </c>
      <c r="T2042" t="s">
        <v>562</v>
      </c>
      <c r="U2042" t="s">
        <v>185</v>
      </c>
      <c r="V2042" t="s">
        <v>43</v>
      </c>
      <c r="W2042" t="s">
        <v>563</v>
      </c>
      <c r="X2042" t="s">
        <v>100</v>
      </c>
      <c r="Y2042" t="s">
        <v>52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t="s">
        <v>311</v>
      </c>
      <c r="G2043" t="s">
        <v>26</v>
      </c>
      <c r="H2043">
        <v>4</v>
      </c>
      <c r="I2043">
        <v>11</v>
      </c>
      <c r="J2043">
        <v>2004</v>
      </c>
      <c r="K2043" t="s">
        <v>631</v>
      </c>
      <c r="L2043">
        <v>41</v>
      </c>
      <c r="M2043" t="s">
        <v>769</v>
      </c>
      <c r="N2043" t="s">
        <v>618</v>
      </c>
      <c r="O2043">
        <v>7025551838</v>
      </c>
      <c r="P2043" t="s">
        <v>619</v>
      </c>
      <c r="R2043" t="s">
        <v>620</v>
      </c>
      <c r="S2043" t="s">
        <v>621</v>
      </c>
      <c r="T2043">
        <v>83030</v>
      </c>
      <c r="U2043" t="s">
        <v>33</v>
      </c>
      <c r="V2043" t="s">
        <v>34</v>
      </c>
      <c r="W2043" t="s">
        <v>121</v>
      </c>
      <c r="X2043" t="s">
        <v>451</v>
      </c>
      <c r="Y2043" t="s">
        <v>37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t="s">
        <v>754</v>
      </c>
      <c r="G2044" t="s">
        <v>26</v>
      </c>
      <c r="H2044">
        <v>1</v>
      </c>
      <c r="I2044">
        <v>1</v>
      </c>
      <c r="J2044">
        <v>2005</v>
      </c>
      <c r="K2044" t="s">
        <v>631</v>
      </c>
      <c r="L2044">
        <v>41</v>
      </c>
      <c r="M2044" t="s">
        <v>769</v>
      </c>
      <c r="N2044" t="s">
        <v>301</v>
      </c>
      <c r="O2044">
        <v>4155551450</v>
      </c>
      <c r="P2044" t="s">
        <v>302</v>
      </c>
      <c r="R2044" t="s">
        <v>303</v>
      </c>
      <c r="S2044" t="s">
        <v>57</v>
      </c>
      <c r="T2044">
        <v>97562</v>
      </c>
      <c r="U2044" t="s">
        <v>33</v>
      </c>
      <c r="V2044" t="s">
        <v>34</v>
      </c>
      <c r="W2044" t="s">
        <v>304</v>
      </c>
      <c r="X2044" t="s">
        <v>305</v>
      </c>
      <c r="Y2044" t="s">
        <v>37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t="s">
        <v>651</v>
      </c>
      <c r="G2045" t="s">
        <v>26</v>
      </c>
      <c r="H2045">
        <v>1</v>
      </c>
      <c r="I2045">
        <v>2</v>
      </c>
      <c r="J2045">
        <v>2005</v>
      </c>
      <c r="K2045" t="s">
        <v>631</v>
      </c>
      <c r="L2045">
        <v>41</v>
      </c>
      <c r="M2045" t="s">
        <v>769</v>
      </c>
      <c r="N2045" t="s">
        <v>190</v>
      </c>
      <c r="O2045" t="s">
        <v>191</v>
      </c>
      <c r="P2045" t="s">
        <v>192</v>
      </c>
      <c r="R2045" t="s">
        <v>193</v>
      </c>
      <c r="T2045">
        <v>28034</v>
      </c>
      <c r="U2045" t="s">
        <v>194</v>
      </c>
      <c r="V2045" t="s">
        <v>43</v>
      </c>
      <c r="W2045" t="s">
        <v>195</v>
      </c>
      <c r="X2045" t="s">
        <v>196</v>
      </c>
      <c r="Y2045" t="s">
        <v>52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t="s">
        <v>658</v>
      </c>
      <c r="G2046" t="s">
        <v>26</v>
      </c>
      <c r="H2046">
        <v>2</v>
      </c>
      <c r="I2046">
        <v>4</v>
      </c>
      <c r="J2046">
        <v>2005</v>
      </c>
      <c r="K2046" t="s">
        <v>631</v>
      </c>
      <c r="L2046">
        <v>41</v>
      </c>
      <c r="M2046" t="s">
        <v>769</v>
      </c>
      <c r="N2046" t="s">
        <v>272</v>
      </c>
      <c r="O2046" t="s">
        <v>273</v>
      </c>
      <c r="P2046" t="s">
        <v>274</v>
      </c>
      <c r="R2046" t="s">
        <v>275</v>
      </c>
      <c r="S2046" t="s">
        <v>276</v>
      </c>
      <c r="T2046" t="s">
        <v>277</v>
      </c>
      <c r="U2046" t="s">
        <v>221</v>
      </c>
      <c r="V2046" t="s">
        <v>221</v>
      </c>
      <c r="W2046" t="s">
        <v>278</v>
      </c>
      <c r="X2046" t="s">
        <v>279</v>
      </c>
      <c r="Y2046" t="s">
        <v>37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t="s">
        <v>688</v>
      </c>
      <c r="G2047" t="s">
        <v>334</v>
      </c>
      <c r="H2047">
        <v>2</v>
      </c>
      <c r="I2047">
        <v>5</v>
      </c>
      <c r="J2047">
        <v>2005</v>
      </c>
      <c r="K2047" t="s">
        <v>631</v>
      </c>
      <c r="L2047">
        <v>41</v>
      </c>
      <c r="M2047" t="s">
        <v>769</v>
      </c>
      <c r="N2047" t="s">
        <v>167</v>
      </c>
      <c r="O2047" t="s">
        <v>168</v>
      </c>
      <c r="P2047" t="s">
        <v>169</v>
      </c>
      <c r="Q2047" t="s">
        <v>170</v>
      </c>
      <c r="R2047" t="s">
        <v>171</v>
      </c>
      <c r="S2047" t="s">
        <v>172</v>
      </c>
      <c r="T2047">
        <v>2067</v>
      </c>
      <c r="U2047" t="s">
        <v>101</v>
      </c>
      <c r="V2047" t="s">
        <v>102</v>
      </c>
      <c r="W2047" t="s">
        <v>173</v>
      </c>
      <c r="X2047" t="s">
        <v>174</v>
      </c>
      <c r="Y2047" t="s">
        <v>37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t="s">
        <v>582</v>
      </c>
      <c r="G2048" t="s">
        <v>26</v>
      </c>
      <c r="H2048">
        <v>1</v>
      </c>
      <c r="I2048">
        <v>1</v>
      </c>
      <c r="J2048">
        <v>2003</v>
      </c>
      <c r="K2048" t="s">
        <v>198</v>
      </c>
      <c r="L2048">
        <v>118</v>
      </c>
      <c r="M2048" t="s">
        <v>771</v>
      </c>
      <c r="N2048" t="s">
        <v>190</v>
      </c>
      <c r="O2048" t="s">
        <v>191</v>
      </c>
      <c r="P2048" t="s">
        <v>192</v>
      </c>
      <c r="R2048" t="s">
        <v>193</v>
      </c>
      <c r="T2048">
        <v>28034</v>
      </c>
      <c r="U2048" t="s">
        <v>194</v>
      </c>
      <c r="V2048" t="s">
        <v>43</v>
      </c>
      <c r="W2048" t="s">
        <v>195</v>
      </c>
      <c r="X2048" t="s">
        <v>196</v>
      </c>
      <c r="Y2048" t="s">
        <v>37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26</v>
      </c>
      <c r="H2049">
        <v>2</v>
      </c>
      <c r="I2049">
        <v>4</v>
      </c>
      <c r="J2049">
        <v>2003</v>
      </c>
      <c r="K2049" t="s">
        <v>198</v>
      </c>
      <c r="L2049">
        <v>118</v>
      </c>
      <c r="M2049" t="s">
        <v>771</v>
      </c>
      <c r="N2049" t="s">
        <v>225</v>
      </c>
      <c r="O2049">
        <v>2125558493</v>
      </c>
      <c r="P2049" t="s">
        <v>226</v>
      </c>
      <c r="Q2049" t="s">
        <v>227</v>
      </c>
      <c r="R2049" t="s">
        <v>31</v>
      </c>
      <c r="S2049" t="s">
        <v>32</v>
      </c>
      <c r="T2049">
        <v>10022</v>
      </c>
      <c r="U2049" t="s">
        <v>33</v>
      </c>
      <c r="V2049" t="s">
        <v>34</v>
      </c>
      <c r="W2049" t="s">
        <v>134</v>
      </c>
      <c r="X2049" t="s">
        <v>228</v>
      </c>
      <c r="Y2049" t="s">
        <v>52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37686</v>
      </c>
      <c r="G2050" t="s">
        <v>26</v>
      </c>
      <c r="H2050">
        <v>2</v>
      </c>
      <c r="I2050">
        <v>6</v>
      </c>
      <c r="J2050">
        <v>2003</v>
      </c>
      <c r="K2050" t="s">
        <v>198</v>
      </c>
      <c r="L2050">
        <v>118</v>
      </c>
      <c r="M2050" t="s">
        <v>771</v>
      </c>
      <c r="N2050" t="s">
        <v>537</v>
      </c>
      <c r="O2050">
        <v>2125557413</v>
      </c>
      <c r="P2050" t="s">
        <v>538</v>
      </c>
      <c r="Q2050" t="s">
        <v>539</v>
      </c>
      <c r="R2050" t="s">
        <v>31</v>
      </c>
      <c r="S2050" t="s">
        <v>32</v>
      </c>
      <c r="T2050">
        <v>10022</v>
      </c>
      <c r="U2050" t="s">
        <v>33</v>
      </c>
      <c r="V2050" t="s">
        <v>34</v>
      </c>
      <c r="W2050" t="s">
        <v>58</v>
      </c>
      <c r="X2050" t="s">
        <v>540</v>
      </c>
      <c r="Y2050" t="s">
        <v>37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37629</v>
      </c>
      <c r="G2051" t="s">
        <v>26</v>
      </c>
      <c r="H2051">
        <v>3</v>
      </c>
      <c r="I2051">
        <v>8</v>
      </c>
      <c r="J2051">
        <v>2003</v>
      </c>
      <c r="K2051" t="s">
        <v>198</v>
      </c>
      <c r="L2051">
        <v>118</v>
      </c>
      <c r="M2051" t="s">
        <v>771</v>
      </c>
      <c r="N2051" t="s">
        <v>527</v>
      </c>
      <c r="O2051" t="s">
        <v>528</v>
      </c>
      <c r="P2051" t="s">
        <v>529</v>
      </c>
      <c r="R2051" t="s">
        <v>530</v>
      </c>
      <c r="T2051" t="s">
        <v>531</v>
      </c>
      <c r="U2051" t="s">
        <v>141</v>
      </c>
      <c r="V2051" t="s">
        <v>43</v>
      </c>
      <c r="W2051" t="s">
        <v>532</v>
      </c>
      <c r="X2051" t="s">
        <v>533</v>
      </c>
      <c r="Y2051" t="s">
        <v>52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t="s">
        <v>732</v>
      </c>
      <c r="G2052" t="s">
        <v>26</v>
      </c>
      <c r="H2052">
        <v>3</v>
      </c>
      <c r="I2052">
        <v>9</v>
      </c>
      <c r="J2052">
        <v>2003</v>
      </c>
      <c r="K2052" t="s">
        <v>198</v>
      </c>
      <c r="L2052">
        <v>118</v>
      </c>
      <c r="M2052" t="s">
        <v>771</v>
      </c>
      <c r="N2052" t="s">
        <v>229</v>
      </c>
      <c r="O2052" t="s">
        <v>230</v>
      </c>
      <c r="P2052" t="s">
        <v>231</v>
      </c>
      <c r="R2052" t="s">
        <v>232</v>
      </c>
      <c r="S2052" t="s">
        <v>233</v>
      </c>
      <c r="T2052">
        <v>4101</v>
      </c>
      <c r="U2052" t="s">
        <v>101</v>
      </c>
      <c r="V2052" t="s">
        <v>102</v>
      </c>
      <c r="W2052" t="s">
        <v>234</v>
      </c>
      <c r="X2052" t="s">
        <v>235</v>
      </c>
      <c r="Y2052" t="s">
        <v>37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t="s">
        <v>542</v>
      </c>
      <c r="G2053" t="s">
        <v>26</v>
      </c>
      <c r="H2053">
        <v>4</v>
      </c>
      <c r="I2053">
        <v>10</v>
      </c>
      <c r="J2053">
        <v>2003</v>
      </c>
      <c r="K2053" t="s">
        <v>198</v>
      </c>
      <c r="L2053">
        <v>118</v>
      </c>
      <c r="M2053" t="s">
        <v>771</v>
      </c>
      <c r="N2053" t="s">
        <v>217</v>
      </c>
      <c r="O2053" t="s">
        <v>218</v>
      </c>
      <c r="P2053" t="s">
        <v>219</v>
      </c>
      <c r="R2053" t="s">
        <v>220</v>
      </c>
      <c r="T2053">
        <v>79903</v>
      </c>
      <c r="U2053" t="s">
        <v>220</v>
      </c>
      <c r="V2053" t="s">
        <v>221</v>
      </c>
      <c r="W2053" t="s">
        <v>222</v>
      </c>
      <c r="X2053" t="s">
        <v>223</v>
      </c>
      <c r="Y2053" t="s">
        <v>37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37783</v>
      </c>
      <c r="G2054" t="s">
        <v>26</v>
      </c>
      <c r="H2054">
        <v>4</v>
      </c>
      <c r="I2054">
        <v>11</v>
      </c>
      <c r="J2054">
        <v>2003</v>
      </c>
      <c r="K2054" t="s">
        <v>198</v>
      </c>
      <c r="L2054">
        <v>118</v>
      </c>
      <c r="M2054" t="s">
        <v>771</v>
      </c>
      <c r="N2054" t="s">
        <v>510</v>
      </c>
      <c r="O2054" t="s">
        <v>511</v>
      </c>
      <c r="P2054" t="s">
        <v>512</v>
      </c>
      <c r="R2054" t="s">
        <v>513</v>
      </c>
      <c r="T2054">
        <v>42100</v>
      </c>
      <c r="U2054" t="s">
        <v>286</v>
      </c>
      <c r="V2054" t="s">
        <v>43</v>
      </c>
      <c r="W2054" t="s">
        <v>514</v>
      </c>
      <c r="X2054" t="s">
        <v>515</v>
      </c>
      <c r="Y2054" t="s">
        <v>37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t="s">
        <v>385</v>
      </c>
      <c r="G2055" t="s">
        <v>26</v>
      </c>
      <c r="H2055">
        <v>4</v>
      </c>
      <c r="I2055">
        <v>11</v>
      </c>
      <c r="J2055">
        <v>2003</v>
      </c>
      <c r="K2055" t="s">
        <v>198</v>
      </c>
      <c r="L2055">
        <v>118</v>
      </c>
      <c r="M2055" t="s">
        <v>771</v>
      </c>
      <c r="N2055" t="s">
        <v>596</v>
      </c>
      <c r="O2055" t="s">
        <v>597</v>
      </c>
      <c r="P2055" t="s">
        <v>598</v>
      </c>
      <c r="R2055" t="s">
        <v>599</v>
      </c>
      <c r="T2055">
        <v>41101</v>
      </c>
      <c r="U2055" t="s">
        <v>194</v>
      </c>
      <c r="V2055" t="s">
        <v>43</v>
      </c>
      <c r="W2055" t="s">
        <v>600</v>
      </c>
      <c r="X2055" t="s">
        <v>601</v>
      </c>
      <c r="Y2055" t="s">
        <v>52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t="s">
        <v>242</v>
      </c>
      <c r="G2056" t="s">
        <v>26</v>
      </c>
      <c r="H2056">
        <v>4</v>
      </c>
      <c r="I2056">
        <v>11</v>
      </c>
      <c r="J2056">
        <v>2003</v>
      </c>
      <c r="K2056" t="s">
        <v>198</v>
      </c>
      <c r="L2056">
        <v>118</v>
      </c>
      <c r="M2056" t="s">
        <v>771</v>
      </c>
      <c r="N2056" t="s">
        <v>353</v>
      </c>
      <c r="O2056">
        <v>9145554562</v>
      </c>
      <c r="P2056" t="s">
        <v>354</v>
      </c>
      <c r="R2056" t="s">
        <v>355</v>
      </c>
      <c r="S2056" t="s">
        <v>32</v>
      </c>
      <c r="T2056">
        <v>24067</v>
      </c>
      <c r="U2056" t="s">
        <v>33</v>
      </c>
      <c r="V2056" t="s">
        <v>34</v>
      </c>
      <c r="W2056" t="s">
        <v>108</v>
      </c>
      <c r="X2056" t="s">
        <v>263</v>
      </c>
      <c r="Y2056" t="s">
        <v>52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37876</v>
      </c>
      <c r="G2057" t="s">
        <v>26</v>
      </c>
      <c r="H2057">
        <v>4</v>
      </c>
      <c r="I2057">
        <v>12</v>
      </c>
      <c r="J2057">
        <v>2003</v>
      </c>
      <c r="K2057" t="s">
        <v>198</v>
      </c>
      <c r="L2057">
        <v>118</v>
      </c>
      <c r="M2057" t="s">
        <v>771</v>
      </c>
      <c r="N2057" t="s">
        <v>467</v>
      </c>
      <c r="O2057">
        <v>6175552555</v>
      </c>
      <c r="P2057" t="s">
        <v>468</v>
      </c>
      <c r="R2057" t="s">
        <v>426</v>
      </c>
      <c r="S2057" t="s">
        <v>133</v>
      </c>
      <c r="T2057">
        <v>51003</v>
      </c>
      <c r="U2057" t="s">
        <v>33</v>
      </c>
      <c r="V2057" t="s">
        <v>34</v>
      </c>
      <c r="W2057" t="s">
        <v>469</v>
      </c>
      <c r="X2057" t="s">
        <v>305</v>
      </c>
      <c r="Y2057" t="s">
        <v>37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38323</v>
      </c>
      <c r="G2058" t="s">
        <v>26</v>
      </c>
      <c r="H2058">
        <v>1</v>
      </c>
      <c r="I2058">
        <v>2</v>
      </c>
      <c r="J2058">
        <v>2004</v>
      </c>
      <c r="K2058" t="s">
        <v>198</v>
      </c>
      <c r="L2058">
        <v>118</v>
      </c>
      <c r="M2058" t="s">
        <v>771</v>
      </c>
      <c r="N2058" t="s">
        <v>543</v>
      </c>
      <c r="O2058" t="s">
        <v>544</v>
      </c>
      <c r="P2058" t="s">
        <v>545</v>
      </c>
      <c r="Q2058" t="s">
        <v>546</v>
      </c>
      <c r="R2058" t="s">
        <v>547</v>
      </c>
      <c r="T2058">
        <v>2</v>
      </c>
      <c r="U2058" t="s">
        <v>548</v>
      </c>
      <c r="V2058" t="s">
        <v>43</v>
      </c>
      <c r="W2058" t="s">
        <v>549</v>
      </c>
      <c r="X2058" t="s">
        <v>550</v>
      </c>
      <c r="Y2058" t="s">
        <v>52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t="s">
        <v>584</v>
      </c>
      <c r="G2059" t="s">
        <v>26</v>
      </c>
      <c r="H2059">
        <v>1</v>
      </c>
      <c r="I2059">
        <v>3</v>
      </c>
      <c r="J2059">
        <v>2004</v>
      </c>
      <c r="K2059" t="s">
        <v>198</v>
      </c>
      <c r="L2059">
        <v>118</v>
      </c>
      <c r="M2059" t="s">
        <v>771</v>
      </c>
      <c r="N2059" t="s">
        <v>521</v>
      </c>
      <c r="O2059" t="s">
        <v>522</v>
      </c>
      <c r="P2059" t="s">
        <v>523</v>
      </c>
      <c r="R2059" t="s">
        <v>524</v>
      </c>
      <c r="T2059">
        <v>60528</v>
      </c>
      <c r="U2059" t="s">
        <v>500</v>
      </c>
      <c r="V2059" t="s">
        <v>43</v>
      </c>
      <c r="W2059" t="s">
        <v>525</v>
      </c>
      <c r="X2059" t="s">
        <v>466</v>
      </c>
      <c r="Y2059" t="s">
        <v>52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26</v>
      </c>
      <c r="H2060">
        <v>2</v>
      </c>
      <c r="I2060">
        <v>5</v>
      </c>
      <c r="J2060">
        <v>2004</v>
      </c>
      <c r="K2060" t="s">
        <v>198</v>
      </c>
      <c r="L2060">
        <v>118</v>
      </c>
      <c r="M2060" t="s">
        <v>771</v>
      </c>
      <c r="N2060" t="s">
        <v>190</v>
      </c>
      <c r="O2060" t="s">
        <v>191</v>
      </c>
      <c r="P2060" t="s">
        <v>192</v>
      </c>
      <c r="R2060" t="s">
        <v>193</v>
      </c>
      <c r="T2060">
        <v>28034</v>
      </c>
      <c r="U2060" t="s">
        <v>194</v>
      </c>
      <c r="V2060" t="s">
        <v>43</v>
      </c>
      <c r="W2060" t="s">
        <v>195</v>
      </c>
      <c r="X2060" t="s">
        <v>196</v>
      </c>
      <c r="Y2060" t="s">
        <v>52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t="s">
        <v>557</v>
      </c>
      <c r="G2061" t="s">
        <v>26</v>
      </c>
      <c r="H2061">
        <v>3</v>
      </c>
      <c r="I2061">
        <v>7</v>
      </c>
      <c r="J2061">
        <v>2004</v>
      </c>
      <c r="K2061" t="s">
        <v>198</v>
      </c>
      <c r="L2061">
        <v>118</v>
      </c>
      <c r="M2061" t="s">
        <v>771</v>
      </c>
      <c r="N2061" t="s">
        <v>301</v>
      </c>
      <c r="O2061">
        <v>4155551450</v>
      </c>
      <c r="P2061" t="s">
        <v>302</v>
      </c>
      <c r="R2061" t="s">
        <v>303</v>
      </c>
      <c r="S2061" t="s">
        <v>57</v>
      </c>
      <c r="T2061">
        <v>97562</v>
      </c>
      <c r="U2061" t="s">
        <v>33</v>
      </c>
      <c r="V2061" t="s">
        <v>34</v>
      </c>
      <c r="W2061" t="s">
        <v>304</v>
      </c>
      <c r="X2061" t="s">
        <v>305</v>
      </c>
      <c r="Y2061" t="s">
        <v>52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t="s">
        <v>417</v>
      </c>
      <c r="G2062" t="s">
        <v>26</v>
      </c>
      <c r="H2062">
        <v>3</v>
      </c>
      <c r="I2062">
        <v>8</v>
      </c>
      <c r="J2062">
        <v>2004</v>
      </c>
      <c r="K2062" t="s">
        <v>198</v>
      </c>
      <c r="L2062">
        <v>118</v>
      </c>
      <c r="M2062" t="s">
        <v>771</v>
      </c>
      <c r="N2062" t="s">
        <v>301</v>
      </c>
      <c r="O2062">
        <v>4155551450</v>
      </c>
      <c r="P2062" t="s">
        <v>302</v>
      </c>
      <c r="R2062" t="s">
        <v>303</v>
      </c>
      <c r="S2062" t="s">
        <v>57</v>
      </c>
      <c r="T2062">
        <v>97562</v>
      </c>
      <c r="U2062" t="s">
        <v>33</v>
      </c>
      <c r="V2062" t="s">
        <v>34</v>
      </c>
      <c r="W2062" t="s">
        <v>304</v>
      </c>
      <c r="X2062" t="s">
        <v>305</v>
      </c>
      <c r="Y2062" t="s">
        <v>52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38208</v>
      </c>
      <c r="G2063" t="s">
        <v>26</v>
      </c>
      <c r="H2063">
        <v>3</v>
      </c>
      <c r="I2063">
        <v>9</v>
      </c>
      <c r="J2063">
        <v>2004</v>
      </c>
      <c r="K2063" t="s">
        <v>198</v>
      </c>
      <c r="L2063">
        <v>118</v>
      </c>
      <c r="M2063" t="s">
        <v>771</v>
      </c>
      <c r="N2063" t="s">
        <v>29</v>
      </c>
      <c r="O2063">
        <v>2125557818</v>
      </c>
      <c r="P2063" t="s">
        <v>30</v>
      </c>
      <c r="R2063" t="s">
        <v>31</v>
      </c>
      <c r="S2063" t="s">
        <v>32</v>
      </c>
      <c r="T2063">
        <v>10022</v>
      </c>
      <c r="U2063" t="s">
        <v>33</v>
      </c>
      <c r="V2063" t="s">
        <v>34</v>
      </c>
      <c r="W2063" t="s">
        <v>35</v>
      </c>
      <c r="X2063" t="s">
        <v>36</v>
      </c>
      <c r="Y2063" t="s">
        <v>52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t="s">
        <v>477</v>
      </c>
      <c r="G2064" t="s">
        <v>26</v>
      </c>
      <c r="H2064">
        <v>4</v>
      </c>
      <c r="I2064">
        <v>10</v>
      </c>
      <c r="J2064">
        <v>2004</v>
      </c>
      <c r="K2064" t="s">
        <v>198</v>
      </c>
      <c r="L2064">
        <v>118</v>
      </c>
      <c r="M2064" t="s">
        <v>771</v>
      </c>
      <c r="N2064" t="s">
        <v>130</v>
      </c>
      <c r="O2064">
        <v>6175558555</v>
      </c>
      <c r="P2064" t="s">
        <v>131</v>
      </c>
      <c r="R2064" t="s">
        <v>132</v>
      </c>
      <c r="S2064" t="s">
        <v>133</v>
      </c>
      <c r="T2064">
        <v>51247</v>
      </c>
      <c r="U2064" t="s">
        <v>33</v>
      </c>
      <c r="V2064" t="s">
        <v>34</v>
      </c>
      <c r="W2064" t="s">
        <v>134</v>
      </c>
      <c r="X2064" t="s">
        <v>135</v>
      </c>
      <c r="Y2064" t="s">
        <v>52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t="s">
        <v>478</v>
      </c>
      <c r="G2065" t="s">
        <v>26</v>
      </c>
      <c r="H2065">
        <v>4</v>
      </c>
      <c r="I2065">
        <v>10</v>
      </c>
      <c r="J2065">
        <v>2004</v>
      </c>
      <c r="K2065" t="s">
        <v>198</v>
      </c>
      <c r="L2065">
        <v>118</v>
      </c>
      <c r="M2065" t="s">
        <v>771</v>
      </c>
      <c r="N2065" t="s">
        <v>564</v>
      </c>
      <c r="O2065" t="s">
        <v>565</v>
      </c>
      <c r="P2065" t="s">
        <v>566</v>
      </c>
      <c r="R2065" t="s">
        <v>567</v>
      </c>
      <c r="T2065">
        <v>8200</v>
      </c>
      <c r="U2065" t="s">
        <v>363</v>
      </c>
      <c r="V2065" t="s">
        <v>43</v>
      </c>
      <c r="W2065" t="s">
        <v>568</v>
      </c>
      <c r="X2065" t="s">
        <v>569</v>
      </c>
      <c r="Y2065" t="s">
        <v>52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38118</v>
      </c>
      <c r="G2066" t="s">
        <v>26</v>
      </c>
      <c r="H2066">
        <v>4</v>
      </c>
      <c r="I2066">
        <v>11</v>
      </c>
      <c r="J2066">
        <v>2004</v>
      </c>
      <c r="K2066" t="s">
        <v>198</v>
      </c>
      <c r="L2066">
        <v>118</v>
      </c>
      <c r="M2066" t="s">
        <v>771</v>
      </c>
      <c r="N2066" t="s">
        <v>145</v>
      </c>
      <c r="O2066" t="s">
        <v>146</v>
      </c>
      <c r="P2066" t="s">
        <v>147</v>
      </c>
      <c r="R2066" t="s">
        <v>148</v>
      </c>
      <c r="T2066">
        <v>4110</v>
      </c>
      <c r="U2066" t="s">
        <v>82</v>
      </c>
      <c r="V2066" t="s">
        <v>43</v>
      </c>
      <c r="W2066" t="s">
        <v>149</v>
      </c>
      <c r="X2066" t="s">
        <v>150</v>
      </c>
      <c r="Y2066" t="s">
        <v>52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t="s">
        <v>570</v>
      </c>
      <c r="G2067" t="s">
        <v>26</v>
      </c>
      <c r="H2067">
        <v>4</v>
      </c>
      <c r="I2067">
        <v>11</v>
      </c>
      <c r="J2067">
        <v>2004</v>
      </c>
      <c r="K2067" t="s">
        <v>198</v>
      </c>
      <c r="L2067">
        <v>118</v>
      </c>
      <c r="M2067" t="s">
        <v>771</v>
      </c>
      <c r="N2067" t="s">
        <v>454</v>
      </c>
      <c r="O2067" t="s">
        <v>455</v>
      </c>
      <c r="P2067" t="s">
        <v>456</v>
      </c>
      <c r="R2067" t="s">
        <v>49</v>
      </c>
      <c r="T2067">
        <v>75012</v>
      </c>
      <c r="U2067" t="s">
        <v>42</v>
      </c>
      <c r="V2067" t="s">
        <v>43</v>
      </c>
      <c r="W2067" t="s">
        <v>457</v>
      </c>
      <c r="X2067" t="s">
        <v>458</v>
      </c>
      <c r="Y2067" t="s">
        <v>52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37998</v>
      </c>
      <c r="G2068" t="s">
        <v>26</v>
      </c>
      <c r="H2068">
        <v>4</v>
      </c>
      <c r="I2068">
        <v>12</v>
      </c>
      <c r="J2068">
        <v>2004</v>
      </c>
      <c r="K2068" t="s">
        <v>198</v>
      </c>
      <c r="L2068">
        <v>118</v>
      </c>
      <c r="M2068" t="s">
        <v>771</v>
      </c>
      <c r="N2068" t="s">
        <v>537</v>
      </c>
      <c r="O2068">
        <v>2125557413</v>
      </c>
      <c r="P2068" t="s">
        <v>538</v>
      </c>
      <c r="Q2068" t="s">
        <v>539</v>
      </c>
      <c r="R2068" t="s">
        <v>31</v>
      </c>
      <c r="S2068" t="s">
        <v>32</v>
      </c>
      <c r="T2068">
        <v>10022</v>
      </c>
      <c r="U2068" t="s">
        <v>33</v>
      </c>
      <c r="V2068" t="s">
        <v>34</v>
      </c>
      <c r="W2068" t="s">
        <v>58</v>
      </c>
      <c r="X2068" t="s">
        <v>540</v>
      </c>
      <c r="Y2068" t="s">
        <v>52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t="s">
        <v>438</v>
      </c>
      <c r="G2069" t="s">
        <v>26</v>
      </c>
      <c r="H2069">
        <v>4</v>
      </c>
      <c r="I2069">
        <v>12</v>
      </c>
      <c r="J2069">
        <v>2004</v>
      </c>
      <c r="K2069" t="s">
        <v>198</v>
      </c>
      <c r="L2069">
        <v>118</v>
      </c>
      <c r="M2069" t="s">
        <v>771</v>
      </c>
      <c r="N2069" t="s">
        <v>38</v>
      </c>
      <c r="O2069" t="s">
        <v>39</v>
      </c>
      <c r="P2069" t="s">
        <v>40</v>
      </c>
      <c r="R2069" t="s">
        <v>41</v>
      </c>
      <c r="T2069">
        <v>51100</v>
      </c>
      <c r="U2069" t="s">
        <v>42</v>
      </c>
      <c r="V2069" t="s">
        <v>43</v>
      </c>
      <c r="W2069" t="s">
        <v>44</v>
      </c>
      <c r="X2069" t="s">
        <v>45</v>
      </c>
      <c r="Y2069" t="s">
        <v>37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t="s">
        <v>571</v>
      </c>
      <c r="G2070" t="s">
        <v>26</v>
      </c>
      <c r="H2070">
        <v>1</v>
      </c>
      <c r="I2070">
        <v>1</v>
      </c>
      <c r="J2070">
        <v>2005</v>
      </c>
      <c r="K2070" t="s">
        <v>198</v>
      </c>
      <c r="L2070">
        <v>118</v>
      </c>
      <c r="M2070" t="s">
        <v>771</v>
      </c>
      <c r="N2070" t="s">
        <v>301</v>
      </c>
      <c r="O2070">
        <v>4155551450</v>
      </c>
      <c r="P2070" t="s">
        <v>302</v>
      </c>
      <c r="R2070" t="s">
        <v>303</v>
      </c>
      <c r="S2070" t="s">
        <v>57</v>
      </c>
      <c r="T2070">
        <v>97562</v>
      </c>
      <c r="U2070" t="s">
        <v>33</v>
      </c>
      <c r="V2070" t="s">
        <v>34</v>
      </c>
      <c r="W2070" t="s">
        <v>304</v>
      </c>
      <c r="X2070" t="s">
        <v>305</v>
      </c>
      <c r="Y2070" t="s">
        <v>37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t="s">
        <v>694</v>
      </c>
      <c r="G2071" t="s">
        <v>26</v>
      </c>
      <c r="H2071">
        <v>1</v>
      </c>
      <c r="I2071">
        <v>2</v>
      </c>
      <c r="J2071">
        <v>2005</v>
      </c>
      <c r="K2071" t="s">
        <v>198</v>
      </c>
      <c r="L2071">
        <v>118</v>
      </c>
      <c r="M2071" t="s">
        <v>771</v>
      </c>
      <c r="N2071" t="s">
        <v>190</v>
      </c>
      <c r="O2071" t="s">
        <v>191</v>
      </c>
      <c r="P2071" t="s">
        <v>192</v>
      </c>
      <c r="R2071" t="s">
        <v>193</v>
      </c>
      <c r="T2071">
        <v>28034</v>
      </c>
      <c r="U2071" t="s">
        <v>194</v>
      </c>
      <c r="V2071" t="s">
        <v>43</v>
      </c>
      <c r="W2071" t="s">
        <v>195</v>
      </c>
      <c r="X2071" t="s">
        <v>196</v>
      </c>
      <c r="Y2071" t="s">
        <v>37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t="s">
        <v>718</v>
      </c>
      <c r="G2072" t="s">
        <v>26</v>
      </c>
      <c r="H2072">
        <v>1</v>
      </c>
      <c r="I2072">
        <v>3</v>
      </c>
      <c r="J2072">
        <v>2005</v>
      </c>
      <c r="K2072" t="s">
        <v>198</v>
      </c>
      <c r="L2072">
        <v>118</v>
      </c>
      <c r="M2072" t="s">
        <v>771</v>
      </c>
      <c r="N2072" t="s">
        <v>190</v>
      </c>
      <c r="O2072" t="s">
        <v>191</v>
      </c>
      <c r="P2072" t="s">
        <v>192</v>
      </c>
      <c r="R2072" t="s">
        <v>193</v>
      </c>
      <c r="T2072">
        <v>28034</v>
      </c>
      <c r="U2072" t="s">
        <v>194</v>
      </c>
      <c r="V2072" t="s">
        <v>43</v>
      </c>
      <c r="W2072" t="s">
        <v>195</v>
      </c>
      <c r="X2072" t="s">
        <v>196</v>
      </c>
      <c r="Y2072" t="s">
        <v>52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38416</v>
      </c>
      <c r="G2073" t="s">
        <v>26</v>
      </c>
      <c r="H2073">
        <v>2</v>
      </c>
      <c r="I2073">
        <v>5</v>
      </c>
      <c r="J2073">
        <v>2005</v>
      </c>
      <c r="K2073" t="s">
        <v>198</v>
      </c>
      <c r="L2073">
        <v>118</v>
      </c>
      <c r="M2073" t="s">
        <v>771</v>
      </c>
      <c r="N2073" t="s">
        <v>190</v>
      </c>
      <c r="O2073" t="s">
        <v>191</v>
      </c>
      <c r="P2073" t="s">
        <v>192</v>
      </c>
      <c r="R2073" t="s">
        <v>193</v>
      </c>
      <c r="T2073">
        <v>28034</v>
      </c>
      <c r="U2073" t="s">
        <v>194</v>
      </c>
      <c r="V2073" t="s">
        <v>43</v>
      </c>
      <c r="W2073" t="s">
        <v>195</v>
      </c>
      <c r="X2073" t="s">
        <v>196</v>
      </c>
      <c r="Y2073" t="s">
        <v>52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t="s">
        <v>197</v>
      </c>
      <c r="G2074" t="s">
        <v>26</v>
      </c>
      <c r="H2074">
        <v>1</v>
      </c>
      <c r="I2074">
        <v>1</v>
      </c>
      <c r="J2074">
        <v>2003</v>
      </c>
      <c r="K2074" t="s">
        <v>631</v>
      </c>
      <c r="L2074">
        <v>97</v>
      </c>
      <c r="M2074" t="s">
        <v>772</v>
      </c>
      <c r="N2074" t="s">
        <v>145</v>
      </c>
      <c r="O2074" t="s">
        <v>146</v>
      </c>
      <c r="P2074" t="s">
        <v>147</v>
      </c>
      <c r="R2074" t="s">
        <v>148</v>
      </c>
      <c r="T2074">
        <v>4110</v>
      </c>
      <c r="U2074" t="s">
        <v>82</v>
      </c>
      <c r="V2074" t="s">
        <v>43</v>
      </c>
      <c r="W2074" t="s">
        <v>149</v>
      </c>
      <c r="X2074" t="s">
        <v>150</v>
      </c>
      <c r="Y2074" t="s">
        <v>37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t="s">
        <v>633</v>
      </c>
      <c r="G2075" t="s">
        <v>26</v>
      </c>
      <c r="H2075">
        <v>1</v>
      </c>
      <c r="I2075">
        <v>3</v>
      </c>
      <c r="J2075">
        <v>2003</v>
      </c>
      <c r="K2075" t="s">
        <v>631</v>
      </c>
      <c r="L2075">
        <v>97</v>
      </c>
      <c r="M2075" t="s">
        <v>772</v>
      </c>
      <c r="N2075" t="s">
        <v>85</v>
      </c>
      <c r="O2075">
        <v>6505555787</v>
      </c>
      <c r="P2075" t="s">
        <v>86</v>
      </c>
      <c r="R2075" t="s">
        <v>62</v>
      </c>
      <c r="S2075" t="s">
        <v>57</v>
      </c>
      <c r="U2075" t="s">
        <v>33</v>
      </c>
      <c r="V2075" t="s">
        <v>34</v>
      </c>
      <c r="W2075" t="s">
        <v>87</v>
      </c>
      <c r="X2075" t="s">
        <v>59</v>
      </c>
      <c r="Y2075" t="s">
        <v>37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t="s">
        <v>209</v>
      </c>
      <c r="G2076" t="s">
        <v>26</v>
      </c>
      <c r="H2076">
        <v>2</v>
      </c>
      <c r="I2076">
        <v>5</v>
      </c>
      <c r="J2076">
        <v>2003</v>
      </c>
      <c r="K2076" t="s">
        <v>631</v>
      </c>
      <c r="L2076">
        <v>97</v>
      </c>
      <c r="M2076" t="s">
        <v>772</v>
      </c>
      <c r="N2076" t="s">
        <v>210</v>
      </c>
      <c r="O2076" t="s">
        <v>211</v>
      </c>
      <c r="P2076" t="s">
        <v>212</v>
      </c>
      <c r="R2076" t="s">
        <v>193</v>
      </c>
      <c r="T2076">
        <v>28023</v>
      </c>
      <c r="U2076" t="s">
        <v>194</v>
      </c>
      <c r="V2076" t="s">
        <v>43</v>
      </c>
      <c r="W2076" t="s">
        <v>213</v>
      </c>
      <c r="X2076" t="s">
        <v>214</v>
      </c>
      <c r="Y2076" t="s">
        <v>52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t="s">
        <v>635</v>
      </c>
      <c r="G2077" t="s">
        <v>26</v>
      </c>
      <c r="H2077">
        <v>3</v>
      </c>
      <c r="I2077">
        <v>7</v>
      </c>
      <c r="J2077">
        <v>2003</v>
      </c>
      <c r="K2077" t="s">
        <v>631</v>
      </c>
      <c r="L2077">
        <v>97</v>
      </c>
      <c r="M2077" t="s">
        <v>772</v>
      </c>
      <c r="N2077" t="s">
        <v>167</v>
      </c>
      <c r="O2077" t="s">
        <v>168</v>
      </c>
      <c r="P2077" t="s">
        <v>169</v>
      </c>
      <c r="Q2077" t="s">
        <v>170</v>
      </c>
      <c r="R2077" t="s">
        <v>171</v>
      </c>
      <c r="S2077" t="s">
        <v>172</v>
      </c>
      <c r="T2077">
        <v>2067</v>
      </c>
      <c r="U2077" t="s">
        <v>101</v>
      </c>
      <c r="V2077" t="s">
        <v>102</v>
      </c>
      <c r="W2077" t="s">
        <v>173</v>
      </c>
      <c r="X2077" t="s">
        <v>174</v>
      </c>
      <c r="Y2077" t="s">
        <v>52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37964</v>
      </c>
      <c r="G2078" t="s">
        <v>26</v>
      </c>
      <c r="H2078">
        <v>3</v>
      </c>
      <c r="I2078">
        <v>9</v>
      </c>
      <c r="J2078">
        <v>2003</v>
      </c>
      <c r="K2078" t="s">
        <v>631</v>
      </c>
      <c r="L2078">
        <v>97</v>
      </c>
      <c r="M2078" t="s">
        <v>772</v>
      </c>
      <c r="N2078" t="s">
        <v>602</v>
      </c>
      <c r="O2078">
        <v>4155554312</v>
      </c>
      <c r="P2078" t="s">
        <v>603</v>
      </c>
      <c r="R2078" t="s">
        <v>604</v>
      </c>
      <c r="S2078" t="s">
        <v>57</v>
      </c>
      <c r="T2078">
        <v>94217</v>
      </c>
      <c r="U2078" t="s">
        <v>33</v>
      </c>
      <c r="V2078" t="s">
        <v>34</v>
      </c>
      <c r="W2078" t="s">
        <v>605</v>
      </c>
      <c r="X2078" t="s">
        <v>451</v>
      </c>
      <c r="Y2078" t="s">
        <v>37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t="s">
        <v>224</v>
      </c>
      <c r="G2079" t="s">
        <v>26</v>
      </c>
      <c r="H2079">
        <v>4</v>
      </c>
      <c r="I2079">
        <v>10</v>
      </c>
      <c r="J2079">
        <v>2003</v>
      </c>
      <c r="K2079" t="s">
        <v>631</v>
      </c>
      <c r="L2079">
        <v>97</v>
      </c>
      <c r="M2079" t="s">
        <v>772</v>
      </c>
      <c r="N2079" t="s">
        <v>225</v>
      </c>
      <c r="O2079">
        <v>2125558493</v>
      </c>
      <c r="P2079" t="s">
        <v>226</v>
      </c>
      <c r="Q2079" t="s">
        <v>227</v>
      </c>
      <c r="R2079" t="s">
        <v>31</v>
      </c>
      <c r="S2079" t="s">
        <v>32</v>
      </c>
      <c r="T2079">
        <v>10022</v>
      </c>
      <c r="U2079" t="s">
        <v>33</v>
      </c>
      <c r="V2079" t="s">
        <v>34</v>
      </c>
      <c r="W2079" t="s">
        <v>134</v>
      </c>
      <c r="X2079" t="s">
        <v>228</v>
      </c>
      <c r="Y2079" t="s">
        <v>52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37752</v>
      </c>
      <c r="G2080" t="s">
        <v>26</v>
      </c>
      <c r="H2080">
        <v>4</v>
      </c>
      <c r="I2080">
        <v>11</v>
      </c>
      <c r="J2080">
        <v>2003</v>
      </c>
      <c r="K2080" t="s">
        <v>631</v>
      </c>
      <c r="L2080">
        <v>97</v>
      </c>
      <c r="M2080" t="s">
        <v>772</v>
      </c>
      <c r="N2080" t="s">
        <v>637</v>
      </c>
      <c r="O2080" t="s">
        <v>638</v>
      </c>
      <c r="P2080" t="s">
        <v>639</v>
      </c>
      <c r="R2080" t="s">
        <v>640</v>
      </c>
      <c r="T2080">
        <v>24100</v>
      </c>
      <c r="U2080" t="s">
        <v>286</v>
      </c>
      <c r="V2080" t="s">
        <v>43</v>
      </c>
      <c r="W2080" t="s">
        <v>641</v>
      </c>
      <c r="X2080" t="s">
        <v>642</v>
      </c>
      <c r="Y2080" t="s">
        <v>37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t="s">
        <v>236</v>
      </c>
      <c r="G2081" t="s">
        <v>26</v>
      </c>
      <c r="H2081">
        <v>4</v>
      </c>
      <c r="I2081">
        <v>11</v>
      </c>
      <c r="J2081">
        <v>2003</v>
      </c>
      <c r="K2081" t="s">
        <v>631</v>
      </c>
      <c r="L2081">
        <v>97</v>
      </c>
      <c r="M2081" t="s">
        <v>772</v>
      </c>
      <c r="N2081" t="s">
        <v>237</v>
      </c>
      <c r="O2081">
        <v>2155554695</v>
      </c>
      <c r="P2081" t="s">
        <v>238</v>
      </c>
      <c r="R2081" t="s">
        <v>239</v>
      </c>
      <c r="S2081" t="s">
        <v>154</v>
      </c>
      <c r="T2081">
        <v>71270</v>
      </c>
      <c r="U2081" t="s">
        <v>33</v>
      </c>
      <c r="V2081" t="s">
        <v>34</v>
      </c>
      <c r="W2081" t="s">
        <v>240</v>
      </c>
      <c r="X2081" t="s">
        <v>241</v>
      </c>
      <c r="Y2081" t="s">
        <v>52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t="s">
        <v>643</v>
      </c>
      <c r="G2082" t="s">
        <v>26</v>
      </c>
      <c r="H2082">
        <v>4</v>
      </c>
      <c r="I2082">
        <v>11</v>
      </c>
      <c r="J2082">
        <v>2003</v>
      </c>
      <c r="K2082" t="s">
        <v>631</v>
      </c>
      <c r="L2082">
        <v>97</v>
      </c>
      <c r="M2082" t="s">
        <v>772</v>
      </c>
      <c r="N2082" t="s">
        <v>644</v>
      </c>
      <c r="O2082" t="s">
        <v>645</v>
      </c>
      <c r="P2082" t="s">
        <v>646</v>
      </c>
      <c r="R2082" t="s">
        <v>647</v>
      </c>
      <c r="S2082" t="s">
        <v>100</v>
      </c>
      <c r="T2082">
        <v>3150</v>
      </c>
      <c r="U2082" t="s">
        <v>101</v>
      </c>
      <c r="V2082" t="s">
        <v>102</v>
      </c>
      <c r="W2082" t="s">
        <v>648</v>
      </c>
      <c r="X2082" t="s">
        <v>649</v>
      </c>
      <c r="Y2082" t="s">
        <v>37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37753</v>
      </c>
      <c r="G2083" t="s">
        <v>26</v>
      </c>
      <c r="H2083">
        <v>4</v>
      </c>
      <c r="I2083">
        <v>12</v>
      </c>
      <c r="J2083">
        <v>2003</v>
      </c>
      <c r="K2083" t="s">
        <v>631</v>
      </c>
      <c r="L2083">
        <v>97</v>
      </c>
      <c r="M2083" t="s">
        <v>772</v>
      </c>
      <c r="N2083" t="s">
        <v>249</v>
      </c>
      <c r="O2083" t="s">
        <v>250</v>
      </c>
      <c r="P2083" t="s">
        <v>251</v>
      </c>
      <c r="R2083" t="s">
        <v>252</v>
      </c>
      <c r="S2083" t="s">
        <v>253</v>
      </c>
      <c r="T2083" t="s">
        <v>254</v>
      </c>
      <c r="U2083" t="s">
        <v>255</v>
      </c>
      <c r="V2083" t="s">
        <v>34</v>
      </c>
      <c r="W2083" t="s">
        <v>256</v>
      </c>
      <c r="X2083" t="s">
        <v>257</v>
      </c>
      <c r="Y2083" t="s">
        <v>52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t="s">
        <v>258</v>
      </c>
      <c r="G2084" t="s">
        <v>26</v>
      </c>
      <c r="H2084">
        <v>1</v>
      </c>
      <c r="I2084">
        <v>1</v>
      </c>
      <c r="J2084">
        <v>2004</v>
      </c>
      <c r="K2084" t="s">
        <v>631</v>
      </c>
      <c r="L2084">
        <v>97</v>
      </c>
      <c r="M2084" t="s">
        <v>772</v>
      </c>
      <c r="N2084" t="s">
        <v>259</v>
      </c>
      <c r="O2084">
        <v>3105553722</v>
      </c>
      <c r="P2084" t="s">
        <v>260</v>
      </c>
      <c r="R2084" t="s">
        <v>261</v>
      </c>
      <c r="S2084" t="s">
        <v>57</v>
      </c>
      <c r="T2084">
        <v>94019</v>
      </c>
      <c r="U2084" t="s">
        <v>33</v>
      </c>
      <c r="V2084" t="s">
        <v>34</v>
      </c>
      <c r="W2084" t="s">
        <v>262</v>
      </c>
      <c r="X2084" t="s">
        <v>263</v>
      </c>
      <c r="Y2084" t="s">
        <v>52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38263</v>
      </c>
      <c r="G2085" t="s">
        <v>26</v>
      </c>
      <c r="H2085">
        <v>1</v>
      </c>
      <c r="I2085">
        <v>3</v>
      </c>
      <c r="J2085">
        <v>2004</v>
      </c>
      <c r="K2085" t="s">
        <v>631</v>
      </c>
      <c r="L2085">
        <v>97</v>
      </c>
      <c r="M2085" t="s">
        <v>772</v>
      </c>
      <c r="N2085" t="s">
        <v>264</v>
      </c>
      <c r="O2085">
        <v>6175555555</v>
      </c>
      <c r="P2085" t="s">
        <v>265</v>
      </c>
      <c r="R2085" t="s">
        <v>132</v>
      </c>
      <c r="S2085" t="s">
        <v>133</v>
      </c>
      <c r="T2085">
        <v>51247</v>
      </c>
      <c r="U2085" t="s">
        <v>33</v>
      </c>
      <c r="V2085" t="s">
        <v>34</v>
      </c>
      <c r="W2085" t="s">
        <v>266</v>
      </c>
      <c r="X2085" t="s">
        <v>155</v>
      </c>
      <c r="Y2085" t="s">
        <v>52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t="s">
        <v>650</v>
      </c>
      <c r="G2086" t="s">
        <v>26</v>
      </c>
      <c r="H2086">
        <v>2</v>
      </c>
      <c r="I2086">
        <v>4</v>
      </c>
      <c r="J2086">
        <v>2004</v>
      </c>
      <c r="K2086" t="s">
        <v>631</v>
      </c>
      <c r="L2086">
        <v>97</v>
      </c>
      <c r="M2086" t="s">
        <v>772</v>
      </c>
      <c r="N2086" t="s">
        <v>190</v>
      </c>
      <c r="O2086" t="s">
        <v>191</v>
      </c>
      <c r="P2086" t="s">
        <v>192</v>
      </c>
      <c r="R2086" t="s">
        <v>193</v>
      </c>
      <c r="T2086">
        <v>28034</v>
      </c>
      <c r="U2086" t="s">
        <v>194</v>
      </c>
      <c r="V2086" t="s">
        <v>43</v>
      </c>
      <c r="W2086" t="s">
        <v>195</v>
      </c>
      <c r="X2086" t="s">
        <v>196</v>
      </c>
      <c r="Y2086" t="s">
        <v>52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t="s">
        <v>706</v>
      </c>
      <c r="G2087" t="s">
        <v>26</v>
      </c>
      <c r="H2087">
        <v>2</v>
      </c>
      <c r="I2087">
        <v>6</v>
      </c>
      <c r="J2087">
        <v>2004</v>
      </c>
      <c r="K2087" t="s">
        <v>631</v>
      </c>
      <c r="L2087">
        <v>97</v>
      </c>
      <c r="M2087" t="s">
        <v>772</v>
      </c>
      <c r="N2087" t="s">
        <v>448</v>
      </c>
      <c r="O2087">
        <v>4085553659</v>
      </c>
      <c r="P2087" t="s">
        <v>449</v>
      </c>
      <c r="R2087" t="s">
        <v>450</v>
      </c>
      <c r="S2087" t="s">
        <v>57</v>
      </c>
      <c r="T2087">
        <v>94217</v>
      </c>
      <c r="U2087" t="s">
        <v>33</v>
      </c>
      <c r="V2087" t="s">
        <v>34</v>
      </c>
      <c r="W2087" t="s">
        <v>108</v>
      </c>
      <c r="X2087" t="s">
        <v>451</v>
      </c>
      <c r="Y2087" t="s">
        <v>52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t="s">
        <v>708</v>
      </c>
      <c r="G2088" t="s">
        <v>26</v>
      </c>
      <c r="H2088">
        <v>3</v>
      </c>
      <c r="I2088">
        <v>7</v>
      </c>
      <c r="J2088">
        <v>2004</v>
      </c>
      <c r="K2088" t="s">
        <v>631</v>
      </c>
      <c r="L2088">
        <v>97</v>
      </c>
      <c r="M2088" t="s">
        <v>772</v>
      </c>
      <c r="N2088" t="s">
        <v>158</v>
      </c>
      <c r="O2088" t="s">
        <v>159</v>
      </c>
      <c r="P2088" t="s">
        <v>160</v>
      </c>
      <c r="R2088" t="s">
        <v>161</v>
      </c>
      <c r="T2088">
        <v>5020</v>
      </c>
      <c r="U2088" t="s">
        <v>162</v>
      </c>
      <c r="V2088" t="s">
        <v>43</v>
      </c>
      <c r="W2088" t="s">
        <v>163</v>
      </c>
      <c r="X2088" t="s">
        <v>164</v>
      </c>
      <c r="Y2088" t="s">
        <v>52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t="s">
        <v>281</v>
      </c>
      <c r="G2089" t="s">
        <v>26</v>
      </c>
      <c r="H2089">
        <v>3</v>
      </c>
      <c r="I2089">
        <v>8</v>
      </c>
      <c r="J2089">
        <v>2004</v>
      </c>
      <c r="K2089" t="s">
        <v>631</v>
      </c>
      <c r="L2089">
        <v>97</v>
      </c>
      <c r="M2089" t="s">
        <v>772</v>
      </c>
      <c r="N2089" t="s">
        <v>282</v>
      </c>
      <c r="O2089" t="s">
        <v>283</v>
      </c>
      <c r="P2089" t="s">
        <v>284</v>
      </c>
      <c r="R2089" t="s">
        <v>285</v>
      </c>
      <c r="T2089">
        <v>10100</v>
      </c>
      <c r="U2089" t="s">
        <v>286</v>
      </c>
      <c r="V2089" t="s">
        <v>43</v>
      </c>
      <c r="W2089" t="s">
        <v>287</v>
      </c>
      <c r="X2089" t="s">
        <v>288</v>
      </c>
      <c r="Y2089" t="s">
        <v>37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38177</v>
      </c>
      <c r="G2090" t="s">
        <v>26</v>
      </c>
      <c r="H2090">
        <v>3</v>
      </c>
      <c r="I2090">
        <v>9</v>
      </c>
      <c r="J2090">
        <v>2004</v>
      </c>
      <c r="K2090" t="s">
        <v>631</v>
      </c>
      <c r="L2090">
        <v>97</v>
      </c>
      <c r="M2090" t="s">
        <v>772</v>
      </c>
      <c r="N2090" t="s">
        <v>711</v>
      </c>
      <c r="O2090">
        <v>6175558428</v>
      </c>
      <c r="P2090" t="s">
        <v>712</v>
      </c>
      <c r="R2090" t="s">
        <v>315</v>
      </c>
      <c r="S2090" t="s">
        <v>133</v>
      </c>
      <c r="T2090">
        <v>58339</v>
      </c>
      <c r="U2090" t="s">
        <v>33</v>
      </c>
      <c r="V2090" t="s">
        <v>34</v>
      </c>
      <c r="W2090" t="s">
        <v>605</v>
      </c>
      <c r="X2090" t="s">
        <v>270</v>
      </c>
      <c r="Y2090" t="s">
        <v>52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38301</v>
      </c>
      <c r="G2091" t="s">
        <v>26</v>
      </c>
      <c r="H2091">
        <v>4</v>
      </c>
      <c r="I2091">
        <v>10</v>
      </c>
      <c r="J2091">
        <v>2004</v>
      </c>
      <c r="K2091" t="s">
        <v>631</v>
      </c>
      <c r="L2091">
        <v>97</v>
      </c>
      <c r="M2091" t="s">
        <v>772</v>
      </c>
      <c r="N2091" t="s">
        <v>295</v>
      </c>
      <c r="O2091" t="s">
        <v>296</v>
      </c>
      <c r="P2091" t="s">
        <v>297</v>
      </c>
      <c r="R2091" t="s">
        <v>298</v>
      </c>
      <c r="T2091">
        <v>78000</v>
      </c>
      <c r="U2091" t="s">
        <v>42</v>
      </c>
      <c r="V2091" t="s">
        <v>43</v>
      </c>
      <c r="W2091" t="s">
        <v>299</v>
      </c>
      <c r="X2091" t="s">
        <v>51</v>
      </c>
      <c r="Y2091" t="s">
        <v>52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t="s">
        <v>300</v>
      </c>
      <c r="G2092" t="s">
        <v>26</v>
      </c>
      <c r="H2092">
        <v>4</v>
      </c>
      <c r="I2092">
        <v>10</v>
      </c>
      <c r="J2092">
        <v>2004</v>
      </c>
      <c r="K2092" t="s">
        <v>631</v>
      </c>
      <c r="L2092">
        <v>97</v>
      </c>
      <c r="M2092" t="s">
        <v>772</v>
      </c>
      <c r="N2092" t="s">
        <v>301</v>
      </c>
      <c r="O2092">
        <v>4155551450</v>
      </c>
      <c r="P2092" t="s">
        <v>302</v>
      </c>
      <c r="R2092" t="s">
        <v>303</v>
      </c>
      <c r="S2092" t="s">
        <v>57</v>
      </c>
      <c r="T2092">
        <v>97562</v>
      </c>
      <c r="U2092" t="s">
        <v>33</v>
      </c>
      <c r="V2092" t="s">
        <v>34</v>
      </c>
      <c r="W2092" t="s">
        <v>304</v>
      </c>
      <c r="X2092" t="s">
        <v>305</v>
      </c>
      <c r="Y2092" t="s">
        <v>52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38118</v>
      </c>
      <c r="G2093" t="s">
        <v>26</v>
      </c>
      <c r="H2093">
        <v>4</v>
      </c>
      <c r="I2093">
        <v>11</v>
      </c>
      <c r="J2093">
        <v>2004</v>
      </c>
      <c r="K2093" t="s">
        <v>631</v>
      </c>
      <c r="L2093">
        <v>97</v>
      </c>
      <c r="M2093" t="s">
        <v>772</v>
      </c>
      <c r="N2093" t="s">
        <v>105</v>
      </c>
      <c r="O2093">
        <v>2125551500</v>
      </c>
      <c r="P2093" t="s">
        <v>106</v>
      </c>
      <c r="Q2093" t="s">
        <v>107</v>
      </c>
      <c r="R2093" t="s">
        <v>31</v>
      </c>
      <c r="S2093" t="s">
        <v>32</v>
      </c>
      <c r="T2093">
        <v>10022</v>
      </c>
      <c r="U2093" t="s">
        <v>33</v>
      </c>
      <c r="V2093" t="s">
        <v>34</v>
      </c>
      <c r="W2093" t="s">
        <v>108</v>
      </c>
      <c r="X2093" t="s">
        <v>109</v>
      </c>
      <c r="Y2093" t="s">
        <v>52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t="s">
        <v>310</v>
      </c>
      <c r="G2094" t="s">
        <v>26</v>
      </c>
      <c r="H2094">
        <v>4</v>
      </c>
      <c r="I2094">
        <v>11</v>
      </c>
      <c r="J2094">
        <v>2004</v>
      </c>
      <c r="K2094" t="s">
        <v>631</v>
      </c>
      <c r="L2094">
        <v>97</v>
      </c>
      <c r="M2094" t="s">
        <v>772</v>
      </c>
      <c r="N2094" t="s">
        <v>85</v>
      </c>
      <c r="O2094">
        <v>6505555787</v>
      </c>
      <c r="P2094" t="s">
        <v>86</v>
      </c>
      <c r="R2094" t="s">
        <v>62</v>
      </c>
      <c r="S2094" t="s">
        <v>57</v>
      </c>
      <c r="U2094" t="s">
        <v>33</v>
      </c>
      <c r="V2094" t="s">
        <v>34</v>
      </c>
      <c r="W2094" t="s">
        <v>87</v>
      </c>
      <c r="X2094" t="s">
        <v>59</v>
      </c>
      <c r="Y2094" t="s">
        <v>52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37997</v>
      </c>
      <c r="G2095" t="s">
        <v>26</v>
      </c>
      <c r="H2095">
        <v>4</v>
      </c>
      <c r="I2095">
        <v>11</v>
      </c>
      <c r="J2095">
        <v>2004</v>
      </c>
      <c r="K2095" t="s">
        <v>631</v>
      </c>
      <c r="L2095">
        <v>97</v>
      </c>
      <c r="M2095" t="s">
        <v>772</v>
      </c>
      <c r="N2095" t="s">
        <v>210</v>
      </c>
      <c r="O2095" t="s">
        <v>211</v>
      </c>
      <c r="P2095" t="s">
        <v>212</v>
      </c>
      <c r="R2095" t="s">
        <v>193</v>
      </c>
      <c r="T2095">
        <v>28023</v>
      </c>
      <c r="U2095" t="s">
        <v>194</v>
      </c>
      <c r="V2095" t="s">
        <v>43</v>
      </c>
      <c r="W2095" t="s">
        <v>213</v>
      </c>
      <c r="X2095" t="s">
        <v>214</v>
      </c>
      <c r="Y2095" t="s">
        <v>37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38272</v>
      </c>
      <c r="G2096" t="s">
        <v>26</v>
      </c>
      <c r="H2096">
        <v>4</v>
      </c>
      <c r="I2096">
        <v>12</v>
      </c>
      <c r="J2096">
        <v>2004</v>
      </c>
      <c r="K2096" t="s">
        <v>631</v>
      </c>
      <c r="L2096">
        <v>97</v>
      </c>
      <c r="M2096" t="s">
        <v>772</v>
      </c>
      <c r="N2096" t="s">
        <v>190</v>
      </c>
      <c r="O2096" t="s">
        <v>191</v>
      </c>
      <c r="P2096" t="s">
        <v>192</v>
      </c>
      <c r="R2096" t="s">
        <v>193</v>
      </c>
      <c r="T2096">
        <v>28034</v>
      </c>
      <c r="U2096" t="s">
        <v>194</v>
      </c>
      <c r="V2096" t="s">
        <v>43</v>
      </c>
      <c r="W2096" t="s">
        <v>195</v>
      </c>
      <c r="X2096" t="s">
        <v>196</v>
      </c>
      <c r="Y2096" t="s">
        <v>52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t="s">
        <v>312</v>
      </c>
      <c r="G2097" t="s">
        <v>26</v>
      </c>
      <c r="H2097">
        <v>1</v>
      </c>
      <c r="I2097">
        <v>1</v>
      </c>
      <c r="J2097">
        <v>2005</v>
      </c>
      <c r="K2097" t="s">
        <v>631</v>
      </c>
      <c r="L2097">
        <v>97</v>
      </c>
      <c r="M2097" t="s">
        <v>772</v>
      </c>
      <c r="N2097" t="s">
        <v>313</v>
      </c>
      <c r="O2097">
        <v>6175558555</v>
      </c>
      <c r="P2097" t="s">
        <v>314</v>
      </c>
      <c r="R2097" t="s">
        <v>315</v>
      </c>
      <c r="S2097" t="s">
        <v>133</v>
      </c>
      <c r="T2097">
        <v>58339</v>
      </c>
      <c r="U2097" t="s">
        <v>33</v>
      </c>
      <c r="V2097" t="s">
        <v>34</v>
      </c>
      <c r="W2097" t="s">
        <v>304</v>
      </c>
      <c r="X2097" t="s">
        <v>316</v>
      </c>
      <c r="Y2097" t="s">
        <v>52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t="s">
        <v>317</v>
      </c>
      <c r="G2098" t="s">
        <v>26</v>
      </c>
      <c r="H2098">
        <v>1</v>
      </c>
      <c r="I2098">
        <v>2</v>
      </c>
      <c r="J2098">
        <v>2005</v>
      </c>
      <c r="K2098" t="s">
        <v>631</v>
      </c>
      <c r="L2098">
        <v>97</v>
      </c>
      <c r="M2098" t="s">
        <v>772</v>
      </c>
      <c r="N2098" t="s">
        <v>301</v>
      </c>
      <c r="O2098">
        <v>4155551450</v>
      </c>
      <c r="P2098" t="s">
        <v>302</v>
      </c>
      <c r="R2098" t="s">
        <v>303</v>
      </c>
      <c r="S2098" t="s">
        <v>57</v>
      </c>
      <c r="T2098">
        <v>97562</v>
      </c>
      <c r="U2098" t="s">
        <v>33</v>
      </c>
      <c r="V2098" t="s">
        <v>34</v>
      </c>
      <c r="W2098" t="s">
        <v>304</v>
      </c>
      <c r="X2098" t="s">
        <v>305</v>
      </c>
      <c r="Y2098" t="s">
        <v>52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t="s">
        <v>652</v>
      </c>
      <c r="G2099" t="s">
        <v>334</v>
      </c>
      <c r="H2099">
        <v>2</v>
      </c>
      <c r="I2099">
        <v>5</v>
      </c>
      <c r="J2099">
        <v>2005</v>
      </c>
      <c r="K2099" t="s">
        <v>631</v>
      </c>
      <c r="L2099">
        <v>97</v>
      </c>
      <c r="M2099" t="s">
        <v>772</v>
      </c>
      <c r="N2099" t="s">
        <v>409</v>
      </c>
      <c r="O2099" t="s">
        <v>410</v>
      </c>
      <c r="P2099" t="s">
        <v>411</v>
      </c>
      <c r="R2099" t="s">
        <v>412</v>
      </c>
      <c r="T2099" t="s">
        <v>413</v>
      </c>
      <c r="U2099" t="s">
        <v>414</v>
      </c>
      <c r="V2099" t="s">
        <v>43</v>
      </c>
      <c r="W2099" t="s">
        <v>415</v>
      </c>
      <c r="X2099" t="s">
        <v>416</v>
      </c>
      <c r="Y2099" t="s">
        <v>37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t="s">
        <v>659</v>
      </c>
      <c r="G2100" t="s">
        <v>26</v>
      </c>
      <c r="H2100">
        <v>1</v>
      </c>
      <c r="I2100">
        <v>2</v>
      </c>
      <c r="J2100">
        <v>2003</v>
      </c>
      <c r="K2100" t="s">
        <v>660</v>
      </c>
      <c r="L2100">
        <v>72</v>
      </c>
      <c r="M2100" t="s">
        <v>773</v>
      </c>
      <c r="N2100" t="s">
        <v>637</v>
      </c>
      <c r="O2100" t="s">
        <v>638</v>
      </c>
      <c r="P2100" t="s">
        <v>639</v>
      </c>
      <c r="R2100" t="s">
        <v>640</v>
      </c>
      <c r="T2100">
        <v>24100</v>
      </c>
      <c r="U2100" t="s">
        <v>286</v>
      </c>
      <c r="V2100" t="s">
        <v>43</v>
      </c>
      <c r="W2100" t="s">
        <v>641</v>
      </c>
      <c r="X2100" t="s">
        <v>642</v>
      </c>
      <c r="Y2100" t="s">
        <v>37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t="s">
        <v>336</v>
      </c>
      <c r="G2101" t="s">
        <v>26</v>
      </c>
      <c r="H2101">
        <v>2</v>
      </c>
      <c r="I2101">
        <v>4</v>
      </c>
      <c r="J2101">
        <v>2003</v>
      </c>
      <c r="K2101" t="s">
        <v>660</v>
      </c>
      <c r="L2101">
        <v>72</v>
      </c>
      <c r="M2101" t="s">
        <v>773</v>
      </c>
      <c r="N2101" t="s">
        <v>95</v>
      </c>
      <c r="O2101" t="s">
        <v>96</v>
      </c>
      <c r="P2101" t="s">
        <v>97</v>
      </c>
      <c r="Q2101" t="s">
        <v>98</v>
      </c>
      <c r="R2101" t="s">
        <v>99</v>
      </c>
      <c r="S2101" t="s">
        <v>100</v>
      </c>
      <c r="T2101">
        <v>3004</v>
      </c>
      <c r="U2101" t="s">
        <v>101</v>
      </c>
      <c r="V2101" t="s">
        <v>102</v>
      </c>
      <c r="W2101" t="s">
        <v>103</v>
      </c>
      <c r="X2101" t="s">
        <v>104</v>
      </c>
      <c r="Y2101" t="s">
        <v>37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t="s">
        <v>700</v>
      </c>
      <c r="G2102" t="s">
        <v>26</v>
      </c>
      <c r="H2102">
        <v>2</v>
      </c>
      <c r="I2102">
        <v>6</v>
      </c>
      <c r="J2102">
        <v>2003</v>
      </c>
      <c r="K2102" t="s">
        <v>660</v>
      </c>
      <c r="L2102">
        <v>72</v>
      </c>
      <c r="M2102" t="s">
        <v>773</v>
      </c>
      <c r="N2102" t="s">
        <v>190</v>
      </c>
      <c r="O2102" t="s">
        <v>191</v>
      </c>
      <c r="P2102" t="s">
        <v>192</v>
      </c>
      <c r="R2102" t="s">
        <v>193</v>
      </c>
      <c r="T2102">
        <v>28034</v>
      </c>
      <c r="U2102" t="s">
        <v>194</v>
      </c>
      <c r="V2102" t="s">
        <v>43</v>
      </c>
      <c r="W2102" t="s">
        <v>195</v>
      </c>
      <c r="X2102" t="s">
        <v>196</v>
      </c>
      <c r="Y2102" t="s">
        <v>52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t="s">
        <v>53</v>
      </c>
      <c r="G2103" t="s">
        <v>26</v>
      </c>
      <c r="H2103">
        <v>3</v>
      </c>
      <c r="I2103">
        <v>8</v>
      </c>
      <c r="J2103">
        <v>2003</v>
      </c>
      <c r="K2103" t="s">
        <v>660</v>
      </c>
      <c r="L2103">
        <v>72</v>
      </c>
      <c r="M2103" t="s">
        <v>773</v>
      </c>
      <c r="N2103" t="s">
        <v>54</v>
      </c>
      <c r="O2103">
        <v>6265557265</v>
      </c>
      <c r="P2103" t="s">
        <v>55</v>
      </c>
      <c r="R2103" t="s">
        <v>56</v>
      </c>
      <c r="S2103" t="s">
        <v>57</v>
      </c>
      <c r="T2103">
        <v>90003</v>
      </c>
      <c r="U2103" t="s">
        <v>33</v>
      </c>
      <c r="V2103" t="s">
        <v>34</v>
      </c>
      <c r="W2103" t="s">
        <v>58</v>
      </c>
      <c r="X2103" t="s">
        <v>59</v>
      </c>
      <c r="Y2103" t="s">
        <v>37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t="s">
        <v>64</v>
      </c>
      <c r="G2104" t="s">
        <v>26</v>
      </c>
      <c r="H2104">
        <v>4</v>
      </c>
      <c r="I2104">
        <v>10</v>
      </c>
      <c r="J2104">
        <v>2003</v>
      </c>
      <c r="K2104" t="s">
        <v>660</v>
      </c>
      <c r="L2104">
        <v>72</v>
      </c>
      <c r="M2104" t="s">
        <v>773</v>
      </c>
      <c r="N2104" t="s">
        <v>65</v>
      </c>
      <c r="O2104">
        <v>6505556809</v>
      </c>
      <c r="P2104" t="s">
        <v>66</v>
      </c>
      <c r="R2104" t="s">
        <v>67</v>
      </c>
      <c r="S2104" t="s">
        <v>57</v>
      </c>
      <c r="T2104">
        <v>94217</v>
      </c>
      <c r="U2104" t="s">
        <v>33</v>
      </c>
      <c r="V2104" t="s">
        <v>34</v>
      </c>
      <c r="W2104" t="s">
        <v>68</v>
      </c>
      <c r="X2104" t="s">
        <v>69</v>
      </c>
      <c r="Y2104" t="s">
        <v>52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38322</v>
      </c>
      <c r="G2105" t="s">
        <v>26</v>
      </c>
      <c r="H2105">
        <v>1</v>
      </c>
      <c r="I2105">
        <v>1</v>
      </c>
      <c r="J2105">
        <v>2004</v>
      </c>
      <c r="K2105" t="s">
        <v>660</v>
      </c>
      <c r="L2105">
        <v>72</v>
      </c>
      <c r="M2105" t="s">
        <v>773</v>
      </c>
      <c r="N2105" t="s">
        <v>337</v>
      </c>
      <c r="O2105" t="s">
        <v>338</v>
      </c>
      <c r="P2105" t="s">
        <v>339</v>
      </c>
      <c r="R2105" t="s">
        <v>340</v>
      </c>
      <c r="S2105" t="s">
        <v>340</v>
      </c>
      <c r="T2105" t="s">
        <v>341</v>
      </c>
      <c r="U2105" t="s">
        <v>221</v>
      </c>
      <c r="V2105" t="s">
        <v>221</v>
      </c>
      <c r="W2105" t="s">
        <v>342</v>
      </c>
      <c r="X2105" t="s">
        <v>343</v>
      </c>
      <c r="Y2105" t="s">
        <v>37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t="s">
        <v>94</v>
      </c>
      <c r="G2106" t="s">
        <v>26</v>
      </c>
      <c r="H2106">
        <v>1</v>
      </c>
      <c r="I2106">
        <v>2</v>
      </c>
      <c r="J2106">
        <v>2004</v>
      </c>
      <c r="K2106" t="s">
        <v>660</v>
      </c>
      <c r="L2106">
        <v>72</v>
      </c>
      <c r="M2106" t="s">
        <v>773</v>
      </c>
      <c r="N2106" t="s">
        <v>95</v>
      </c>
      <c r="O2106" t="s">
        <v>96</v>
      </c>
      <c r="P2106" t="s">
        <v>97</v>
      </c>
      <c r="Q2106" t="s">
        <v>98</v>
      </c>
      <c r="R2106" t="s">
        <v>99</v>
      </c>
      <c r="S2106" t="s">
        <v>100</v>
      </c>
      <c r="T2106">
        <v>3004</v>
      </c>
      <c r="U2106" t="s">
        <v>101</v>
      </c>
      <c r="V2106" t="s">
        <v>102</v>
      </c>
      <c r="W2106" t="s">
        <v>103</v>
      </c>
      <c r="X2106" t="s">
        <v>104</v>
      </c>
      <c r="Y2106" t="s">
        <v>37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38021</v>
      </c>
      <c r="G2107" t="s">
        <v>26</v>
      </c>
      <c r="H2107">
        <v>2</v>
      </c>
      <c r="I2107">
        <v>4</v>
      </c>
      <c r="J2107">
        <v>2004</v>
      </c>
      <c r="K2107" t="s">
        <v>660</v>
      </c>
      <c r="L2107">
        <v>72</v>
      </c>
      <c r="M2107" t="s">
        <v>773</v>
      </c>
      <c r="N2107" t="s">
        <v>418</v>
      </c>
      <c r="O2107" t="s">
        <v>419</v>
      </c>
      <c r="P2107" t="s">
        <v>420</v>
      </c>
      <c r="R2107" t="s">
        <v>421</v>
      </c>
      <c r="S2107" t="s">
        <v>253</v>
      </c>
      <c r="T2107" t="s">
        <v>422</v>
      </c>
      <c r="U2107" t="s">
        <v>255</v>
      </c>
      <c r="V2107" t="s">
        <v>34</v>
      </c>
      <c r="W2107" t="s">
        <v>423</v>
      </c>
      <c r="X2107" t="s">
        <v>187</v>
      </c>
      <c r="Y2107" t="s">
        <v>52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38296</v>
      </c>
      <c r="G2108" t="s">
        <v>26</v>
      </c>
      <c r="H2108">
        <v>2</v>
      </c>
      <c r="I2108">
        <v>5</v>
      </c>
      <c r="J2108">
        <v>2004</v>
      </c>
      <c r="K2108" t="s">
        <v>660</v>
      </c>
      <c r="L2108">
        <v>72</v>
      </c>
      <c r="M2108" t="s">
        <v>773</v>
      </c>
      <c r="N2108" t="s">
        <v>448</v>
      </c>
      <c r="O2108">
        <v>4085553659</v>
      </c>
      <c r="P2108" t="s">
        <v>449</v>
      </c>
      <c r="R2108" t="s">
        <v>450</v>
      </c>
      <c r="S2108" t="s">
        <v>57</v>
      </c>
      <c r="T2108">
        <v>94217</v>
      </c>
      <c r="U2108" t="s">
        <v>33</v>
      </c>
      <c r="V2108" t="s">
        <v>34</v>
      </c>
      <c r="W2108" t="s">
        <v>108</v>
      </c>
      <c r="X2108" t="s">
        <v>451</v>
      </c>
      <c r="Y2108" t="s">
        <v>37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t="s">
        <v>116</v>
      </c>
      <c r="G2109" t="s">
        <v>26</v>
      </c>
      <c r="H2109">
        <v>2</v>
      </c>
      <c r="I2109">
        <v>6</v>
      </c>
      <c r="J2109">
        <v>2004</v>
      </c>
      <c r="K2109" t="s">
        <v>660</v>
      </c>
      <c r="L2109">
        <v>72</v>
      </c>
      <c r="M2109" t="s">
        <v>773</v>
      </c>
      <c r="N2109" t="s">
        <v>117</v>
      </c>
      <c r="O2109">
        <v>2035552570</v>
      </c>
      <c r="P2109" t="s">
        <v>118</v>
      </c>
      <c r="R2109" t="s">
        <v>119</v>
      </c>
      <c r="S2109" t="s">
        <v>120</v>
      </c>
      <c r="T2109">
        <v>97562</v>
      </c>
      <c r="U2109" t="s">
        <v>33</v>
      </c>
      <c r="V2109" t="s">
        <v>34</v>
      </c>
      <c r="W2109" t="s">
        <v>121</v>
      </c>
      <c r="X2109" t="s">
        <v>59</v>
      </c>
      <c r="Y2109" t="s">
        <v>37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t="s">
        <v>122</v>
      </c>
      <c r="G2110" t="s">
        <v>26</v>
      </c>
      <c r="H2110">
        <v>3</v>
      </c>
      <c r="I2110">
        <v>7</v>
      </c>
      <c r="J2110">
        <v>2004</v>
      </c>
      <c r="K2110" t="s">
        <v>660</v>
      </c>
      <c r="L2110">
        <v>72</v>
      </c>
      <c r="M2110" t="s">
        <v>773</v>
      </c>
      <c r="N2110" t="s">
        <v>123</v>
      </c>
      <c r="O2110" t="s">
        <v>124</v>
      </c>
      <c r="P2110" t="s">
        <v>125</v>
      </c>
      <c r="R2110" t="s">
        <v>126</v>
      </c>
      <c r="T2110">
        <v>44000</v>
      </c>
      <c r="U2110" t="s">
        <v>42</v>
      </c>
      <c r="V2110" t="s">
        <v>43</v>
      </c>
      <c r="W2110" t="s">
        <v>127</v>
      </c>
      <c r="X2110" t="s">
        <v>128</v>
      </c>
      <c r="Y2110" t="s">
        <v>37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t="s">
        <v>669</v>
      </c>
      <c r="G2111" t="s">
        <v>26</v>
      </c>
      <c r="H2111">
        <v>3</v>
      </c>
      <c r="I2111">
        <v>8</v>
      </c>
      <c r="J2111">
        <v>2004</v>
      </c>
      <c r="K2111" t="s">
        <v>660</v>
      </c>
      <c r="L2111">
        <v>72</v>
      </c>
      <c r="M2111" t="s">
        <v>773</v>
      </c>
      <c r="N2111" t="s">
        <v>622</v>
      </c>
      <c r="O2111" t="s">
        <v>623</v>
      </c>
      <c r="P2111" t="s">
        <v>624</v>
      </c>
      <c r="R2111" t="s">
        <v>625</v>
      </c>
      <c r="T2111" t="s">
        <v>626</v>
      </c>
      <c r="U2111" t="s">
        <v>82</v>
      </c>
      <c r="V2111" t="s">
        <v>43</v>
      </c>
      <c r="W2111" t="s">
        <v>627</v>
      </c>
      <c r="X2111" t="s">
        <v>628</v>
      </c>
      <c r="Y2111" t="s">
        <v>37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t="s">
        <v>701</v>
      </c>
      <c r="G2112" t="s">
        <v>26</v>
      </c>
      <c r="H2112">
        <v>3</v>
      </c>
      <c r="I2112">
        <v>9</v>
      </c>
      <c r="J2112">
        <v>2004</v>
      </c>
      <c r="K2112" t="s">
        <v>660</v>
      </c>
      <c r="L2112">
        <v>72</v>
      </c>
      <c r="M2112" t="s">
        <v>773</v>
      </c>
      <c r="N2112" t="s">
        <v>543</v>
      </c>
      <c r="O2112" t="s">
        <v>544</v>
      </c>
      <c r="P2112" t="s">
        <v>545</v>
      </c>
      <c r="Q2112" t="s">
        <v>546</v>
      </c>
      <c r="R2112" t="s">
        <v>547</v>
      </c>
      <c r="T2112">
        <v>2</v>
      </c>
      <c r="U2112" t="s">
        <v>548</v>
      </c>
      <c r="V2112" t="s">
        <v>43</v>
      </c>
      <c r="W2112" t="s">
        <v>549</v>
      </c>
      <c r="X2112" t="s">
        <v>550</v>
      </c>
      <c r="Y2112" t="s">
        <v>37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t="s">
        <v>144</v>
      </c>
      <c r="G2113" t="s">
        <v>26</v>
      </c>
      <c r="H2113">
        <v>4</v>
      </c>
      <c r="I2113">
        <v>10</v>
      </c>
      <c r="J2113">
        <v>2004</v>
      </c>
      <c r="K2113" t="s">
        <v>660</v>
      </c>
      <c r="L2113">
        <v>72</v>
      </c>
      <c r="M2113" t="s">
        <v>773</v>
      </c>
      <c r="N2113" t="s">
        <v>353</v>
      </c>
      <c r="O2113">
        <v>9145554562</v>
      </c>
      <c r="P2113" t="s">
        <v>354</v>
      </c>
      <c r="R2113" t="s">
        <v>355</v>
      </c>
      <c r="S2113" t="s">
        <v>32</v>
      </c>
      <c r="T2113">
        <v>24067</v>
      </c>
      <c r="U2113" t="s">
        <v>33</v>
      </c>
      <c r="V2113" t="s">
        <v>34</v>
      </c>
      <c r="W2113" t="s">
        <v>108</v>
      </c>
      <c r="X2113" t="s">
        <v>263</v>
      </c>
      <c r="Y2113" t="s">
        <v>52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38028</v>
      </c>
      <c r="G2114" t="s">
        <v>26</v>
      </c>
      <c r="H2114">
        <v>4</v>
      </c>
      <c r="I2114">
        <v>11</v>
      </c>
      <c r="J2114">
        <v>2004</v>
      </c>
      <c r="K2114" t="s">
        <v>660</v>
      </c>
      <c r="L2114">
        <v>72</v>
      </c>
      <c r="M2114" t="s">
        <v>773</v>
      </c>
      <c r="N2114" t="s">
        <v>65</v>
      </c>
      <c r="O2114">
        <v>6505556809</v>
      </c>
      <c r="P2114" t="s">
        <v>66</v>
      </c>
      <c r="R2114" t="s">
        <v>67</v>
      </c>
      <c r="S2114" t="s">
        <v>57</v>
      </c>
      <c r="T2114">
        <v>94217</v>
      </c>
      <c r="U2114" t="s">
        <v>33</v>
      </c>
      <c r="V2114" t="s">
        <v>34</v>
      </c>
      <c r="W2114" t="s">
        <v>68</v>
      </c>
      <c r="X2114" t="s">
        <v>69</v>
      </c>
      <c r="Y2114" t="s">
        <v>37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38332</v>
      </c>
      <c r="G2115" t="s">
        <v>26</v>
      </c>
      <c r="H2115">
        <v>4</v>
      </c>
      <c r="I2115">
        <v>11</v>
      </c>
      <c r="J2115">
        <v>2004</v>
      </c>
      <c r="K2115" t="s">
        <v>660</v>
      </c>
      <c r="L2115">
        <v>72</v>
      </c>
      <c r="M2115" t="s">
        <v>773</v>
      </c>
      <c r="N2115" t="s">
        <v>637</v>
      </c>
      <c r="O2115" t="s">
        <v>638</v>
      </c>
      <c r="P2115" t="s">
        <v>639</v>
      </c>
      <c r="R2115" t="s">
        <v>640</v>
      </c>
      <c r="T2115">
        <v>24100</v>
      </c>
      <c r="U2115" t="s">
        <v>286</v>
      </c>
      <c r="V2115" t="s">
        <v>43</v>
      </c>
      <c r="W2115" t="s">
        <v>641</v>
      </c>
      <c r="X2115" t="s">
        <v>642</v>
      </c>
      <c r="Y2115" t="s">
        <v>37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t="s">
        <v>157</v>
      </c>
      <c r="G2116" t="s">
        <v>26</v>
      </c>
      <c r="H2116">
        <v>4</v>
      </c>
      <c r="I2116">
        <v>11</v>
      </c>
      <c r="J2116">
        <v>2004</v>
      </c>
      <c r="K2116" t="s">
        <v>660</v>
      </c>
      <c r="L2116">
        <v>72</v>
      </c>
      <c r="M2116" t="s">
        <v>773</v>
      </c>
      <c r="N2116" t="s">
        <v>393</v>
      </c>
      <c r="O2116" t="s">
        <v>394</v>
      </c>
      <c r="P2116" t="s">
        <v>395</v>
      </c>
      <c r="R2116" t="s">
        <v>396</v>
      </c>
      <c r="T2116">
        <v>8022</v>
      </c>
      <c r="U2116" t="s">
        <v>194</v>
      </c>
      <c r="V2116" t="s">
        <v>43</v>
      </c>
      <c r="W2116" t="s">
        <v>397</v>
      </c>
      <c r="X2116" t="s">
        <v>398</v>
      </c>
      <c r="Y2116" t="s">
        <v>52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38089</v>
      </c>
      <c r="G2117" t="s">
        <v>26</v>
      </c>
      <c r="H2117">
        <v>4</v>
      </c>
      <c r="I2117">
        <v>12</v>
      </c>
      <c r="J2117">
        <v>2004</v>
      </c>
      <c r="K2117" t="s">
        <v>660</v>
      </c>
      <c r="L2117">
        <v>72</v>
      </c>
      <c r="M2117" t="s">
        <v>773</v>
      </c>
      <c r="N2117" t="s">
        <v>663</v>
      </c>
      <c r="O2117">
        <v>2035554407</v>
      </c>
      <c r="P2117" t="s">
        <v>664</v>
      </c>
      <c r="R2117" t="s">
        <v>590</v>
      </c>
      <c r="S2117" t="s">
        <v>120</v>
      </c>
      <c r="T2117">
        <v>97561</v>
      </c>
      <c r="U2117" t="s">
        <v>33</v>
      </c>
      <c r="V2117" t="s">
        <v>34</v>
      </c>
      <c r="W2117" t="s">
        <v>665</v>
      </c>
      <c r="X2117" t="s">
        <v>666</v>
      </c>
      <c r="Y2117" t="s">
        <v>52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t="s">
        <v>166</v>
      </c>
      <c r="G2118" t="s">
        <v>26</v>
      </c>
      <c r="H2118">
        <v>4</v>
      </c>
      <c r="I2118">
        <v>12</v>
      </c>
      <c r="J2118">
        <v>2004</v>
      </c>
      <c r="K2118" t="s">
        <v>660</v>
      </c>
      <c r="L2118">
        <v>72</v>
      </c>
      <c r="M2118" t="s">
        <v>773</v>
      </c>
      <c r="N2118" t="s">
        <v>167</v>
      </c>
      <c r="O2118" t="s">
        <v>168</v>
      </c>
      <c r="P2118" t="s">
        <v>169</v>
      </c>
      <c r="Q2118" t="s">
        <v>170</v>
      </c>
      <c r="R2118" t="s">
        <v>171</v>
      </c>
      <c r="S2118" t="s">
        <v>172</v>
      </c>
      <c r="T2118">
        <v>2067</v>
      </c>
      <c r="U2118" t="s">
        <v>101</v>
      </c>
      <c r="V2118" t="s">
        <v>102</v>
      </c>
      <c r="W2118" t="s">
        <v>173</v>
      </c>
      <c r="X2118" t="s">
        <v>174</v>
      </c>
      <c r="Y2118" t="s">
        <v>37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38413</v>
      </c>
      <c r="G2119" t="s">
        <v>26</v>
      </c>
      <c r="H2119">
        <v>1</v>
      </c>
      <c r="I2119">
        <v>2</v>
      </c>
      <c r="J2119">
        <v>2005</v>
      </c>
      <c r="K2119" t="s">
        <v>660</v>
      </c>
      <c r="L2119">
        <v>72</v>
      </c>
      <c r="M2119" t="s">
        <v>773</v>
      </c>
      <c r="N2119" t="s">
        <v>123</v>
      </c>
      <c r="O2119" t="s">
        <v>124</v>
      </c>
      <c r="P2119" t="s">
        <v>125</v>
      </c>
      <c r="R2119" t="s">
        <v>126</v>
      </c>
      <c r="T2119">
        <v>44000</v>
      </c>
      <c r="U2119" t="s">
        <v>42</v>
      </c>
      <c r="V2119" t="s">
        <v>43</v>
      </c>
      <c r="W2119" t="s">
        <v>127</v>
      </c>
      <c r="X2119" t="s">
        <v>128</v>
      </c>
      <c r="Y2119" t="s">
        <v>165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38355</v>
      </c>
      <c r="G2120" t="s">
        <v>460</v>
      </c>
      <c r="H2120">
        <v>1</v>
      </c>
      <c r="I2120">
        <v>3</v>
      </c>
      <c r="J2120">
        <v>2005</v>
      </c>
      <c r="K2120" t="s">
        <v>660</v>
      </c>
      <c r="L2120">
        <v>72</v>
      </c>
      <c r="M2120" t="s">
        <v>773</v>
      </c>
      <c r="N2120" t="s">
        <v>190</v>
      </c>
      <c r="O2120" t="s">
        <v>191</v>
      </c>
      <c r="P2120" t="s">
        <v>192</v>
      </c>
      <c r="R2120" t="s">
        <v>193</v>
      </c>
      <c r="T2120">
        <v>28034</v>
      </c>
      <c r="U2120" t="s">
        <v>194</v>
      </c>
      <c r="V2120" t="s">
        <v>43</v>
      </c>
      <c r="W2120" t="s">
        <v>195</v>
      </c>
      <c r="X2120" t="s">
        <v>196</v>
      </c>
      <c r="Y2120" t="s">
        <v>52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t="s">
        <v>684</v>
      </c>
      <c r="G2121" t="s">
        <v>26</v>
      </c>
      <c r="H2121">
        <v>1</v>
      </c>
      <c r="I2121">
        <v>3</v>
      </c>
      <c r="J2121">
        <v>2005</v>
      </c>
      <c r="K2121" t="s">
        <v>660</v>
      </c>
      <c r="L2121">
        <v>72</v>
      </c>
      <c r="M2121" t="s">
        <v>773</v>
      </c>
      <c r="N2121" t="s">
        <v>38</v>
      </c>
      <c r="O2121" t="s">
        <v>39</v>
      </c>
      <c r="P2121" t="s">
        <v>40</v>
      </c>
      <c r="R2121" t="s">
        <v>41</v>
      </c>
      <c r="T2121">
        <v>51100</v>
      </c>
      <c r="U2121" t="s">
        <v>42</v>
      </c>
      <c r="V2121" t="s">
        <v>43</v>
      </c>
      <c r="W2121" t="s">
        <v>44</v>
      </c>
      <c r="X2121" t="s">
        <v>45</v>
      </c>
      <c r="Y2121" t="s">
        <v>52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38415</v>
      </c>
      <c r="G2122" t="s">
        <v>452</v>
      </c>
      <c r="H2122">
        <v>2</v>
      </c>
      <c r="I2122">
        <v>4</v>
      </c>
      <c r="J2122">
        <v>2005</v>
      </c>
      <c r="K2122" t="s">
        <v>660</v>
      </c>
      <c r="L2122">
        <v>72</v>
      </c>
      <c r="M2122" t="s">
        <v>773</v>
      </c>
      <c r="N2122" t="s">
        <v>111</v>
      </c>
      <c r="O2122">
        <v>2015559350</v>
      </c>
      <c r="P2122" t="s">
        <v>112</v>
      </c>
      <c r="R2122" t="s">
        <v>113</v>
      </c>
      <c r="S2122" t="s">
        <v>114</v>
      </c>
      <c r="T2122">
        <v>94019</v>
      </c>
      <c r="U2122" t="s">
        <v>33</v>
      </c>
      <c r="V2122" t="s">
        <v>34</v>
      </c>
      <c r="W2122" t="s">
        <v>63</v>
      </c>
      <c r="X2122" t="s">
        <v>115</v>
      </c>
      <c r="Y2122" t="s">
        <v>52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38630</v>
      </c>
      <c r="G2123" t="s">
        <v>26</v>
      </c>
      <c r="H2123">
        <v>2</v>
      </c>
      <c r="I2123">
        <v>5</v>
      </c>
      <c r="J2123">
        <v>2005</v>
      </c>
      <c r="K2123" t="s">
        <v>660</v>
      </c>
      <c r="L2123">
        <v>72</v>
      </c>
      <c r="M2123" t="s">
        <v>773</v>
      </c>
      <c r="N2123" t="s">
        <v>510</v>
      </c>
      <c r="O2123" t="s">
        <v>511</v>
      </c>
      <c r="P2123" t="s">
        <v>512</v>
      </c>
      <c r="R2123" t="s">
        <v>513</v>
      </c>
      <c r="T2123">
        <v>42100</v>
      </c>
      <c r="U2123" t="s">
        <v>286</v>
      </c>
      <c r="V2123" t="s">
        <v>43</v>
      </c>
      <c r="W2123" t="s">
        <v>514</v>
      </c>
      <c r="X2123" t="s">
        <v>515</v>
      </c>
      <c r="Y2123" t="s">
        <v>52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26</v>
      </c>
      <c r="H2124">
        <v>1</v>
      </c>
      <c r="I2124">
        <v>3</v>
      </c>
      <c r="J2124">
        <v>2003</v>
      </c>
      <c r="K2124" t="s">
        <v>198</v>
      </c>
      <c r="L2124">
        <v>80</v>
      </c>
      <c r="M2124" t="s">
        <v>774</v>
      </c>
      <c r="N2124" t="s">
        <v>481</v>
      </c>
      <c r="O2124" t="s">
        <v>482</v>
      </c>
      <c r="P2124" t="s">
        <v>483</v>
      </c>
      <c r="R2124" t="s">
        <v>484</v>
      </c>
      <c r="T2124" t="s">
        <v>485</v>
      </c>
      <c r="U2124" t="s">
        <v>486</v>
      </c>
      <c r="V2124" t="s">
        <v>221</v>
      </c>
      <c r="W2124" t="s">
        <v>487</v>
      </c>
      <c r="X2124" t="s">
        <v>488</v>
      </c>
      <c r="Y2124" t="s">
        <v>37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37838</v>
      </c>
      <c r="G2125" t="s">
        <v>26</v>
      </c>
      <c r="H2125">
        <v>2</v>
      </c>
      <c r="I2125">
        <v>5</v>
      </c>
      <c r="J2125">
        <v>2003</v>
      </c>
      <c r="K2125" t="s">
        <v>198</v>
      </c>
      <c r="L2125">
        <v>80</v>
      </c>
      <c r="M2125" t="s">
        <v>774</v>
      </c>
      <c r="N2125" t="s">
        <v>489</v>
      </c>
      <c r="O2125" t="s">
        <v>490</v>
      </c>
      <c r="P2125" t="s">
        <v>491</v>
      </c>
      <c r="R2125" t="s">
        <v>492</v>
      </c>
      <c r="T2125">
        <v>13008</v>
      </c>
      <c r="U2125" t="s">
        <v>42</v>
      </c>
      <c r="V2125" t="s">
        <v>43</v>
      </c>
      <c r="W2125" t="s">
        <v>493</v>
      </c>
      <c r="X2125" t="s">
        <v>494</v>
      </c>
      <c r="Y2125" t="s">
        <v>37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37659</v>
      </c>
      <c r="G2126" t="s">
        <v>26</v>
      </c>
      <c r="H2126">
        <v>3</v>
      </c>
      <c r="I2126">
        <v>7</v>
      </c>
      <c r="J2126">
        <v>2003</v>
      </c>
      <c r="K2126" t="s">
        <v>198</v>
      </c>
      <c r="L2126">
        <v>80</v>
      </c>
      <c r="M2126" t="s">
        <v>774</v>
      </c>
      <c r="N2126" t="s">
        <v>301</v>
      </c>
      <c r="O2126">
        <v>4155551450</v>
      </c>
      <c r="P2126" t="s">
        <v>302</v>
      </c>
      <c r="R2126" t="s">
        <v>303</v>
      </c>
      <c r="S2126" t="s">
        <v>57</v>
      </c>
      <c r="T2126">
        <v>97562</v>
      </c>
      <c r="U2126" t="s">
        <v>33</v>
      </c>
      <c r="V2126" t="s">
        <v>34</v>
      </c>
      <c r="W2126" t="s">
        <v>304</v>
      </c>
      <c r="X2126" t="s">
        <v>305</v>
      </c>
      <c r="Y2126" t="s">
        <v>37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37750</v>
      </c>
      <c r="G2127" t="s">
        <v>26</v>
      </c>
      <c r="H2127">
        <v>3</v>
      </c>
      <c r="I2127">
        <v>9</v>
      </c>
      <c r="J2127">
        <v>2003</v>
      </c>
      <c r="K2127" t="s">
        <v>198</v>
      </c>
      <c r="L2127">
        <v>80</v>
      </c>
      <c r="M2127" t="s">
        <v>774</v>
      </c>
      <c r="N2127" t="s">
        <v>313</v>
      </c>
      <c r="O2127">
        <v>6175558555</v>
      </c>
      <c r="P2127" t="s">
        <v>314</v>
      </c>
      <c r="R2127" t="s">
        <v>315</v>
      </c>
      <c r="S2127" t="s">
        <v>133</v>
      </c>
      <c r="T2127">
        <v>58339</v>
      </c>
      <c r="U2127" t="s">
        <v>33</v>
      </c>
      <c r="V2127" t="s">
        <v>34</v>
      </c>
      <c r="W2127" t="s">
        <v>304</v>
      </c>
      <c r="X2127" t="s">
        <v>316</v>
      </c>
      <c r="Y2127" t="s">
        <v>37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26</v>
      </c>
      <c r="H2128">
        <v>4</v>
      </c>
      <c r="I2128">
        <v>10</v>
      </c>
      <c r="J2128">
        <v>2003</v>
      </c>
      <c r="K2128" t="s">
        <v>198</v>
      </c>
      <c r="L2128">
        <v>80</v>
      </c>
      <c r="M2128" t="s">
        <v>774</v>
      </c>
      <c r="N2128" t="s">
        <v>60</v>
      </c>
      <c r="O2128">
        <v>6505551386</v>
      </c>
      <c r="P2128" t="s">
        <v>61</v>
      </c>
      <c r="R2128" t="s">
        <v>62</v>
      </c>
      <c r="S2128" t="s">
        <v>57</v>
      </c>
      <c r="U2128" t="s">
        <v>33</v>
      </c>
      <c r="V2128" t="s">
        <v>34</v>
      </c>
      <c r="W2128" t="s">
        <v>63</v>
      </c>
      <c r="X2128" t="s">
        <v>59</v>
      </c>
      <c r="Y2128" t="s">
        <v>37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37722</v>
      </c>
      <c r="G2129" t="s">
        <v>26</v>
      </c>
      <c r="H2129">
        <v>4</v>
      </c>
      <c r="I2129">
        <v>11</v>
      </c>
      <c r="J2129">
        <v>2003</v>
      </c>
      <c r="K2129" t="s">
        <v>198</v>
      </c>
      <c r="L2129">
        <v>80</v>
      </c>
      <c r="M2129" t="s">
        <v>774</v>
      </c>
      <c r="N2129" t="s">
        <v>318</v>
      </c>
      <c r="O2129" t="s">
        <v>319</v>
      </c>
      <c r="P2129" t="s">
        <v>320</v>
      </c>
      <c r="Q2129" t="s">
        <v>321</v>
      </c>
      <c r="R2129" t="s">
        <v>322</v>
      </c>
      <c r="S2129" t="s">
        <v>172</v>
      </c>
      <c r="T2129">
        <v>2060</v>
      </c>
      <c r="U2129" t="s">
        <v>101</v>
      </c>
      <c r="V2129" t="s">
        <v>102</v>
      </c>
      <c r="W2129" t="s">
        <v>323</v>
      </c>
      <c r="X2129" t="s">
        <v>324</v>
      </c>
      <c r="Y2129" t="s">
        <v>37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26</v>
      </c>
      <c r="H2130">
        <v>4</v>
      </c>
      <c r="I2130">
        <v>11</v>
      </c>
      <c r="J2130">
        <v>2003</v>
      </c>
      <c r="K2130" t="s">
        <v>198</v>
      </c>
      <c r="L2130">
        <v>80</v>
      </c>
      <c r="M2130" t="s">
        <v>774</v>
      </c>
      <c r="N2130" t="s">
        <v>70</v>
      </c>
      <c r="O2130" t="s">
        <v>71</v>
      </c>
      <c r="P2130" t="s">
        <v>72</v>
      </c>
      <c r="R2130" t="s">
        <v>73</v>
      </c>
      <c r="T2130">
        <v>59000</v>
      </c>
      <c r="U2130" t="s">
        <v>42</v>
      </c>
      <c r="V2130" t="s">
        <v>43</v>
      </c>
      <c r="W2130" t="s">
        <v>74</v>
      </c>
      <c r="X2130" t="s">
        <v>75</v>
      </c>
      <c r="Y2130" t="s">
        <v>37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t="s">
        <v>495</v>
      </c>
      <c r="G2131" t="s">
        <v>26</v>
      </c>
      <c r="H2131">
        <v>4</v>
      </c>
      <c r="I2131">
        <v>11</v>
      </c>
      <c r="J2131">
        <v>2003</v>
      </c>
      <c r="K2131" t="s">
        <v>198</v>
      </c>
      <c r="L2131">
        <v>80</v>
      </c>
      <c r="M2131" t="s">
        <v>774</v>
      </c>
      <c r="N2131" t="s">
        <v>496</v>
      </c>
      <c r="O2131" t="s">
        <v>497</v>
      </c>
      <c r="P2131" t="s">
        <v>498</v>
      </c>
      <c r="R2131" t="s">
        <v>499</v>
      </c>
      <c r="T2131">
        <v>50739</v>
      </c>
      <c r="U2131" t="s">
        <v>500</v>
      </c>
      <c r="V2131" t="s">
        <v>43</v>
      </c>
      <c r="W2131" t="s">
        <v>501</v>
      </c>
      <c r="X2131" t="s">
        <v>502</v>
      </c>
      <c r="Y2131" t="s">
        <v>37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t="s">
        <v>88</v>
      </c>
      <c r="G2132" t="s">
        <v>26</v>
      </c>
      <c r="H2132">
        <v>1</v>
      </c>
      <c r="I2132">
        <v>1</v>
      </c>
      <c r="J2132">
        <v>2004</v>
      </c>
      <c r="K2132" t="s">
        <v>198</v>
      </c>
      <c r="L2132">
        <v>80</v>
      </c>
      <c r="M2132" t="s">
        <v>774</v>
      </c>
      <c r="N2132" t="s">
        <v>89</v>
      </c>
      <c r="O2132" t="s">
        <v>90</v>
      </c>
      <c r="P2132" t="s">
        <v>91</v>
      </c>
      <c r="R2132" t="s">
        <v>49</v>
      </c>
      <c r="T2132">
        <v>75016</v>
      </c>
      <c r="U2132" t="s">
        <v>42</v>
      </c>
      <c r="V2132" t="s">
        <v>43</v>
      </c>
      <c r="W2132" t="s">
        <v>92</v>
      </c>
      <c r="X2132" t="s">
        <v>93</v>
      </c>
      <c r="Y2132" t="s">
        <v>37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t="s">
        <v>503</v>
      </c>
      <c r="G2133" t="s">
        <v>26</v>
      </c>
      <c r="H2133">
        <v>1</v>
      </c>
      <c r="I2133">
        <v>2</v>
      </c>
      <c r="J2133">
        <v>2004</v>
      </c>
      <c r="K2133" t="s">
        <v>198</v>
      </c>
      <c r="L2133">
        <v>80</v>
      </c>
      <c r="M2133" t="s">
        <v>774</v>
      </c>
      <c r="N2133" t="s">
        <v>504</v>
      </c>
      <c r="O2133" t="s">
        <v>505</v>
      </c>
      <c r="P2133" t="s">
        <v>506</v>
      </c>
      <c r="R2133" t="s">
        <v>507</v>
      </c>
      <c r="T2133">
        <v>1203</v>
      </c>
      <c r="U2133" t="s">
        <v>508</v>
      </c>
      <c r="V2133" t="s">
        <v>43</v>
      </c>
      <c r="W2133" t="s">
        <v>509</v>
      </c>
      <c r="X2133" t="s">
        <v>109</v>
      </c>
      <c r="Y2133" t="s">
        <v>52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38234</v>
      </c>
      <c r="G2134" t="s">
        <v>26</v>
      </c>
      <c r="H2134">
        <v>2</v>
      </c>
      <c r="I2134">
        <v>4</v>
      </c>
      <c r="J2134">
        <v>2004</v>
      </c>
      <c r="K2134" t="s">
        <v>198</v>
      </c>
      <c r="L2134">
        <v>80</v>
      </c>
      <c r="M2134" t="s">
        <v>774</v>
      </c>
      <c r="N2134" t="s">
        <v>359</v>
      </c>
      <c r="O2134" t="s">
        <v>360</v>
      </c>
      <c r="P2134" t="s">
        <v>361</v>
      </c>
      <c r="R2134" t="s">
        <v>362</v>
      </c>
      <c r="T2134">
        <v>1734</v>
      </c>
      <c r="U2134" t="s">
        <v>363</v>
      </c>
      <c r="V2134" t="s">
        <v>43</v>
      </c>
      <c r="W2134" t="s">
        <v>364</v>
      </c>
      <c r="X2134" t="s">
        <v>365</v>
      </c>
      <c r="Y2134" t="s">
        <v>37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t="s">
        <v>722</v>
      </c>
      <c r="G2135" t="s">
        <v>26</v>
      </c>
      <c r="H2135">
        <v>2</v>
      </c>
      <c r="I2135">
        <v>5</v>
      </c>
      <c r="J2135">
        <v>2004</v>
      </c>
      <c r="K2135" t="s">
        <v>198</v>
      </c>
      <c r="L2135">
        <v>80</v>
      </c>
      <c r="M2135" t="s">
        <v>774</v>
      </c>
      <c r="N2135" t="s">
        <v>89</v>
      </c>
      <c r="O2135" t="s">
        <v>90</v>
      </c>
      <c r="P2135" t="s">
        <v>91</v>
      </c>
      <c r="R2135" t="s">
        <v>49</v>
      </c>
      <c r="T2135">
        <v>75016</v>
      </c>
      <c r="U2135" t="s">
        <v>42</v>
      </c>
      <c r="V2135" t="s">
        <v>43</v>
      </c>
      <c r="W2135" t="s">
        <v>92</v>
      </c>
      <c r="X2135" t="s">
        <v>93</v>
      </c>
      <c r="Y2135" t="s">
        <v>52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t="s">
        <v>728</v>
      </c>
      <c r="G2136" t="s">
        <v>26</v>
      </c>
      <c r="H2136">
        <v>2</v>
      </c>
      <c r="I2136">
        <v>6</v>
      </c>
      <c r="J2136">
        <v>2004</v>
      </c>
      <c r="K2136" t="s">
        <v>198</v>
      </c>
      <c r="L2136">
        <v>80</v>
      </c>
      <c r="M2136" t="s">
        <v>774</v>
      </c>
      <c r="N2136" t="s">
        <v>424</v>
      </c>
      <c r="O2136">
        <v>6175559555</v>
      </c>
      <c r="P2136" t="s">
        <v>425</v>
      </c>
      <c r="R2136" t="s">
        <v>426</v>
      </c>
      <c r="S2136" t="s">
        <v>133</v>
      </c>
      <c r="T2136">
        <v>51003</v>
      </c>
      <c r="U2136" t="s">
        <v>33</v>
      </c>
      <c r="V2136" t="s">
        <v>34</v>
      </c>
      <c r="W2136" t="s">
        <v>427</v>
      </c>
      <c r="X2136" t="s">
        <v>69</v>
      </c>
      <c r="Y2136" t="s">
        <v>52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38025</v>
      </c>
      <c r="G2137" t="s">
        <v>26</v>
      </c>
      <c r="H2137">
        <v>3</v>
      </c>
      <c r="I2137">
        <v>8</v>
      </c>
      <c r="J2137">
        <v>2004</v>
      </c>
      <c r="K2137" t="s">
        <v>198</v>
      </c>
      <c r="L2137">
        <v>80</v>
      </c>
      <c r="M2137" t="s">
        <v>774</v>
      </c>
      <c r="N2137" t="s">
        <v>516</v>
      </c>
      <c r="O2137">
        <v>6175557555</v>
      </c>
      <c r="P2137" t="s">
        <v>517</v>
      </c>
      <c r="R2137" t="s">
        <v>315</v>
      </c>
      <c r="S2137" t="s">
        <v>133</v>
      </c>
      <c r="T2137">
        <v>58339</v>
      </c>
      <c r="U2137" t="s">
        <v>33</v>
      </c>
      <c r="V2137" t="s">
        <v>34</v>
      </c>
      <c r="W2137" t="s">
        <v>518</v>
      </c>
      <c r="X2137" t="s">
        <v>519</v>
      </c>
      <c r="Y2137" t="s">
        <v>52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t="s">
        <v>520</v>
      </c>
      <c r="G2138" t="s">
        <v>26</v>
      </c>
      <c r="H2138">
        <v>3</v>
      </c>
      <c r="I2138">
        <v>8</v>
      </c>
      <c r="J2138">
        <v>2004</v>
      </c>
      <c r="K2138" t="s">
        <v>198</v>
      </c>
      <c r="L2138">
        <v>80</v>
      </c>
      <c r="M2138" t="s">
        <v>774</v>
      </c>
      <c r="N2138" t="s">
        <v>504</v>
      </c>
      <c r="O2138" t="s">
        <v>505</v>
      </c>
      <c r="P2138" t="s">
        <v>506</v>
      </c>
      <c r="R2138" t="s">
        <v>507</v>
      </c>
      <c r="T2138">
        <v>1203</v>
      </c>
      <c r="U2138" t="s">
        <v>508</v>
      </c>
      <c r="V2138" t="s">
        <v>43</v>
      </c>
      <c r="W2138" t="s">
        <v>509</v>
      </c>
      <c r="X2138" t="s">
        <v>109</v>
      </c>
      <c r="Y2138" t="s">
        <v>52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t="s">
        <v>136</v>
      </c>
      <c r="G2139" t="s">
        <v>26</v>
      </c>
      <c r="H2139">
        <v>3</v>
      </c>
      <c r="I2139">
        <v>9</v>
      </c>
      <c r="J2139">
        <v>2004</v>
      </c>
      <c r="K2139" t="s">
        <v>198</v>
      </c>
      <c r="L2139">
        <v>80</v>
      </c>
      <c r="M2139" t="s">
        <v>774</v>
      </c>
      <c r="N2139" t="s">
        <v>137</v>
      </c>
      <c r="O2139" t="s">
        <v>138</v>
      </c>
      <c r="P2139" t="s">
        <v>139</v>
      </c>
      <c r="R2139" t="s">
        <v>140</v>
      </c>
      <c r="T2139">
        <v>21240</v>
      </c>
      <c r="U2139" t="s">
        <v>141</v>
      </c>
      <c r="V2139" t="s">
        <v>43</v>
      </c>
      <c r="W2139" t="s">
        <v>142</v>
      </c>
      <c r="X2139" t="s">
        <v>143</v>
      </c>
      <c r="Y2139" t="s">
        <v>37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t="s">
        <v>526</v>
      </c>
      <c r="G2140" t="s">
        <v>26</v>
      </c>
      <c r="H2140">
        <v>4</v>
      </c>
      <c r="I2140">
        <v>10</v>
      </c>
      <c r="J2140">
        <v>2004</v>
      </c>
      <c r="K2140" t="s">
        <v>198</v>
      </c>
      <c r="L2140">
        <v>80</v>
      </c>
      <c r="M2140" t="s">
        <v>774</v>
      </c>
      <c r="N2140" t="s">
        <v>496</v>
      </c>
      <c r="O2140" t="s">
        <v>497</v>
      </c>
      <c r="P2140" t="s">
        <v>498</v>
      </c>
      <c r="R2140" t="s">
        <v>499</v>
      </c>
      <c r="T2140">
        <v>50739</v>
      </c>
      <c r="U2140" t="s">
        <v>500</v>
      </c>
      <c r="V2140" t="s">
        <v>43</v>
      </c>
      <c r="W2140" t="s">
        <v>501</v>
      </c>
      <c r="X2140" t="s">
        <v>502</v>
      </c>
      <c r="Y2140" t="s">
        <v>52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38057</v>
      </c>
      <c r="G2141" t="s">
        <v>26</v>
      </c>
      <c r="H2141">
        <v>4</v>
      </c>
      <c r="I2141">
        <v>11</v>
      </c>
      <c r="J2141">
        <v>2004</v>
      </c>
      <c r="K2141" t="s">
        <v>198</v>
      </c>
      <c r="L2141">
        <v>80</v>
      </c>
      <c r="M2141" t="s">
        <v>774</v>
      </c>
      <c r="N2141" t="s">
        <v>577</v>
      </c>
      <c r="O2141">
        <v>2125551957</v>
      </c>
      <c r="P2141" t="s">
        <v>578</v>
      </c>
      <c r="Q2141" t="s">
        <v>579</v>
      </c>
      <c r="R2141" t="s">
        <v>31</v>
      </c>
      <c r="S2141" t="s">
        <v>32</v>
      </c>
      <c r="T2141">
        <v>10022</v>
      </c>
      <c r="U2141" t="s">
        <v>33</v>
      </c>
      <c r="V2141" t="s">
        <v>34</v>
      </c>
      <c r="W2141" t="s">
        <v>580</v>
      </c>
      <c r="X2141" t="s">
        <v>581</v>
      </c>
      <c r="Y2141" t="s">
        <v>52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t="s">
        <v>629</v>
      </c>
      <c r="G2142" t="s">
        <v>26</v>
      </c>
      <c r="H2142">
        <v>4</v>
      </c>
      <c r="I2142">
        <v>11</v>
      </c>
      <c r="J2142">
        <v>2004</v>
      </c>
      <c r="K2142" t="s">
        <v>198</v>
      </c>
      <c r="L2142">
        <v>80</v>
      </c>
      <c r="M2142" t="s">
        <v>774</v>
      </c>
      <c r="N2142" t="s">
        <v>344</v>
      </c>
      <c r="O2142">
        <v>2155559857</v>
      </c>
      <c r="P2142" t="s">
        <v>345</v>
      </c>
      <c r="R2142" t="s">
        <v>239</v>
      </c>
      <c r="S2142" t="s">
        <v>154</v>
      </c>
      <c r="T2142">
        <v>71270</v>
      </c>
      <c r="U2142" t="s">
        <v>33</v>
      </c>
      <c r="V2142" t="s">
        <v>34</v>
      </c>
      <c r="W2142" t="s">
        <v>134</v>
      </c>
      <c r="X2142" t="s">
        <v>346</v>
      </c>
      <c r="Y2142" t="s">
        <v>52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t="s">
        <v>157</v>
      </c>
      <c r="G2143" t="s">
        <v>26</v>
      </c>
      <c r="H2143">
        <v>4</v>
      </c>
      <c r="I2143">
        <v>11</v>
      </c>
      <c r="J2143">
        <v>2004</v>
      </c>
      <c r="K2143" t="s">
        <v>198</v>
      </c>
      <c r="L2143">
        <v>80</v>
      </c>
      <c r="M2143" t="s">
        <v>774</v>
      </c>
      <c r="N2143" t="s">
        <v>38</v>
      </c>
      <c r="O2143" t="s">
        <v>39</v>
      </c>
      <c r="P2143" t="s">
        <v>40</v>
      </c>
      <c r="R2143" t="s">
        <v>41</v>
      </c>
      <c r="T2143">
        <v>51100</v>
      </c>
      <c r="U2143" t="s">
        <v>42</v>
      </c>
      <c r="V2143" t="s">
        <v>43</v>
      </c>
      <c r="W2143" t="s">
        <v>44</v>
      </c>
      <c r="X2143" t="s">
        <v>45</v>
      </c>
      <c r="Y2143" t="s">
        <v>52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38180</v>
      </c>
      <c r="G2144" t="s">
        <v>26</v>
      </c>
      <c r="H2144">
        <v>4</v>
      </c>
      <c r="I2144">
        <v>12</v>
      </c>
      <c r="J2144">
        <v>2004</v>
      </c>
      <c r="K2144" t="s">
        <v>198</v>
      </c>
      <c r="L2144">
        <v>80</v>
      </c>
      <c r="M2144" t="s">
        <v>774</v>
      </c>
      <c r="N2144" t="s">
        <v>190</v>
      </c>
      <c r="O2144" t="s">
        <v>191</v>
      </c>
      <c r="P2144" t="s">
        <v>192</v>
      </c>
      <c r="R2144" t="s">
        <v>193</v>
      </c>
      <c r="T2144">
        <v>28034</v>
      </c>
      <c r="U2144" t="s">
        <v>194</v>
      </c>
      <c r="V2144" t="s">
        <v>43</v>
      </c>
      <c r="W2144" t="s">
        <v>195</v>
      </c>
      <c r="X2144" t="s">
        <v>196</v>
      </c>
      <c r="Y2144" t="s">
        <v>37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38504</v>
      </c>
      <c r="G2145" t="s">
        <v>26</v>
      </c>
      <c r="H2145">
        <v>1</v>
      </c>
      <c r="I2145">
        <v>1</v>
      </c>
      <c r="J2145">
        <v>2005</v>
      </c>
      <c r="K2145" t="s">
        <v>198</v>
      </c>
      <c r="L2145">
        <v>80</v>
      </c>
      <c r="M2145" t="s">
        <v>774</v>
      </c>
      <c r="N2145" t="s">
        <v>527</v>
      </c>
      <c r="O2145" t="s">
        <v>528</v>
      </c>
      <c r="P2145" t="s">
        <v>529</v>
      </c>
      <c r="R2145" t="s">
        <v>530</v>
      </c>
      <c r="T2145" t="s">
        <v>531</v>
      </c>
      <c r="U2145" t="s">
        <v>141</v>
      </c>
      <c r="V2145" t="s">
        <v>43</v>
      </c>
      <c r="W2145" t="s">
        <v>532</v>
      </c>
      <c r="X2145" t="s">
        <v>533</v>
      </c>
      <c r="Y2145" t="s">
        <v>52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38627</v>
      </c>
      <c r="G2146" t="s">
        <v>26</v>
      </c>
      <c r="H2146">
        <v>1</v>
      </c>
      <c r="I2146">
        <v>2</v>
      </c>
      <c r="J2146">
        <v>2005</v>
      </c>
      <c r="K2146" t="s">
        <v>198</v>
      </c>
      <c r="L2146">
        <v>80</v>
      </c>
      <c r="M2146" t="s">
        <v>774</v>
      </c>
      <c r="N2146" t="s">
        <v>190</v>
      </c>
      <c r="O2146" t="s">
        <v>191</v>
      </c>
      <c r="P2146" t="s">
        <v>192</v>
      </c>
      <c r="R2146" t="s">
        <v>193</v>
      </c>
      <c r="T2146">
        <v>28034</v>
      </c>
      <c r="U2146" t="s">
        <v>194</v>
      </c>
      <c r="V2146" t="s">
        <v>43</v>
      </c>
      <c r="W2146" t="s">
        <v>195</v>
      </c>
      <c r="X2146" t="s">
        <v>196</v>
      </c>
      <c r="Y2146" t="s">
        <v>52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38445</v>
      </c>
      <c r="G2147" t="s">
        <v>26</v>
      </c>
      <c r="H2147">
        <v>1</v>
      </c>
      <c r="I2147">
        <v>3</v>
      </c>
      <c r="J2147">
        <v>2005</v>
      </c>
      <c r="K2147" t="s">
        <v>198</v>
      </c>
      <c r="L2147">
        <v>80</v>
      </c>
      <c r="M2147" t="s">
        <v>774</v>
      </c>
      <c r="N2147" t="s">
        <v>301</v>
      </c>
      <c r="O2147">
        <v>4155551450</v>
      </c>
      <c r="P2147" t="s">
        <v>302</v>
      </c>
      <c r="R2147" t="s">
        <v>303</v>
      </c>
      <c r="S2147" t="s">
        <v>57</v>
      </c>
      <c r="T2147">
        <v>97562</v>
      </c>
      <c r="U2147" t="s">
        <v>33</v>
      </c>
      <c r="V2147" t="s">
        <v>34</v>
      </c>
      <c r="W2147" t="s">
        <v>304</v>
      </c>
      <c r="X2147" t="s">
        <v>305</v>
      </c>
      <c r="Y2147" t="s">
        <v>37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t="s">
        <v>197</v>
      </c>
      <c r="G2148" t="s">
        <v>26</v>
      </c>
      <c r="H2148">
        <v>1</v>
      </c>
      <c r="I2148">
        <v>1</v>
      </c>
      <c r="J2148">
        <v>2003</v>
      </c>
      <c r="K2148" t="s">
        <v>572</v>
      </c>
      <c r="L2148">
        <v>96</v>
      </c>
      <c r="M2148" t="s">
        <v>775</v>
      </c>
      <c r="N2148" t="s">
        <v>145</v>
      </c>
      <c r="O2148" t="s">
        <v>146</v>
      </c>
      <c r="P2148" t="s">
        <v>147</v>
      </c>
      <c r="R2148" t="s">
        <v>148</v>
      </c>
      <c r="T2148">
        <v>4110</v>
      </c>
      <c r="U2148" t="s">
        <v>82</v>
      </c>
      <c r="V2148" t="s">
        <v>43</v>
      </c>
      <c r="W2148" t="s">
        <v>149</v>
      </c>
      <c r="X2148" t="s">
        <v>150</v>
      </c>
      <c r="Y2148" t="s">
        <v>52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37625</v>
      </c>
      <c r="G2149" t="s">
        <v>26</v>
      </c>
      <c r="H2149">
        <v>2</v>
      </c>
      <c r="I2149">
        <v>4</v>
      </c>
      <c r="J2149">
        <v>2003</v>
      </c>
      <c r="K2149" t="s">
        <v>572</v>
      </c>
      <c r="L2149">
        <v>96</v>
      </c>
      <c r="M2149" t="s">
        <v>775</v>
      </c>
      <c r="N2149" t="s">
        <v>454</v>
      </c>
      <c r="O2149" t="s">
        <v>455</v>
      </c>
      <c r="P2149" t="s">
        <v>456</v>
      </c>
      <c r="R2149" t="s">
        <v>49</v>
      </c>
      <c r="T2149">
        <v>75012</v>
      </c>
      <c r="U2149" t="s">
        <v>42</v>
      </c>
      <c r="V2149" t="s">
        <v>43</v>
      </c>
      <c r="W2149" t="s">
        <v>457</v>
      </c>
      <c r="X2149" t="s">
        <v>458</v>
      </c>
      <c r="Y2149" t="s">
        <v>52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t="s">
        <v>209</v>
      </c>
      <c r="G2150" t="s">
        <v>26</v>
      </c>
      <c r="H2150">
        <v>2</v>
      </c>
      <c r="I2150">
        <v>5</v>
      </c>
      <c r="J2150">
        <v>2003</v>
      </c>
      <c r="K2150" t="s">
        <v>572</v>
      </c>
      <c r="L2150">
        <v>96</v>
      </c>
      <c r="M2150" t="s">
        <v>775</v>
      </c>
      <c r="N2150" t="s">
        <v>210</v>
      </c>
      <c r="O2150" t="s">
        <v>211</v>
      </c>
      <c r="P2150" t="s">
        <v>212</v>
      </c>
      <c r="R2150" t="s">
        <v>193</v>
      </c>
      <c r="T2150">
        <v>28023</v>
      </c>
      <c r="U2150" t="s">
        <v>194</v>
      </c>
      <c r="V2150" t="s">
        <v>43</v>
      </c>
      <c r="W2150" t="s">
        <v>213</v>
      </c>
      <c r="X2150" t="s">
        <v>214</v>
      </c>
      <c r="Y2150" t="s">
        <v>52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t="s">
        <v>215</v>
      </c>
      <c r="G2151" t="s">
        <v>26</v>
      </c>
      <c r="H2151">
        <v>3</v>
      </c>
      <c r="I2151">
        <v>7</v>
      </c>
      <c r="J2151">
        <v>2003</v>
      </c>
      <c r="K2151" t="s">
        <v>572</v>
      </c>
      <c r="L2151">
        <v>96</v>
      </c>
      <c r="M2151" t="s">
        <v>775</v>
      </c>
      <c r="N2151" t="s">
        <v>65</v>
      </c>
      <c r="O2151">
        <v>6505556809</v>
      </c>
      <c r="P2151" t="s">
        <v>66</v>
      </c>
      <c r="R2151" t="s">
        <v>67</v>
      </c>
      <c r="S2151" t="s">
        <v>57</v>
      </c>
      <c r="T2151">
        <v>94217</v>
      </c>
      <c r="U2151" t="s">
        <v>33</v>
      </c>
      <c r="V2151" t="s">
        <v>34</v>
      </c>
      <c r="W2151" t="s">
        <v>68</v>
      </c>
      <c r="X2151" t="s">
        <v>69</v>
      </c>
      <c r="Y2151" t="s">
        <v>37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t="s">
        <v>595</v>
      </c>
      <c r="G2152" t="s">
        <v>26</v>
      </c>
      <c r="H2152">
        <v>3</v>
      </c>
      <c r="I2152">
        <v>9</v>
      </c>
      <c r="J2152">
        <v>2003</v>
      </c>
      <c r="K2152" t="s">
        <v>572</v>
      </c>
      <c r="L2152">
        <v>96</v>
      </c>
      <c r="M2152" t="s">
        <v>775</v>
      </c>
      <c r="N2152" t="s">
        <v>440</v>
      </c>
      <c r="O2152" t="s">
        <v>441</v>
      </c>
      <c r="P2152" t="s">
        <v>442</v>
      </c>
      <c r="R2152" t="s">
        <v>443</v>
      </c>
      <c r="T2152">
        <v>90110</v>
      </c>
      <c r="U2152" t="s">
        <v>141</v>
      </c>
      <c r="V2152" t="s">
        <v>43</v>
      </c>
      <c r="W2152" t="s">
        <v>444</v>
      </c>
      <c r="X2152" t="s">
        <v>445</v>
      </c>
      <c r="Y2152" t="s">
        <v>52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t="s">
        <v>459</v>
      </c>
      <c r="G2153" t="s">
        <v>460</v>
      </c>
      <c r="H2153">
        <v>4</v>
      </c>
      <c r="I2153">
        <v>10</v>
      </c>
      <c r="J2153">
        <v>2003</v>
      </c>
      <c r="K2153" t="s">
        <v>572</v>
      </c>
      <c r="L2153">
        <v>96</v>
      </c>
      <c r="M2153" t="s">
        <v>775</v>
      </c>
      <c r="N2153" t="s">
        <v>461</v>
      </c>
      <c r="O2153" t="s">
        <v>462</v>
      </c>
      <c r="P2153" t="s">
        <v>463</v>
      </c>
      <c r="R2153" t="s">
        <v>464</v>
      </c>
      <c r="T2153">
        <v>8010</v>
      </c>
      <c r="U2153" t="s">
        <v>162</v>
      </c>
      <c r="V2153" t="s">
        <v>43</v>
      </c>
      <c r="W2153" t="s">
        <v>465</v>
      </c>
      <c r="X2153" t="s">
        <v>466</v>
      </c>
      <c r="Y2153" t="s">
        <v>37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37783</v>
      </c>
      <c r="G2154" t="s">
        <v>26</v>
      </c>
      <c r="H2154">
        <v>4</v>
      </c>
      <c r="I2154">
        <v>11</v>
      </c>
      <c r="J2154">
        <v>2003</v>
      </c>
      <c r="K2154" t="s">
        <v>572</v>
      </c>
      <c r="L2154">
        <v>96</v>
      </c>
      <c r="M2154" t="s">
        <v>775</v>
      </c>
      <c r="N2154" t="s">
        <v>367</v>
      </c>
      <c r="O2154" t="s">
        <v>368</v>
      </c>
      <c r="P2154" t="s">
        <v>369</v>
      </c>
      <c r="R2154" t="s">
        <v>370</v>
      </c>
      <c r="T2154" t="s">
        <v>371</v>
      </c>
      <c r="U2154" t="s">
        <v>185</v>
      </c>
      <c r="V2154" t="s">
        <v>43</v>
      </c>
      <c r="W2154" t="s">
        <v>63</v>
      </c>
      <c r="X2154" t="s">
        <v>372</v>
      </c>
      <c r="Y2154" t="s">
        <v>37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t="s">
        <v>385</v>
      </c>
      <c r="G2155" t="s">
        <v>26</v>
      </c>
      <c r="H2155">
        <v>4</v>
      </c>
      <c r="I2155">
        <v>11</v>
      </c>
      <c r="J2155">
        <v>2003</v>
      </c>
      <c r="K2155" t="s">
        <v>572</v>
      </c>
      <c r="L2155">
        <v>96</v>
      </c>
      <c r="M2155" t="s">
        <v>775</v>
      </c>
      <c r="N2155" t="s">
        <v>596</v>
      </c>
      <c r="O2155" t="s">
        <v>597</v>
      </c>
      <c r="P2155" t="s">
        <v>598</v>
      </c>
      <c r="R2155" t="s">
        <v>599</v>
      </c>
      <c r="T2155">
        <v>41101</v>
      </c>
      <c r="U2155" t="s">
        <v>194</v>
      </c>
      <c r="V2155" t="s">
        <v>43</v>
      </c>
      <c r="W2155" t="s">
        <v>600</v>
      </c>
      <c r="X2155" t="s">
        <v>601</v>
      </c>
      <c r="Y2155" t="s">
        <v>52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t="s">
        <v>242</v>
      </c>
      <c r="G2156" t="s">
        <v>26</v>
      </c>
      <c r="H2156">
        <v>4</v>
      </c>
      <c r="I2156">
        <v>11</v>
      </c>
      <c r="J2156">
        <v>2003</v>
      </c>
      <c r="K2156" t="s">
        <v>572</v>
      </c>
      <c r="L2156">
        <v>96</v>
      </c>
      <c r="M2156" t="s">
        <v>775</v>
      </c>
      <c r="N2156" t="s">
        <v>243</v>
      </c>
      <c r="O2156" t="s">
        <v>244</v>
      </c>
      <c r="P2156" t="s">
        <v>245</v>
      </c>
      <c r="R2156" t="s">
        <v>246</v>
      </c>
      <c r="T2156">
        <v>69004</v>
      </c>
      <c r="U2156" t="s">
        <v>42</v>
      </c>
      <c r="V2156" t="s">
        <v>43</v>
      </c>
      <c r="W2156" t="s">
        <v>247</v>
      </c>
      <c r="X2156" t="s">
        <v>248</v>
      </c>
      <c r="Y2156" t="s">
        <v>52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37876</v>
      </c>
      <c r="G2157" t="s">
        <v>26</v>
      </c>
      <c r="H2157">
        <v>4</v>
      </c>
      <c r="I2157">
        <v>12</v>
      </c>
      <c r="J2157">
        <v>2003</v>
      </c>
      <c r="K2157" t="s">
        <v>572</v>
      </c>
      <c r="L2157">
        <v>96</v>
      </c>
      <c r="M2157" t="s">
        <v>775</v>
      </c>
      <c r="N2157" t="s">
        <v>467</v>
      </c>
      <c r="O2157">
        <v>6175552555</v>
      </c>
      <c r="P2157" t="s">
        <v>468</v>
      </c>
      <c r="R2157" t="s">
        <v>426</v>
      </c>
      <c r="S2157" t="s">
        <v>133</v>
      </c>
      <c r="T2157">
        <v>51003</v>
      </c>
      <c r="U2157" t="s">
        <v>33</v>
      </c>
      <c r="V2157" t="s">
        <v>34</v>
      </c>
      <c r="W2157" t="s">
        <v>469</v>
      </c>
      <c r="X2157" t="s">
        <v>305</v>
      </c>
      <c r="Y2157" t="s">
        <v>52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38079</v>
      </c>
      <c r="G2158" t="s">
        <v>26</v>
      </c>
      <c r="H2158">
        <v>1</v>
      </c>
      <c r="I2158">
        <v>2</v>
      </c>
      <c r="J2158">
        <v>2004</v>
      </c>
      <c r="K2158" t="s">
        <v>572</v>
      </c>
      <c r="L2158">
        <v>96</v>
      </c>
      <c r="M2158" t="s">
        <v>775</v>
      </c>
      <c r="N2158" t="s">
        <v>470</v>
      </c>
      <c r="O2158" t="s">
        <v>471</v>
      </c>
      <c r="P2158" t="s">
        <v>472</v>
      </c>
      <c r="Q2158" t="s">
        <v>473</v>
      </c>
      <c r="R2158" t="s">
        <v>220</v>
      </c>
      <c r="T2158">
        <v>69045</v>
      </c>
      <c r="U2158" t="s">
        <v>220</v>
      </c>
      <c r="V2158" t="s">
        <v>102</v>
      </c>
      <c r="W2158" t="s">
        <v>474</v>
      </c>
      <c r="X2158" t="s">
        <v>475</v>
      </c>
      <c r="Y2158" t="s">
        <v>37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38294</v>
      </c>
      <c r="G2159" t="s">
        <v>26</v>
      </c>
      <c r="H2159">
        <v>1</v>
      </c>
      <c r="I2159">
        <v>3</v>
      </c>
      <c r="J2159">
        <v>2004</v>
      </c>
      <c r="K2159" t="s">
        <v>572</v>
      </c>
      <c r="L2159">
        <v>96</v>
      </c>
      <c r="M2159" t="s">
        <v>775</v>
      </c>
      <c r="N2159" t="s">
        <v>301</v>
      </c>
      <c r="O2159">
        <v>4155551450</v>
      </c>
      <c r="P2159" t="s">
        <v>302</v>
      </c>
      <c r="R2159" t="s">
        <v>303</v>
      </c>
      <c r="S2159" t="s">
        <v>57</v>
      </c>
      <c r="T2159">
        <v>97562</v>
      </c>
      <c r="U2159" t="s">
        <v>33</v>
      </c>
      <c r="V2159" t="s">
        <v>34</v>
      </c>
      <c r="W2159" t="s">
        <v>304</v>
      </c>
      <c r="X2159" t="s">
        <v>305</v>
      </c>
      <c r="Y2159" t="s">
        <v>37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38082</v>
      </c>
      <c r="G2160" t="s">
        <v>26</v>
      </c>
      <c r="H2160">
        <v>2</v>
      </c>
      <c r="I2160">
        <v>5</v>
      </c>
      <c r="J2160">
        <v>2004</v>
      </c>
      <c r="K2160" t="s">
        <v>572</v>
      </c>
      <c r="L2160">
        <v>96</v>
      </c>
      <c r="M2160" t="s">
        <v>775</v>
      </c>
      <c r="N2160" t="s">
        <v>267</v>
      </c>
      <c r="O2160">
        <v>2035559545</v>
      </c>
      <c r="P2160" t="s">
        <v>268</v>
      </c>
      <c r="R2160" t="s">
        <v>269</v>
      </c>
      <c r="S2160" t="s">
        <v>120</v>
      </c>
      <c r="T2160">
        <v>97823</v>
      </c>
      <c r="U2160" t="s">
        <v>33</v>
      </c>
      <c r="V2160" t="s">
        <v>34</v>
      </c>
      <c r="W2160" t="s">
        <v>87</v>
      </c>
      <c r="X2160" t="s">
        <v>270</v>
      </c>
      <c r="Y2160" t="s">
        <v>52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t="s">
        <v>271</v>
      </c>
      <c r="G2161" t="s">
        <v>26</v>
      </c>
      <c r="H2161">
        <v>2</v>
      </c>
      <c r="I2161">
        <v>6</v>
      </c>
      <c r="J2161">
        <v>2004</v>
      </c>
      <c r="K2161" t="s">
        <v>572</v>
      </c>
      <c r="L2161">
        <v>96</v>
      </c>
      <c r="M2161" t="s">
        <v>775</v>
      </c>
      <c r="N2161" t="s">
        <v>470</v>
      </c>
      <c r="O2161" t="s">
        <v>471</v>
      </c>
      <c r="P2161" t="s">
        <v>472</v>
      </c>
      <c r="Q2161" t="s">
        <v>473</v>
      </c>
      <c r="R2161" t="s">
        <v>220</v>
      </c>
      <c r="T2161">
        <v>69045</v>
      </c>
      <c r="U2161" t="s">
        <v>220</v>
      </c>
      <c r="V2161" t="s">
        <v>102</v>
      </c>
      <c r="W2161" t="s">
        <v>474</v>
      </c>
      <c r="X2161" t="s">
        <v>475</v>
      </c>
      <c r="Y2161" t="s">
        <v>52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t="s">
        <v>280</v>
      </c>
      <c r="G2162" t="s">
        <v>26</v>
      </c>
      <c r="H2162">
        <v>3</v>
      </c>
      <c r="I2162">
        <v>7</v>
      </c>
      <c r="J2162">
        <v>2004</v>
      </c>
      <c r="K2162" t="s">
        <v>572</v>
      </c>
      <c r="L2162">
        <v>96</v>
      </c>
      <c r="M2162" t="s">
        <v>775</v>
      </c>
      <c r="N2162" t="s">
        <v>167</v>
      </c>
      <c r="O2162" t="s">
        <v>168</v>
      </c>
      <c r="P2162" t="s">
        <v>169</v>
      </c>
      <c r="Q2162" t="s">
        <v>170</v>
      </c>
      <c r="R2162" t="s">
        <v>171</v>
      </c>
      <c r="S2162" t="s">
        <v>172</v>
      </c>
      <c r="T2162">
        <v>2067</v>
      </c>
      <c r="U2162" t="s">
        <v>101</v>
      </c>
      <c r="V2162" t="s">
        <v>102</v>
      </c>
      <c r="W2162" t="s">
        <v>173</v>
      </c>
      <c r="X2162" t="s">
        <v>174</v>
      </c>
      <c r="Y2162" t="s">
        <v>37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t="s">
        <v>476</v>
      </c>
      <c r="G2163" t="s">
        <v>26</v>
      </c>
      <c r="H2163">
        <v>3</v>
      </c>
      <c r="I2163">
        <v>8</v>
      </c>
      <c r="J2163">
        <v>2004</v>
      </c>
      <c r="K2163" t="s">
        <v>572</v>
      </c>
      <c r="L2163">
        <v>96</v>
      </c>
      <c r="M2163" t="s">
        <v>775</v>
      </c>
      <c r="N2163" t="s">
        <v>151</v>
      </c>
      <c r="O2163">
        <v>2155551555</v>
      </c>
      <c r="P2163" t="s">
        <v>152</v>
      </c>
      <c r="R2163" t="s">
        <v>153</v>
      </c>
      <c r="S2163" t="s">
        <v>154</v>
      </c>
      <c r="T2163">
        <v>70267</v>
      </c>
      <c r="U2163" t="s">
        <v>33</v>
      </c>
      <c r="V2163" t="s">
        <v>34</v>
      </c>
      <c r="W2163" t="s">
        <v>35</v>
      </c>
      <c r="X2163" t="s">
        <v>155</v>
      </c>
      <c r="Y2163" t="s">
        <v>37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38208</v>
      </c>
      <c r="G2164" t="s">
        <v>26</v>
      </c>
      <c r="H2164">
        <v>3</v>
      </c>
      <c r="I2164">
        <v>9</v>
      </c>
      <c r="J2164">
        <v>2004</v>
      </c>
      <c r="K2164" t="s">
        <v>572</v>
      </c>
      <c r="L2164">
        <v>96</v>
      </c>
      <c r="M2164" t="s">
        <v>775</v>
      </c>
      <c r="N2164" t="s">
        <v>289</v>
      </c>
      <c r="O2164" t="s">
        <v>290</v>
      </c>
      <c r="P2164" t="s">
        <v>291</v>
      </c>
      <c r="R2164" t="s">
        <v>292</v>
      </c>
      <c r="T2164" t="s">
        <v>293</v>
      </c>
      <c r="U2164" t="s">
        <v>206</v>
      </c>
      <c r="V2164" t="s">
        <v>43</v>
      </c>
      <c r="W2164" t="s">
        <v>294</v>
      </c>
      <c r="X2164" t="s">
        <v>228</v>
      </c>
      <c r="Y2164" t="s">
        <v>37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t="s">
        <v>477</v>
      </c>
      <c r="G2165" t="s">
        <v>26</v>
      </c>
      <c r="H2165">
        <v>4</v>
      </c>
      <c r="I2165">
        <v>10</v>
      </c>
      <c r="J2165">
        <v>2004</v>
      </c>
      <c r="K2165" t="s">
        <v>572</v>
      </c>
      <c r="L2165">
        <v>96</v>
      </c>
      <c r="M2165" t="s">
        <v>775</v>
      </c>
      <c r="N2165" t="s">
        <v>130</v>
      </c>
      <c r="O2165">
        <v>6175558555</v>
      </c>
      <c r="P2165" t="s">
        <v>131</v>
      </c>
      <c r="R2165" t="s">
        <v>132</v>
      </c>
      <c r="S2165" t="s">
        <v>133</v>
      </c>
      <c r="T2165">
        <v>51247</v>
      </c>
      <c r="U2165" t="s">
        <v>33</v>
      </c>
      <c r="V2165" t="s">
        <v>34</v>
      </c>
      <c r="W2165" t="s">
        <v>134</v>
      </c>
      <c r="X2165" t="s">
        <v>135</v>
      </c>
      <c r="Y2165" t="s">
        <v>52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t="s">
        <v>478</v>
      </c>
      <c r="G2166" t="s">
        <v>26</v>
      </c>
      <c r="H2166">
        <v>4</v>
      </c>
      <c r="I2166">
        <v>10</v>
      </c>
      <c r="J2166">
        <v>2004</v>
      </c>
      <c r="K2166" t="s">
        <v>572</v>
      </c>
      <c r="L2166">
        <v>96</v>
      </c>
      <c r="M2166" t="s">
        <v>775</v>
      </c>
      <c r="N2166" t="s">
        <v>249</v>
      </c>
      <c r="O2166" t="s">
        <v>250</v>
      </c>
      <c r="P2166" t="s">
        <v>251</v>
      </c>
      <c r="R2166" t="s">
        <v>252</v>
      </c>
      <c r="S2166" t="s">
        <v>253</v>
      </c>
      <c r="T2166" t="s">
        <v>254</v>
      </c>
      <c r="U2166" t="s">
        <v>255</v>
      </c>
      <c r="V2166" t="s">
        <v>34</v>
      </c>
      <c r="W2166" t="s">
        <v>256</v>
      </c>
      <c r="X2166" t="s">
        <v>257</v>
      </c>
      <c r="Y2166" t="s">
        <v>37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38118</v>
      </c>
      <c r="G2167" t="s">
        <v>26</v>
      </c>
      <c r="H2167">
        <v>4</v>
      </c>
      <c r="I2167">
        <v>11</v>
      </c>
      <c r="J2167">
        <v>2004</v>
      </c>
      <c r="K2167" t="s">
        <v>572</v>
      </c>
      <c r="L2167">
        <v>96</v>
      </c>
      <c r="M2167" t="s">
        <v>775</v>
      </c>
      <c r="N2167" t="s">
        <v>105</v>
      </c>
      <c r="O2167">
        <v>2125551500</v>
      </c>
      <c r="P2167" t="s">
        <v>106</v>
      </c>
      <c r="Q2167" t="s">
        <v>107</v>
      </c>
      <c r="R2167" t="s">
        <v>31</v>
      </c>
      <c r="S2167" t="s">
        <v>32</v>
      </c>
      <c r="T2167">
        <v>10022</v>
      </c>
      <c r="U2167" t="s">
        <v>33</v>
      </c>
      <c r="V2167" t="s">
        <v>34</v>
      </c>
      <c r="W2167" t="s">
        <v>108</v>
      </c>
      <c r="X2167" t="s">
        <v>109</v>
      </c>
      <c r="Y2167" t="s">
        <v>37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t="s">
        <v>479</v>
      </c>
      <c r="G2168" t="s">
        <v>26</v>
      </c>
      <c r="H2168">
        <v>4</v>
      </c>
      <c r="I2168">
        <v>11</v>
      </c>
      <c r="J2168">
        <v>2004</v>
      </c>
      <c r="K2168" t="s">
        <v>572</v>
      </c>
      <c r="L2168">
        <v>96</v>
      </c>
      <c r="M2168" t="s">
        <v>775</v>
      </c>
      <c r="N2168" t="s">
        <v>301</v>
      </c>
      <c r="O2168">
        <v>4155551450</v>
      </c>
      <c r="P2168" t="s">
        <v>302</v>
      </c>
      <c r="R2168" t="s">
        <v>303</v>
      </c>
      <c r="S2168" t="s">
        <v>57</v>
      </c>
      <c r="T2168">
        <v>97562</v>
      </c>
      <c r="U2168" t="s">
        <v>33</v>
      </c>
      <c r="V2168" t="s">
        <v>34</v>
      </c>
      <c r="W2168" t="s">
        <v>304</v>
      </c>
      <c r="X2168" t="s">
        <v>305</v>
      </c>
      <c r="Y2168" t="s">
        <v>52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37997</v>
      </c>
      <c r="G2169" t="s">
        <v>26</v>
      </c>
      <c r="H2169">
        <v>4</v>
      </c>
      <c r="I2169">
        <v>11</v>
      </c>
      <c r="J2169">
        <v>2004</v>
      </c>
      <c r="K2169" t="s">
        <v>572</v>
      </c>
      <c r="L2169">
        <v>96</v>
      </c>
      <c r="M2169" t="s">
        <v>775</v>
      </c>
      <c r="N2169" t="s">
        <v>210</v>
      </c>
      <c r="O2169" t="s">
        <v>211</v>
      </c>
      <c r="P2169" t="s">
        <v>212</v>
      </c>
      <c r="R2169" t="s">
        <v>193</v>
      </c>
      <c r="T2169">
        <v>28023</v>
      </c>
      <c r="U2169" t="s">
        <v>194</v>
      </c>
      <c r="V2169" t="s">
        <v>43</v>
      </c>
      <c r="W2169" t="s">
        <v>213</v>
      </c>
      <c r="X2169" t="s">
        <v>214</v>
      </c>
      <c r="Y2169" t="s">
        <v>52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38272</v>
      </c>
      <c r="G2170" t="s">
        <v>26</v>
      </c>
      <c r="H2170">
        <v>4</v>
      </c>
      <c r="I2170">
        <v>12</v>
      </c>
      <c r="J2170">
        <v>2004</v>
      </c>
      <c r="K2170" t="s">
        <v>572</v>
      </c>
      <c r="L2170">
        <v>96</v>
      </c>
      <c r="M2170" t="s">
        <v>775</v>
      </c>
      <c r="N2170" t="s">
        <v>190</v>
      </c>
      <c r="O2170" t="s">
        <v>191</v>
      </c>
      <c r="P2170" t="s">
        <v>192</v>
      </c>
      <c r="R2170" t="s">
        <v>193</v>
      </c>
      <c r="T2170">
        <v>28034</v>
      </c>
      <c r="U2170" t="s">
        <v>194</v>
      </c>
      <c r="V2170" t="s">
        <v>43</v>
      </c>
      <c r="W2170" t="s">
        <v>195</v>
      </c>
      <c r="X2170" t="s">
        <v>196</v>
      </c>
      <c r="Y2170" t="s">
        <v>52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t="s">
        <v>571</v>
      </c>
      <c r="G2171" t="s">
        <v>26</v>
      </c>
      <c r="H2171">
        <v>1</v>
      </c>
      <c r="I2171">
        <v>1</v>
      </c>
      <c r="J2171">
        <v>2005</v>
      </c>
      <c r="K2171" t="s">
        <v>572</v>
      </c>
      <c r="L2171">
        <v>96</v>
      </c>
      <c r="M2171" t="s">
        <v>775</v>
      </c>
      <c r="N2171" t="s">
        <v>301</v>
      </c>
      <c r="O2171">
        <v>4155551450</v>
      </c>
      <c r="P2171" t="s">
        <v>302</v>
      </c>
      <c r="R2171" t="s">
        <v>303</v>
      </c>
      <c r="S2171" t="s">
        <v>57</v>
      </c>
      <c r="T2171">
        <v>97562</v>
      </c>
      <c r="U2171" t="s">
        <v>33</v>
      </c>
      <c r="V2171" t="s">
        <v>34</v>
      </c>
      <c r="W2171" t="s">
        <v>304</v>
      </c>
      <c r="X2171" t="s">
        <v>305</v>
      </c>
      <c r="Y2171" t="s">
        <v>52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t="s">
        <v>317</v>
      </c>
      <c r="G2172" t="s">
        <v>26</v>
      </c>
      <c r="H2172">
        <v>1</v>
      </c>
      <c r="I2172">
        <v>2</v>
      </c>
      <c r="J2172">
        <v>2005</v>
      </c>
      <c r="K2172" t="s">
        <v>572</v>
      </c>
      <c r="L2172">
        <v>96</v>
      </c>
      <c r="M2172" t="s">
        <v>775</v>
      </c>
      <c r="N2172" t="s">
        <v>301</v>
      </c>
      <c r="O2172">
        <v>4155551450</v>
      </c>
      <c r="P2172" t="s">
        <v>302</v>
      </c>
      <c r="R2172" t="s">
        <v>303</v>
      </c>
      <c r="S2172" t="s">
        <v>57</v>
      </c>
      <c r="T2172">
        <v>97562</v>
      </c>
      <c r="U2172" t="s">
        <v>33</v>
      </c>
      <c r="V2172" t="s">
        <v>34</v>
      </c>
      <c r="W2172" t="s">
        <v>304</v>
      </c>
      <c r="X2172" t="s">
        <v>305</v>
      </c>
      <c r="Y2172" t="s">
        <v>37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38357</v>
      </c>
      <c r="G2173" t="s">
        <v>26</v>
      </c>
      <c r="H2173">
        <v>2</v>
      </c>
      <c r="I2173">
        <v>5</v>
      </c>
      <c r="J2173">
        <v>2005</v>
      </c>
      <c r="K2173" t="s">
        <v>572</v>
      </c>
      <c r="L2173">
        <v>96</v>
      </c>
      <c r="M2173" t="s">
        <v>775</v>
      </c>
      <c r="N2173" t="s">
        <v>325</v>
      </c>
      <c r="O2173" t="s">
        <v>326</v>
      </c>
      <c r="P2173" t="s">
        <v>327</v>
      </c>
      <c r="R2173" t="s">
        <v>328</v>
      </c>
      <c r="S2173" t="s">
        <v>329</v>
      </c>
      <c r="T2173" t="s">
        <v>330</v>
      </c>
      <c r="U2173" t="s">
        <v>255</v>
      </c>
      <c r="V2173" t="s">
        <v>34</v>
      </c>
      <c r="W2173" t="s">
        <v>331</v>
      </c>
      <c r="X2173" t="s">
        <v>332</v>
      </c>
      <c r="Y2173" t="s">
        <v>37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t="s">
        <v>333</v>
      </c>
      <c r="G2174" t="s">
        <v>334</v>
      </c>
      <c r="H2174">
        <v>2</v>
      </c>
      <c r="I2174">
        <v>5</v>
      </c>
      <c r="J2174">
        <v>2005</v>
      </c>
      <c r="K2174" t="s">
        <v>572</v>
      </c>
      <c r="L2174">
        <v>96</v>
      </c>
      <c r="M2174" t="s">
        <v>775</v>
      </c>
      <c r="N2174" t="s">
        <v>123</v>
      </c>
      <c r="O2174" t="s">
        <v>124</v>
      </c>
      <c r="P2174" t="s">
        <v>125</v>
      </c>
      <c r="R2174" t="s">
        <v>126</v>
      </c>
      <c r="T2174">
        <v>44000</v>
      </c>
      <c r="U2174" t="s">
        <v>42</v>
      </c>
      <c r="V2174" t="s">
        <v>43</v>
      </c>
      <c r="W2174" t="s">
        <v>127</v>
      </c>
      <c r="X2174" t="s">
        <v>128</v>
      </c>
      <c r="Y2174" t="s">
        <v>52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t="s">
        <v>25</v>
      </c>
      <c r="G2175" t="s">
        <v>26</v>
      </c>
      <c r="H2175">
        <v>1</v>
      </c>
      <c r="I2175">
        <v>2</v>
      </c>
      <c r="J2175">
        <v>2003</v>
      </c>
      <c r="K2175" t="s">
        <v>27</v>
      </c>
      <c r="L2175">
        <v>99</v>
      </c>
      <c r="M2175" t="s">
        <v>776</v>
      </c>
      <c r="N2175" t="s">
        <v>29</v>
      </c>
      <c r="O2175">
        <v>2125557818</v>
      </c>
      <c r="P2175" t="s">
        <v>30</v>
      </c>
      <c r="R2175" t="s">
        <v>31</v>
      </c>
      <c r="S2175" t="s">
        <v>32</v>
      </c>
      <c r="T2175">
        <v>10022</v>
      </c>
      <c r="U2175" t="s">
        <v>33</v>
      </c>
      <c r="V2175" t="s">
        <v>34</v>
      </c>
      <c r="W2175" t="s">
        <v>35</v>
      </c>
      <c r="X2175" t="s">
        <v>36</v>
      </c>
      <c r="Y2175" t="s">
        <v>37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t="s">
        <v>336</v>
      </c>
      <c r="G2176" t="s">
        <v>26</v>
      </c>
      <c r="H2176">
        <v>2</v>
      </c>
      <c r="I2176">
        <v>4</v>
      </c>
      <c r="J2176">
        <v>2003</v>
      </c>
      <c r="K2176" t="s">
        <v>27</v>
      </c>
      <c r="L2176">
        <v>99</v>
      </c>
      <c r="M2176" t="s">
        <v>776</v>
      </c>
      <c r="N2176" t="s">
        <v>95</v>
      </c>
      <c r="O2176" t="s">
        <v>96</v>
      </c>
      <c r="P2176" t="s">
        <v>97</v>
      </c>
      <c r="Q2176" t="s">
        <v>98</v>
      </c>
      <c r="R2176" t="s">
        <v>99</v>
      </c>
      <c r="S2176" t="s">
        <v>100</v>
      </c>
      <c r="T2176">
        <v>3004</v>
      </c>
      <c r="U2176" t="s">
        <v>101</v>
      </c>
      <c r="V2176" t="s">
        <v>102</v>
      </c>
      <c r="W2176" t="s">
        <v>103</v>
      </c>
      <c r="X2176" t="s">
        <v>104</v>
      </c>
      <c r="Y2176" t="s">
        <v>37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t="s">
        <v>700</v>
      </c>
      <c r="G2177" t="s">
        <v>26</v>
      </c>
      <c r="H2177">
        <v>2</v>
      </c>
      <c r="I2177">
        <v>6</v>
      </c>
      <c r="J2177">
        <v>2003</v>
      </c>
      <c r="K2177" t="s">
        <v>27</v>
      </c>
      <c r="L2177">
        <v>99</v>
      </c>
      <c r="M2177" t="s">
        <v>776</v>
      </c>
      <c r="N2177" t="s">
        <v>190</v>
      </c>
      <c r="O2177" t="s">
        <v>191</v>
      </c>
      <c r="P2177" t="s">
        <v>192</v>
      </c>
      <c r="R2177" t="s">
        <v>193</v>
      </c>
      <c r="T2177">
        <v>28034</v>
      </c>
      <c r="U2177" t="s">
        <v>194</v>
      </c>
      <c r="V2177" t="s">
        <v>43</v>
      </c>
      <c r="W2177" t="s">
        <v>195</v>
      </c>
      <c r="X2177" t="s">
        <v>196</v>
      </c>
      <c r="Y2177" t="s">
        <v>37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t="s">
        <v>53</v>
      </c>
      <c r="G2178" t="s">
        <v>26</v>
      </c>
      <c r="H2178">
        <v>3</v>
      </c>
      <c r="I2178">
        <v>8</v>
      </c>
      <c r="J2178">
        <v>2003</v>
      </c>
      <c r="K2178" t="s">
        <v>27</v>
      </c>
      <c r="L2178">
        <v>99</v>
      </c>
      <c r="M2178" t="s">
        <v>776</v>
      </c>
      <c r="N2178" t="s">
        <v>54</v>
      </c>
      <c r="O2178">
        <v>6265557265</v>
      </c>
      <c r="P2178" t="s">
        <v>55</v>
      </c>
      <c r="R2178" t="s">
        <v>56</v>
      </c>
      <c r="S2178" t="s">
        <v>57</v>
      </c>
      <c r="T2178">
        <v>90003</v>
      </c>
      <c r="U2178" t="s">
        <v>33</v>
      </c>
      <c r="V2178" t="s">
        <v>34</v>
      </c>
      <c r="W2178" t="s">
        <v>58</v>
      </c>
      <c r="X2178" t="s">
        <v>59</v>
      </c>
      <c r="Y2178" t="s">
        <v>52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t="s">
        <v>64</v>
      </c>
      <c r="G2179" t="s">
        <v>26</v>
      </c>
      <c r="H2179">
        <v>4</v>
      </c>
      <c r="I2179">
        <v>10</v>
      </c>
      <c r="J2179">
        <v>2003</v>
      </c>
      <c r="K2179" t="s">
        <v>27</v>
      </c>
      <c r="L2179">
        <v>99</v>
      </c>
      <c r="M2179" t="s">
        <v>776</v>
      </c>
      <c r="N2179" t="s">
        <v>65</v>
      </c>
      <c r="O2179">
        <v>6505556809</v>
      </c>
      <c r="P2179" t="s">
        <v>66</v>
      </c>
      <c r="R2179" t="s">
        <v>67</v>
      </c>
      <c r="S2179" t="s">
        <v>57</v>
      </c>
      <c r="T2179">
        <v>94217</v>
      </c>
      <c r="U2179" t="s">
        <v>33</v>
      </c>
      <c r="V2179" t="s">
        <v>34</v>
      </c>
      <c r="W2179" t="s">
        <v>68</v>
      </c>
      <c r="X2179" t="s">
        <v>69</v>
      </c>
      <c r="Y2179" t="s">
        <v>52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t="s">
        <v>76</v>
      </c>
      <c r="G2180" t="s">
        <v>26</v>
      </c>
      <c r="H2180">
        <v>4</v>
      </c>
      <c r="I2180">
        <v>11</v>
      </c>
      <c r="J2180">
        <v>2003</v>
      </c>
      <c r="K2180" t="s">
        <v>27</v>
      </c>
      <c r="L2180">
        <v>99</v>
      </c>
      <c r="M2180" t="s">
        <v>776</v>
      </c>
      <c r="N2180" t="s">
        <v>77</v>
      </c>
      <c r="O2180" t="s">
        <v>78</v>
      </c>
      <c r="P2180" t="s">
        <v>79</v>
      </c>
      <c r="R2180" t="s">
        <v>80</v>
      </c>
      <c r="T2180" t="s">
        <v>81</v>
      </c>
      <c r="U2180" t="s">
        <v>82</v>
      </c>
      <c r="V2180" t="s">
        <v>43</v>
      </c>
      <c r="W2180" t="s">
        <v>83</v>
      </c>
      <c r="X2180" t="s">
        <v>84</v>
      </c>
      <c r="Y2180" t="s">
        <v>52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38322</v>
      </c>
      <c r="G2181" t="s">
        <v>26</v>
      </c>
      <c r="H2181">
        <v>1</v>
      </c>
      <c r="I2181">
        <v>1</v>
      </c>
      <c r="J2181">
        <v>2004</v>
      </c>
      <c r="K2181" t="s">
        <v>27</v>
      </c>
      <c r="L2181">
        <v>99</v>
      </c>
      <c r="M2181" t="s">
        <v>776</v>
      </c>
      <c r="N2181" t="s">
        <v>337</v>
      </c>
      <c r="O2181" t="s">
        <v>338</v>
      </c>
      <c r="P2181" t="s">
        <v>339</v>
      </c>
      <c r="R2181" t="s">
        <v>340</v>
      </c>
      <c r="S2181" t="s">
        <v>340</v>
      </c>
      <c r="T2181" t="s">
        <v>341</v>
      </c>
      <c r="U2181" t="s">
        <v>221</v>
      </c>
      <c r="V2181" t="s">
        <v>221</v>
      </c>
      <c r="W2181" t="s">
        <v>342</v>
      </c>
      <c r="X2181" t="s">
        <v>343</v>
      </c>
      <c r="Y2181" t="s">
        <v>52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t="s">
        <v>94</v>
      </c>
      <c r="G2182" t="s">
        <v>26</v>
      </c>
      <c r="H2182">
        <v>1</v>
      </c>
      <c r="I2182">
        <v>2</v>
      </c>
      <c r="J2182">
        <v>2004</v>
      </c>
      <c r="K2182" t="s">
        <v>27</v>
      </c>
      <c r="L2182">
        <v>99</v>
      </c>
      <c r="M2182" t="s">
        <v>776</v>
      </c>
      <c r="N2182" t="s">
        <v>95</v>
      </c>
      <c r="O2182" t="s">
        <v>96</v>
      </c>
      <c r="P2182" t="s">
        <v>97</v>
      </c>
      <c r="Q2182" t="s">
        <v>98</v>
      </c>
      <c r="R2182" t="s">
        <v>99</v>
      </c>
      <c r="S2182" t="s">
        <v>100</v>
      </c>
      <c r="T2182">
        <v>3004</v>
      </c>
      <c r="U2182" t="s">
        <v>101</v>
      </c>
      <c r="V2182" t="s">
        <v>102</v>
      </c>
      <c r="W2182" t="s">
        <v>103</v>
      </c>
      <c r="X2182" t="s">
        <v>104</v>
      </c>
      <c r="Y2182" t="s">
        <v>37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38021</v>
      </c>
      <c r="G2183" t="s">
        <v>26</v>
      </c>
      <c r="H2183">
        <v>2</v>
      </c>
      <c r="I2183">
        <v>4</v>
      </c>
      <c r="J2183">
        <v>2004</v>
      </c>
      <c r="K2183" t="s">
        <v>27</v>
      </c>
      <c r="L2183">
        <v>99</v>
      </c>
      <c r="M2183" t="s">
        <v>776</v>
      </c>
      <c r="N2183" t="s">
        <v>418</v>
      </c>
      <c r="O2183" t="s">
        <v>419</v>
      </c>
      <c r="P2183" t="s">
        <v>420</v>
      </c>
      <c r="R2183" t="s">
        <v>421</v>
      </c>
      <c r="S2183" t="s">
        <v>253</v>
      </c>
      <c r="T2183" t="s">
        <v>422</v>
      </c>
      <c r="U2183" t="s">
        <v>255</v>
      </c>
      <c r="V2183" t="s">
        <v>34</v>
      </c>
      <c r="W2183" t="s">
        <v>423</v>
      </c>
      <c r="X2183" t="s">
        <v>187</v>
      </c>
      <c r="Y2183" t="s">
        <v>52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38296</v>
      </c>
      <c r="G2184" t="s">
        <v>26</v>
      </c>
      <c r="H2184">
        <v>2</v>
      </c>
      <c r="I2184">
        <v>5</v>
      </c>
      <c r="J2184">
        <v>2004</v>
      </c>
      <c r="K2184" t="s">
        <v>27</v>
      </c>
      <c r="L2184">
        <v>99</v>
      </c>
      <c r="M2184" t="s">
        <v>776</v>
      </c>
      <c r="N2184" t="s">
        <v>448</v>
      </c>
      <c r="O2184">
        <v>4085553659</v>
      </c>
      <c r="P2184" t="s">
        <v>449</v>
      </c>
      <c r="R2184" t="s">
        <v>450</v>
      </c>
      <c r="S2184" t="s">
        <v>57</v>
      </c>
      <c r="T2184">
        <v>94217</v>
      </c>
      <c r="U2184" t="s">
        <v>33</v>
      </c>
      <c r="V2184" t="s">
        <v>34</v>
      </c>
      <c r="W2184" t="s">
        <v>108</v>
      </c>
      <c r="X2184" t="s">
        <v>451</v>
      </c>
      <c r="Y2184" t="s">
        <v>52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t="s">
        <v>116</v>
      </c>
      <c r="G2185" t="s">
        <v>26</v>
      </c>
      <c r="H2185">
        <v>2</v>
      </c>
      <c r="I2185">
        <v>6</v>
      </c>
      <c r="J2185">
        <v>2004</v>
      </c>
      <c r="K2185" t="s">
        <v>27</v>
      </c>
      <c r="L2185">
        <v>99</v>
      </c>
      <c r="M2185" t="s">
        <v>776</v>
      </c>
      <c r="N2185" t="s">
        <v>117</v>
      </c>
      <c r="O2185">
        <v>2035552570</v>
      </c>
      <c r="P2185" t="s">
        <v>118</v>
      </c>
      <c r="R2185" t="s">
        <v>119</v>
      </c>
      <c r="S2185" t="s">
        <v>120</v>
      </c>
      <c r="T2185">
        <v>97562</v>
      </c>
      <c r="U2185" t="s">
        <v>33</v>
      </c>
      <c r="V2185" t="s">
        <v>34</v>
      </c>
      <c r="W2185" t="s">
        <v>121</v>
      </c>
      <c r="X2185" t="s">
        <v>59</v>
      </c>
      <c r="Y2185" t="s">
        <v>37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t="s">
        <v>122</v>
      </c>
      <c r="G2186" t="s">
        <v>26</v>
      </c>
      <c r="H2186">
        <v>3</v>
      </c>
      <c r="I2186">
        <v>7</v>
      </c>
      <c r="J2186">
        <v>2004</v>
      </c>
      <c r="K2186" t="s">
        <v>27</v>
      </c>
      <c r="L2186">
        <v>99</v>
      </c>
      <c r="M2186" t="s">
        <v>776</v>
      </c>
      <c r="N2186" t="s">
        <v>123</v>
      </c>
      <c r="O2186" t="s">
        <v>124</v>
      </c>
      <c r="P2186" t="s">
        <v>125</v>
      </c>
      <c r="R2186" t="s">
        <v>126</v>
      </c>
      <c r="T2186">
        <v>44000</v>
      </c>
      <c r="U2186" t="s">
        <v>42</v>
      </c>
      <c r="V2186" t="s">
        <v>43</v>
      </c>
      <c r="W2186" t="s">
        <v>127</v>
      </c>
      <c r="X2186" t="s">
        <v>128</v>
      </c>
      <c r="Y2186" t="s">
        <v>37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t="s">
        <v>129</v>
      </c>
      <c r="G2187" t="s">
        <v>26</v>
      </c>
      <c r="H2187">
        <v>3</v>
      </c>
      <c r="I2187">
        <v>8</v>
      </c>
      <c r="J2187">
        <v>2004</v>
      </c>
      <c r="K2187" t="s">
        <v>27</v>
      </c>
      <c r="L2187">
        <v>99</v>
      </c>
      <c r="M2187" t="s">
        <v>776</v>
      </c>
      <c r="N2187" t="s">
        <v>130</v>
      </c>
      <c r="O2187">
        <v>6175558555</v>
      </c>
      <c r="P2187" t="s">
        <v>131</v>
      </c>
      <c r="R2187" t="s">
        <v>132</v>
      </c>
      <c r="S2187" t="s">
        <v>133</v>
      </c>
      <c r="T2187">
        <v>51247</v>
      </c>
      <c r="U2187" t="s">
        <v>33</v>
      </c>
      <c r="V2187" t="s">
        <v>34</v>
      </c>
      <c r="W2187" t="s">
        <v>134</v>
      </c>
      <c r="X2187" t="s">
        <v>135</v>
      </c>
      <c r="Y2187" t="s">
        <v>52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t="s">
        <v>701</v>
      </c>
      <c r="G2188" t="s">
        <v>26</v>
      </c>
      <c r="H2188">
        <v>3</v>
      </c>
      <c r="I2188">
        <v>9</v>
      </c>
      <c r="J2188">
        <v>2004</v>
      </c>
      <c r="K2188" t="s">
        <v>27</v>
      </c>
      <c r="L2188">
        <v>99</v>
      </c>
      <c r="M2188" t="s">
        <v>776</v>
      </c>
      <c r="N2188" t="s">
        <v>543</v>
      </c>
      <c r="O2188" t="s">
        <v>544</v>
      </c>
      <c r="P2188" t="s">
        <v>545</v>
      </c>
      <c r="Q2188" t="s">
        <v>546</v>
      </c>
      <c r="R2188" t="s">
        <v>547</v>
      </c>
      <c r="T2188">
        <v>2</v>
      </c>
      <c r="U2188" t="s">
        <v>548</v>
      </c>
      <c r="V2188" t="s">
        <v>43</v>
      </c>
      <c r="W2188" t="s">
        <v>549</v>
      </c>
      <c r="X2188" t="s">
        <v>550</v>
      </c>
      <c r="Y2188" t="s">
        <v>37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t="s">
        <v>144</v>
      </c>
      <c r="G2189" t="s">
        <v>26</v>
      </c>
      <c r="H2189">
        <v>4</v>
      </c>
      <c r="I2189">
        <v>10</v>
      </c>
      <c r="J2189">
        <v>2004</v>
      </c>
      <c r="K2189" t="s">
        <v>27</v>
      </c>
      <c r="L2189">
        <v>99</v>
      </c>
      <c r="M2189" t="s">
        <v>776</v>
      </c>
      <c r="N2189" t="s">
        <v>353</v>
      </c>
      <c r="O2189">
        <v>9145554562</v>
      </c>
      <c r="P2189" t="s">
        <v>354</v>
      </c>
      <c r="R2189" t="s">
        <v>355</v>
      </c>
      <c r="S2189" t="s">
        <v>32</v>
      </c>
      <c r="T2189">
        <v>24067</v>
      </c>
      <c r="U2189" t="s">
        <v>33</v>
      </c>
      <c r="V2189" t="s">
        <v>34</v>
      </c>
      <c r="W2189" t="s">
        <v>108</v>
      </c>
      <c r="X2189" t="s">
        <v>263</v>
      </c>
      <c r="Y2189" t="s">
        <v>37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38028</v>
      </c>
      <c r="G2190" t="s">
        <v>26</v>
      </c>
      <c r="H2190">
        <v>4</v>
      </c>
      <c r="I2190">
        <v>11</v>
      </c>
      <c r="J2190">
        <v>2004</v>
      </c>
      <c r="K2190" t="s">
        <v>27</v>
      </c>
      <c r="L2190">
        <v>99</v>
      </c>
      <c r="M2190" t="s">
        <v>776</v>
      </c>
      <c r="N2190" t="s">
        <v>151</v>
      </c>
      <c r="O2190">
        <v>2155551555</v>
      </c>
      <c r="P2190" t="s">
        <v>152</v>
      </c>
      <c r="R2190" t="s">
        <v>153</v>
      </c>
      <c r="S2190" t="s">
        <v>154</v>
      </c>
      <c r="T2190">
        <v>70267</v>
      </c>
      <c r="U2190" t="s">
        <v>33</v>
      </c>
      <c r="V2190" t="s">
        <v>34</v>
      </c>
      <c r="W2190" t="s">
        <v>35</v>
      </c>
      <c r="X2190" t="s">
        <v>155</v>
      </c>
      <c r="Y2190" t="s">
        <v>52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t="s">
        <v>156</v>
      </c>
      <c r="G2191" t="s">
        <v>26</v>
      </c>
      <c r="H2191">
        <v>4</v>
      </c>
      <c r="I2191">
        <v>11</v>
      </c>
      <c r="J2191">
        <v>2004</v>
      </c>
      <c r="K2191" t="s">
        <v>27</v>
      </c>
      <c r="L2191">
        <v>99</v>
      </c>
      <c r="M2191" t="s">
        <v>776</v>
      </c>
      <c r="N2191" t="s">
        <v>29</v>
      </c>
      <c r="O2191">
        <v>2125557818</v>
      </c>
      <c r="P2191" t="s">
        <v>30</v>
      </c>
      <c r="R2191" t="s">
        <v>31</v>
      </c>
      <c r="S2191" t="s">
        <v>32</v>
      </c>
      <c r="T2191">
        <v>10022</v>
      </c>
      <c r="U2191" t="s">
        <v>33</v>
      </c>
      <c r="V2191" t="s">
        <v>34</v>
      </c>
      <c r="W2191" t="s">
        <v>35</v>
      </c>
      <c r="X2191" t="s">
        <v>36</v>
      </c>
      <c r="Y2191" t="s">
        <v>37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t="s">
        <v>157</v>
      </c>
      <c r="G2192" t="s">
        <v>26</v>
      </c>
      <c r="H2192">
        <v>4</v>
      </c>
      <c r="I2192">
        <v>11</v>
      </c>
      <c r="J2192">
        <v>2004</v>
      </c>
      <c r="K2192" t="s">
        <v>27</v>
      </c>
      <c r="L2192">
        <v>99</v>
      </c>
      <c r="M2192" t="s">
        <v>776</v>
      </c>
      <c r="N2192" t="s">
        <v>393</v>
      </c>
      <c r="O2192" t="s">
        <v>394</v>
      </c>
      <c r="P2192" t="s">
        <v>395</v>
      </c>
      <c r="R2192" t="s">
        <v>396</v>
      </c>
      <c r="T2192">
        <v>8022</v>
      </c>
      <c r="U2192" t="s">
        <v>194</v>
      </c>
      <c r="V2192" t="s">
        <v>43</v>
      </c>
      <c r="W2192" t="s">
        <v>397</v>
      </c>
      <c r="X2192" t="s">
        <v>398</v>
      </c>
      <c r="Y2192" t="s">
        <v>52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38089</v>
      </c>
      <c r="G2193" t="s">
        <v>26</v>
      </c>
      <c r="H2193">
        <v>4</v>
      </c>
      <c r="I2193">
        <v>12</v>
      </c>
      <c r="J2193">
        <v>2004</v>
      </c>
      <c r="K2193" t="s">
        <v>27</v>
      </c>
      <c r="L2193">
        <v>99</v>
      </c>
      <c r="M2193" t="s">
        <v>776</v>
      </c>
      <c r="N2193" t="s">
        <v>663</v>
      </c>
      <c r="O2193">
        <v>2035554407</v>
      </c>
      <c r="P2193" t="s">
        <v>664</v>
      </c>
      <c r="R2193" t="s">
        <v>590</v>
      </c>
      <c r="S2193" t="s">
        <v>120</v>
      </c>
      <c r="T2193">
        <v>97561</v>
      </c>
      <c r="U2193" t="s">
        <v>33</v>
      </c>
      <c r="V2193" t="s">
        <v>34</v>
      </c>
      <c r="W2193" t="s">
        <v>665</v>
      </c>
      <c r="X2193" t="s">
        <v>666</v>
      </c>
      <c r="Y2193" t="s">
        <v>52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38504</v>
      </c>
      <c r="G2194" t="s">
        <v>26</v>
      </c>
      <c r="H2194">
        <v>1</v>
      </c>
      <c r="I2194">
        <v>1</v>
      </c>
      <c r="J2194">
        <v>2005</v>
      </c>
      <c r="K2194" t="s">
        <v>27</v>
      </c>
      <c r="L2194">
        <v>99</v>
      </c>
      <c r="M2194" t="s">
        <v>776</v>
      </c>
      <c r="N2194" t="s">
        <v>527</v>
      </c>
      <c r="O2194" t="s">
        <v>528</v>
      </c>
      <c r="P2194" t="s">
        <v>529</v>
      </c>
      <c r="R2194" t="s">
        <v>530</v>
      </c>
      <c r="T2194" t="s">
        <v>531</v>
      </c>
      <c r="U2194" t="s">
        <v>141</v>
      </c>
      <c r="V2194" t="s">
        <v>43</v>
      </c>
      <c r="W2194" t="s">
        <v>532</v>
      </c>
      <c r="X2194" t="s">
        <v>533</v>
      </c>
      <c r="Y2194" t="s">
        <v>52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38413</v>
      </c>
      <c r="G2195" t="s">
        <v>26</v>
      </c>
      <c r="H2195">
        <v>1</v>
      </c>
      <c r="I2195">
        <v>2</v>
      </c>
      <c r="J2195">
        <v>2005</v>
      </c>
      <c r="K2195" t="s">
        <v>27</v>
      </c>
      <c r="L2195">
        <v>99</v>
      </c>
      <c r="M2195" t="s">
        <v>776</v>
      </c>
      <c r="N2195" t="s">
        <v>123</v>
      </c>
      <c r="O2195" t="s">
        <v>124</v>
      </c>
      <c r="P2195" t="s">
        <v>125</v>
      </c>
      <c r="R2195" t="s">
        <v>126</v>
      </c>
      <c r="T2195">
        <v>44000</v>
      </c>
      <c r="U2195" t="s">
        <v>42</v>
      </c>
      <c r="V2195" t="s">
        <v>43</v>
      </c>
      <c r="W2195" t="s">
        <v>127</v>
      </c>
      <c r="X2195" t="s">
        <v>128</v>
      </c>
      <c r="Y2195" t="s">
        <v>52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38386</v>
      </c>
      <c r="G2196" t="s">
        <v>26</v>
      </c>
      <c r="H2196">
        <v>1</v>
      </c>
      <c r="I2196">
        <v>3</v>
      </c>
      <c r="J2196">
        <v>2005</v>
      </c>
      <c r="K2196" t="s">
        <v>27</v>
      </c>
      <c r="L2196">
        <v>99</v>
      </c>
      <c r="M2196" t="s">
        <v>776</v>
      </c>
      <c r="N2196" t="s">
        <v>217</v>
      </c>
      <c r="O2196" t="s">
        <v>218</v>
      </c>
      <c r="P2196" t="s">
        <v>219</v>
      </c>
      <c r="R2196" t="s">
        <v>220</v>
      </c>
      <c r="T2196">
        <v>79903</v>
      </c>
      <c r="U2196" t="s">
        <v>220</v>
      </c>
      <c r="V2196" t="s">
        <v>221</v>
      </c>
      <c r="W2196" t="s">
        <v>222</v>
      </c>
      <c r="X2196" t="s">
        <v>223</v>
      </c>
      <c r="Y2196" t="s">
        <v>52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38415</v>
      </c>
      <c r="G2197" t="s">
        <v>452</v>
      </c>
      <c r="H2197">
        <v>2</v>
      </c>
      <c r="I2197">
        <v>4</v>
      </c>
      <c r="J2197">
        <v>2005</v>
      </c>
      <c r="K2197" t="s">
        <v>27</v>
      </c>
      <c r="L2197">
        <v>99</v>
      </c>
      <c r="M2197" t="s">
        <v>776</v>
      </c>
      <c r="N2197" t="s">
        <v>111</v>
      </c>
      <c r="O2197">
        <v>2015559350</v>
      </c>
      <c r="P2197" t="s">
        <v>112</v>
      </c>
      <c r="R2197" t="s">
        <v>113</v>
      </c>
      <c r="S2197" t="s">
        <v>114</v>
      </c>
      <c r="T2197">
        <v>94019</v>
      </c>
      <c r="U2197" t="s">
        <v>33</v>
      </c>
      <c r="V2197" t="s">
        <v>34</v>
      </c>
      <c r="W2197" t="s">
        <v>63</v>
      </c>
      <c r="X2197" t="s">
        <v>115</v>
      </c>
      <c r="Y2197" t="s">
        <v>52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38630</v>
      </c>
      <c r="G2198" t="s">
        <v>26</v>
      </c>
      <c r="H2198">
        <v>2</v>
      </c>
      <c r="I2198">
        <v>5</v>
      </c>
      <c r="J2198">
        <v>2005</v>
      </c>
      <c r="K2198" t="s">
        <v>27</v>
      </c>
      <c r="L2198">
        <v>99</v>
      </c>
      <c r="M2198" t="s">
        <v>776</v>
      </c>
      <c r="N2198" t="s">
        <v>510</v>
      </c>
      <c r="O2198" t="s">
        <v>511</v>
      </c>
      <c r="P2198" t="s">
        <v>512</v>
      </c>
      <c r="R2198" t="s">
        <v>513</v>
      </c>
      <c r="T2198">
        <v>42100</v>
      </c>
      <c r="U2198" t="s">
        <v>286</v>
      </c>
      <c r="V2198" t="s">
        <v>43</v>
      </c>
      <c r="W2198" t="s">
        <v>514</v>
      </c>
      <c r="X2198" t="s">
        <v>515</v>
      </c>
      <c r="Y2198" t="s">
        <v>52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26</v>
      </c>
      <c r="H2199">
        <v>1</v>
      </c>
      <c r="I2199">
        <v>3</v>
      </c>
      <c r="J2199">
        <v>2003</v>
      </c>
      <c r="K2199" t="s">
        <v>27</v>
      </c>
      <c r="L2199">
        <v>40</v>
      </c>
      <c r="M2199" t="s">
        <v>777</v>
      </c>
      <c r="N2199" t="s">
        <v>481</v>
      </c>
      <c r="O2199" t="s">
        <v>482</v>
      </c>
      <c r="P2199" t="s">
        <v>483</v>
      </c>
      <c r="R2199" t="s">
        <v>484</v>
      </c>
      <c r="T2199" t="s">
        <v>485</v>
      </c>
      <c r="U2199" t="s">
        <v>486</v>
      </c>
      <c r="V2199" t="s">
        <v>221</v>
      </c>
      <c r="W2199" t="s">
        <v>487</v>
      </c>
      <c r="X2199" t="s">
        <v>488</v>
      </c>
      <c r="Y2199" t="s">
        <v>37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37838</v>
      </c>
      <c r="G2200" t="s">
        <v>26</v>
      </c>
      <c r="H2200">
        <v>2</v>
      </c>
      <c r="I2200">
        <v>5</v>
      </c>
      <c r="J2200">
        <v>2003</v>
      </c>
      <c r="K2200" t="s">
        <v>27</v>
      </c>
      <c r="L2200">
        <v>40</v>
      </c>
      <c r="M2200" t="s">
        <v>777</v>
      </c>
      <c r="N2200" t="s">
        <v>489</v>
      </c>
      <c r="O2200" t="s">
        <v>490</v>
      </c>
      <c r="P2200" t="s">
        <v>491</v>
      </c>
      <c r="R2200" t="s">
        <v>492</v>
      </c>
      <c r="T2200">
        <v>13008</v>
      </c>
      <c r="U2200" t="s">
        <v>42</v>
      </c>
      <c r="V2200" t="s">
        <v>43</v>
      </c>
      <c r="W2200" t="s">
        <v>493</v>
      </c>
      <c r="X2200" t="s">
        <v>494</v>
      </c>
      <c r="Y2200" t="s">
        <v>37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37659</v>
      </c>
      <c r="G2201" t="s">
        <v>26</v>
      </c>
      <c r="H2201">
        <v>3</v>
      </c>
      <c r="I2201">
        <v>7</v>
      </c>
      <c r="J2201">
        <v>2003</v>
      </c>
      <c r="K2201" t="s">
        <v>27</v>
      </c>
      <c r="L2201">
        <v>40</v>
      </c>
      <c r="M2201" t="s">
        <v>777</v>
      </c>
      <c r="N2201" t="s">
        <v>301</v>
      </c>
      <c r="O2201">
        <v>4155551450</v>
      </c>
      <c r="P2201" t="s">
        <v>302</v>
      </c>
      <c r="R2201" t="s">
        <v>303</v>
      </c>
      <c r="S2201" t="s">
        <v>57</v>
      </c>
      <c r="T2201">
        <v>97562</v>
      </c>
      <c r="U2201" t="s">
        <v>33</v>
      </c>
      <c r="V2201" t="s">
        <v>34</v>
      </c>
      <c r="W2201" t="s">
        <v>304</v>
      </c>
      <c r="X2201" t="s">
        <v>305</v>
      </c>
      <c r="Y2201" t="s">
        <v>37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t="s">
        <v>53</v>
      </c>
      <c r="G2202" t="s">
        <v>26</v>
      </c>
      <c r="H2202">
        <v>3</v>
      </c>
      <c r="I2202">
        <v>8</v>
      </c>
      <c r="J2202">
        <v>2003</v>
      </c>
      <c r="K2202" t="s">
        <v>27</v>
      </c>
      <c r="L2202">
        <v>40</v>
      </c>
      <c r="M2202" t="s">
        <v>777</v>
      </c>
      <c r="N2202" t="s">
        <v>54</v>
      </c>
      <c r="O2202">
        <v>6265557265</v>
      </c>
      <c r="P2202" t="s">
        <v>55</v>
      </c>
      <c r="R2202" t="s">
        <v>56</v>
      </c>
      <c r="S2202" t="s">
        <v>57</v>
      </c>
      <c r="T2202">
        <v>90003</v>
      </c>
      <c r="U2202" t="s">
        <v>33</v>
      </c>
      <c r="V2202" t="s">
        <v>34</v>
      </c>
      <c r="W2202" t="s">
        <v>58</v>
      </c>
      <c r="X2202" t="s">
        <v>59</v>
      </c>
      <c r="Y2202" t="s">
        <v>37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26</v>
      </c>
      <c r="H2203">
        <v>4</v>
      </c>
      <c r="I2203">
        <v>10</v>
      </c>
      <c r="J2203">
        <v>2003</v>
      </c>
      <c r="K2203" t="s">
        <v>27</v>
      </c>
      <c r="L2203">
        <v>40</v>
      </c>
      <c r="M2203" t="s">
        <v>777</v>
      </c>
      <c r="N2203" t="s">
        <v>60</v>
      </c>
      <c r="O2203">
        <v>6505551386</v>
      </c>
      <c r="P2203" t="s">
        <v>61</v>
      </c>
      <c r="R2203" t="s">
        <v>62</v>
      </c>
      <c r="S2203" t="s">
        <v>57</v>
      </c>
      <c r="U2203" t="s">
        <v>33</v>
      </c>
      <c r="V2203" t="s">
        <v>34</v>
      </c>
      <c r="W2203" t="s">
        <v>63</v>
      </c>
      <c r="X2203" t="s">
        <v>59</v>
      </c>
      <c r="Y2203" t="s">
        <v>37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37722</v>
      </c>
      <c r="G2204" t="s">
        <v>26</v>
      </c>
      <c r="H2204">
        <v>4</v>
      </c>
      <c r="I2204">
        <v>11</v>
      </c>
      <c r="J2204">
        <v>2003</v>
      </c>
      <c r="K2204" t="s">
        <v>27</v>
      </c>
      <c r="L2204">
        <v>40</v>
      </c>
      <c r="M2204" t="s">
        <v>777</v>
      </c>
      <c r="N2204" t="s">
        <v>318</v>
      </c>
      <c r="O2204" t="s">
        <v>319</v>
      </c>
      <c r="P2204" t="s">
        <v>320</v>
      </c>
      <c r="Q2204" t="s">
        <v>321</v>
      </c>
      <c r="R2204" t="s">
        <v>322</v>
      </c>
      <c r="S2204" t="s">
        <v>172</v>
      </c>
      <c r="T2204">
        <v>2060</v>
      </c>
      <c r="U2204" t="s">
        <v>101</v>
      </c>
      <c r="V2204" t="s">
        <v>102</v>
      </c>
      <c r="W2204" t="s">
        <v>323</v>
      </c>
      <c r="X2204" t="s">
        <v>324</v>
      </c>
      <c r="Y2204" t="s">
        <v>37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26</v>
      </c>
      <c r="H2205">
        <v>4</v>
      </c>
      <c r="I2205">
        <v>11</v>
      </c>
      <c r="J2205">
        <v>2003</v>
      </c>
      <c r="K2205" t="s">
        <v>27</v>
      </c>
      <c r="L2205">
        <v>40</v>
      </c>
      <c r="M2205" t="s">
        <v>777</v>
      </c>
      <c r="N2205" t="s">
        <v>70</v>
      </c>
      <c r="O2205" t="s">
        <v>71</v>
      </c>
      <c r="P2205" t="s">
        <v>72</v>
      </c>
      <c r="R2205" t="s">
        <v>73</v>
      </c>
      <c r="T2205">
        <v>59000</v>
      </c>
      <c r="U2205" t="s">
        <v>42</v>
      </c>
      <c r="V2205" t="s">
        <v>43</v>
      </c>
      <c r="W2205" t="s">
        <v>74</v>
      </c>
      <c r="X2205" t="s">
        <v>75</v>
      </c>
      <c r="Y2205" t="s">
        <v>37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t="s">
        <v>752</v>
      </c>
      <c r="G2206" t="s">
        <v>26</v>
      </c>
      <c r="H2206">
        <v>4</v>
      </c>
      <c r="I2206">
        <v>11</v>
      </c>
      <c r="J2206">
        <v>2003</v>
      </c>
      <c r="K2206" t="s">
        <v>27</v>
      </c>
      <c r="L2206">
        <v>40</v>
      </c>
      <c r="M2206" t="s">
        <v>777</v>
      </c>
      <c r="N2206" t="s">
        <v>190</v>
      </c>
      <c r="O2206" t="s">
        <v>191</v>
      </c>
      <c r="P2206" t="s">
        <v>192</v>
      </c>
      <c r="R2206" t="s">
        <v>193</v>
      </c>
      <c r="T2206">
        <v>28034</v>
      </c>
      <c r="U2206" t="s">
        <v>194</v>
      </c>
      <c r="V2206" t="s">
        <v>43</v>
      </c>
      <c r="W2206" t="s">
        <v>195</v>
      </c>
      <c r="X2206" t="s">
        <v>196</v>
      </c>
      <c r="Y2206" t="s">
        <v>37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t="s">
        <v>88</v>
      </c>
      <c r="G2207" t="s">
        <v>26</v>
      </c>
      <c r="H2207">
        <v>1</v>
      </c>
      <c r="I2207">
        <v>1</v>
      </c>
      <c r="J2207">
        <v>2004</v>
      </c>
      <c r="K2207" t="s">
        <v>27</v>
      </c>
      <c r="L2207">
        <v>40</v>
      </c>
      <c r="M2207" t="s">
        <v>777</v>
      </c>
      <c r="N2207" t="s">
        <v>89</v>
      </c>
      <c r="O2207" t="s">
        <v>90</v>
      </c>
      <c r="P2207" t="s">
        <v>91</v>
      </c>
      <c r="R2207" t="s">
        <v>49</v>
      </c>
      <c r="T2207">
        <v>75016</v>
      </c>
      <c r="U2207" t="s">
        <v>42</v>
      </c>
      <c r="V2207" t="s">
        <v>43</v>
      </c>
      <c r="W2207" t="s">
        <v>92</v>
      </c>
      <c r="X2207" t="s">
        <v>93</v>
      </c>
      <c r="Y2207" t="s">
        <v>37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t="s">
        <v>576</v>
      </c>
      <c r="G2208" t="s">
        <v>26</v>
      </c>
      <c r="H2208">
        <v>1</v>
      </c>
      <c r="I2208">
        <v>2</v>
      </c>
      <c r="J2208">
        <v>2004</v>
      </c>
      <c r="K2208" t="s">
        <v>27</v>
      </c>
      <c r="L2208">
        <v>40</v>
      </c>
      <c r="M2208" t="s">
        <v>777</v>
      </c>
      <c r="N2208" t="s">
        <v>70</v>
      </c>
      <c r="O2208" t="s">
        <v>71</v>
      </c>
      <c r="P2208" t="s">
        <v>72</v>
      </c>
      <c r="R2208" t="s">
        <v>73</v>
      </c>
      <c r="T2208">
        <v>59000</v>
      </c>
      <c r="U2208" t="s">
        <v>42</v>
      </c>
      <c r="V2208" t="s">
        <v>43</v>
      </c>
      <c r="W2208" t="s">
        <v>74</v>
      </c>
      <c r="X2208" t="s">
        <v>75</v>
      </c>
      <c r="Y2208" t="s">
        <v>37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38111</v>
      </c>
      <c r="G2209" t="s">
        <v>26</v>
      </c>
      <c r="H2209">
        <v>2</v>
      </c>
      <c r="I2209">
        <v>4</v>
      </c>
      <c r="J2209">
        <v>2004</v>
      </c>
      <c r="K2209" t="s">
        <v>27</v>
      </c>
      <c r="L2209">
        <v>40</v>
      </c>
      <c r="M2209" t="s">
        <v>777</v>
      </c>
      <c r="N2209" t="s">
        <v>105</v>
      </c>
      <c r="O2209">
        <v>2125551500</v>
      </c>
      <c r="P2209" t="s">
        <v>106</v>
      </c>
      <c r="Q2209" t="s">
        <v>107</v>
      </c>
      <c r="R2209" t="s">
        <v>31</v>
      </c>
      <c r="S2209" t="s">
        <v>32</v>
      </c>
      <c r="T2209">
        <v>10022</v>
      </c>
      <c r="U2209" t="s">
        <v>33</v>
      </c>
      <c r="V2209" t="s">
        <v>34</v>
      </c>
      <c r="W2209" t="s">
        <v>108</v>
      </c>
      <c r="X2209" t="s">
        <v>109</v>
      </c>
      <c r="Y2209" t="s">
        <v>37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t="s">
        <v>722</v>
      </c>
      <c r="G2210" t="s">
        <v>26</v>
      </c>
      <c r="H2210">
        <v>2</v>
      </c>
      <c r="I2210">
        <v>5</v>
      </c>
      <c r="J2210">
        <v>2004</v>
      </c>
      <c r="K2210" t="s">
        <v>27</v>
      </c>
      <c r="L2210">
        <v>40</v>
      </c>
      <c r="M2210" t="s">
        <v>777</v>
      </c>
      <c r="N2210" t="s">
        <v>89</v>
      </c>
      <c r="O2210" t="s">
        <v>90</v>
      </c>
      <c r="P2210" t="s">
        <v>91</v>
      </c>
      <c r="R2210" t="s">
        <v>49</v>
      </c>
      <c r="T2210">
        <v>75016</v>
      </c>
      <c r="U2210" t="s">
        <v>42</v>
      </c>
      <c r="V2210" t="s">
        <v>43</v>
      </c>
      <c r="W2210" t="s">
        <v>92</v>
      </c>
      <c r="X2210" t="s">
        <v>93</v>
      </c>
      <c r="Y2210" t="s">
        <v>37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t="s">
        <v>728</v>
      </c>
      <c r="G2211" t="s">
        <v>26</v>
      </c>
      <c r="H2211">
        <v>2</v>
      </c>
      <c r="I2211">
        <v>6</v>
      </c>
      <c r="J2211">
        <v>2004</v>
      </c>
      <c r="K2211" t="s">
        <v>27</v>
      </c>
      <c r="L2211">
        <v>40</v>
      </c>
      <c r="M2211" t="s">
        <v>777</v>
      </c>
      <c r="N2211" t="s">
        <v>424</v>
      </c>
      <c r="O2211">
        <v>6175559555</v>
      </c>
      <c r="P2211" t="s">
        <v>425</v>
      </c>
      <c r="R2211" t="s">
        <v>426</v>
      </c>
      <c r="S2211" t="s">
        <v>133</v>
      </c>
      <c r="T2211">
        <v>51003</v>
      </c>
      <c r="U2211" t="s">
        <v>33</v>
      </c>
      <c r="V2211" t="s">
        <v>34</v>
      </c>
      <c r="W2211" t="s">
        <v>427</v>
      </c>
      <c r="X2211" t="s">
        <v>69</v>
      </c>
      <c r="Y2211" t="s">
        <v>37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38025</v>
      </c>
      <c r="G2212" t="s">
        <v>26</v>
      </c>
      <c r="H2212">
        <v>3</v>
      </c>
      <c r="I2212">
        <v>8</v>
      </c>
      <c r="J2212">
        <v>2004</v>
      </c>
      <c r="K2212" t="s">
        <v>27</v>
      </c>
      <c r="L2212">
        <v>40</v>
      </c>
      <c r="M2212" t="s">
        <v>777</v>
      </c>
      <c r="N2212" t="s">
        <v>516</v>
      </c>
      <c r="O2212">
        <v>6175557555</v>
      </c>
      <c r="P2212" t="s">
        <v>517</v>
      </c>
      <c r="R2212" t="s">
        <v>315</v>
      </c>
      <c r="S2212" t="s">
        <v>133</v>
      </c>
      <c r="T2212">
        <v>58339</v>
      </c>
      <c r="U2212" t="s">
        <v>33</v>
      </c>
      <c r="V2212" t="s">
        <v>34</v>
      </c>
      <c r="W2212" t="s">
        <v>518</v>
      </c>
      <c r="X2212" t="s">
        <v>519</v>
      </c>
      <c r="Y2212" t="s">
        <v>37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t="s">
        <v>129</v>
      </c>
      <c r="G2213" t="s">
        <v>26</v>
      </c>
      <c r="H2213">
        <v>3</v>
      </c>
      <c r="I2213">
        <v>8</v>
      </c>
      <c r="J2213">
        <v>2004</v>
      </c>
      <c r="K2213" t="s">
        <v>27</v>
      </c>
      <c r="L2213">
        <v>40</v>
      </c>
      <c r="M2213" t="s">
        <v>777</v>
      </c>
      <c r="N2213" t="s">
        <v>130</v>
      </c>
      <c r="O2213">
        <v>6175558555</v>
      </c>
      <c r="P2213" t="s">
        <v>131</v>
      </c>
      <c r="R2213" t="s">
        <v>132</v>
      </c>
      <c r="S2213" t="s">
        <v>133</v>
      </c>
      <c r="T2213">
        <v>51247</v>
      </c>
      <c r="U2213" t="s">
        <v>33</v>
      </c>
      <c r="V2213" t="s">
        <v>34</v>
      </c>
      <c r="W2213" t="s">
        <v>134</v>
      </c>
      <c r="X2213" t="s">
        <v>135</v>
      </c>
      <c r="Y2213" t="s">
        <v>37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t="s">
        <v>136</v>
      </c>
      <c r="G2214" t="s">
        <v>26</v>
      </c>
      <c r="H2214">
        <v>3</v>
      </c>
      <c r="I2214">
        <v>9</v>
      </c>
      <c r="J2214">
        <v>2004</v>
      </c>
      <c r="K2214" t="s">
        <v>27</v>
      </c>
      <c r="L2214">
        <v>40</v>
      </c>
      <c r="M2214" t="s">
        <v>777</v>
      </c>
      <c r="N2214" t="s">
        <v>137</v>
      </c>
      <c r="O2214" t="s">
        <v>138</v>
      </c>
      <c r="P2214" t="s">
        <v>139</v>
      </c>
      <c r="R2214" t="s">
        <v>140</v>
      </c>
      <c r="T2214">
        <v>21240</v>
      </c>
      <c r="U2214" t="s">
        <v>141</v>
      </c>
      <c r="V2214" t="s">
        <v>43</v>
      </c>
      <c r="W2214" t="s">
        <v>142</v>
      </c>
      <c r="X2214" t="s">
        <v>143</v>
      </c>
      <c r="Y2214" t="s">
        <v>37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t="s">
        <v>526</v>
      </c>
      <c r="G2215" t="s">
        <v>26</v>
      </c>
      <c r="H2215">
        <v>4</v>
      </c>
      <c r="I2215">
        <v>10</v>
      </c>
      <c r="J2215">
        <v>2004</v>
      </c>
      <c r="K2215" t="s">
        <v>27</v>
      </c>
      <c r="L2215">
        <v>40</v>
      </c>
      <c r="M2215" t="s">
        <v>777</v>
      </c>
      <c r="N2215" t="s">
        <v>496</v>
      </c>
      <c r="O2215" t="s">
        <v>497</v>
      </c>
      <c r="P2215" t="s">
        <v>498</v>
      </c>
      <c r="R2215" t="s">
        <v>499</v>
      </c>
      <c r="T2215">
        <v>50739</v>
      </c>
      <c r="U2215" t="s">
        <v>500</v>
      </c>
      <c r="V2215" t="s">
        <v>43</v>
      </c>
      <c r="W2215" t="s">
        <v>501</v>
      </c>
      <c r="X2215" t="s">
        <v>502</v>
      </c>
      <c r="Y2215" t="s">
        <v>37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38057</v>
      </c>
      <c r="G2216" t="s">
        <v>26</v>
      </c>
      <c r="H2216">
        <v>4</v>
      </c>
      <c r="I2216">
        <v>11</v>
      </c>
      <c r="J2216">
        <v>2004</v>
      </c>
      <c r="K2216" t="s">
        <v>27</v>
      </c>
      <c r="L2216">
        <v>40</v>
      </c>
      <c r="M2216" t="s">
        <v>777</v>
      </c>
      <c r="N2216" t="s">
        <v>577</v>
      </c>
      <c r="O2216">
        <v>2125551957</v>
      </c>
      <c r="P2216" t="s">
        <v>578</v>
      </c>
      <c r="Q2216" t="s">
        <v>579</v>
      </c>
      <c r="R2216" t="s">
        <v>31</v>
      </c>
      <c r="S2216" t="s">
        <v>32</v>
      </c>
      <c r="T2216">
        <v>10022</v>
      </c>
      <c r="U2216" t="s">
        <v>33</v>
      </c>
      <c r="V2216" t="s">
        <v>34</v>
      </c>
      <c r="W2216" t="s">
        <v>580</v>
      </c>
      <c r="X2216" t="s">
        <v>581</v>
      </c>
      <c r="Y2216" t="s">
        <v>37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t="s">
        <v>629</v>
      </c>
      <c r="G2217" t="s">
        <v>26</v>
      </c>
      <c r="H2217">
        <v>4</v>
      </c>
      <c r="I2217">
        <v>11</v>
      </c>
      <c r="J2217">
        <v>2004</v>
      </c>
      <c r="K2217" t="s">
        <v>27</v>
      </c>
      <c r="L2217">
        <v>40</v>
      </c>
      <c r="M2217" t="s">
        <v>777</v>
      </c>
      <c r="N2217" t="s">
        <v>344</v>
      </c>
      <c r="O2217">
        <v>2155559857</v>
      </c>
      <c r="P2217" t="s">
        <v>345</v>
      </c>
      <c r="R2217" t="s">
        <v>239</v>
      </c>
      <c r="S2217" t="s">
        <v>154</v>
      </c>
      <c r="T2217">
        <v>71270</v>
      </c>
      <c r="U2217" t="s">
        <v>33</v>
      </c>
      <c r="V2217" t="s">
        <v>34</v>
      </c>
      <c r="W2217" t="s">
        <v>134</v>
      </c>
      <c r="X2217" t="s">
        <v>346</v>
      </c>
      <c r="Y2217" t="s">
        <v>52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t="s">
        <v>157</v>
      </c>
      <c r="G2218" t="s">
        <v>26</v>
      </c>
      <c r="H2218">
        <v>4</v>
      </c>
      <c r="I2218">
        <v>11</v>
      </c>
      <c r="J2218">
        <v>2004</v>
      </c>
      <c r="K2218" t="s">
        <v>27</v>
      </c>
      <c r="L2218">
        <v>40</v>
      </c>
      <c r="M2218" t="s">
        <v>777</v>
      </c>
      <c r="N2218" t="s">
        <v>38</v>
      </c>
      <c r="O2218" t="s">
        <v>39</v>
      </c>
      <c r="P2218" t="s">
        <v>40</v>
      </c>
      <c r="R2218" t="s">
        <v>41</v>
      </c>
      <c r="T2218">
        <v>51100</v>
      </c>
      <c r="U2218" t="s">
        <v>42</v>
      </c>
      <c r="V2218" t="s">
        <v>43</v>
      </c>
      <c r="W2218" t="s">
        <v>44</v>
      </c>
      <c r="X2218" t="s">
        <v>45</v>
      </c>
      <c r="Y2218" t="s">
        <v>52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38180</v>
      </c>
      <c r="G2219" t="s">
        <v>26</v>
      </c>
      <c r="H2219">
        <v>4</v>
      </c>
      <c r="I2219">
        <v>12</v>
      </c>
      <c r="J2219">
        <v>2004</v>
      </c>
      <c r="K2219" t="s">
        <v>27</v>
      </c>
      <c r="L2219">
        <v>40</v>
      </c>
      <c r="M2219" t="s">
        <v>777</v>
      </c>
      <c r="N2219" t="s">
        <v>190</v>
      </c>
      <c r="O2219" t="s">
        <v>191</v>
      </c>
      <c r="P2219" t="s">
        <v>192</v>
      </c>
      <c r="R2219" t="s">
        <v>193</v>
      </c>
      <c r="T2219">
        <v>28034</v>
      </c>
      <c r="U2219" t="s">
        <v>194</v>
      </c>
      <c r="V2219" t="s">
        <v>43</v>
      </c>
      <c r="W2219" t="s">
        <v>195</v>
      </c>
      <c r="X2219" t="s">
        <v>196</v>
      </c>
      <c r="Y2219" t="s">
        <v>37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38504</v>
      </c>
      <c r="G2220" t="s">
        <v>26</v>
      </c>
      <c r="H2220">
        <v>1</v>
      </c>
      <c r="I2220">
        <v>1</v>
      </c>
      <c r="J2220">
        <v>2005</v>
      </c>
      <c r="K2220" t="s">
        <v>27</v>
      </c>
      <c r="L2220">
        <v>40</v>
      </c>
      <c r="M2220" t="s">
        <v>777</v>
      </c>
      <c r="N2220" t="s">
        <v>489</v>
      </c>
      <c r="O2220" t="s">
        <v>490</v>
      </c>
      <c r="P2220" t="s">
        <v>491</v>
      </c>
      <c r="R2220" t="s">
        <v>492</v>
      </c>
      <c r="T2220">
        <v>13008</v>
      </c>
      <c r="U2220" t="s">
        <v>42</v>
      </c>
      <c r="V2220" t="s">
        <v>43</v>
      </c>
      <c r="W2220" t="s">
        <v>493</v>
      </c>
      <c r="X2220" t="s">
        <v>494</v>
      </c>
      <c r="Y2220" t="s">
        <v>37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38627</v>
      </c>
      <c r="G2221" t="s">
        <v>26</v>
      </c>
      <c r="H2221">
        <v>1</v>
      </c>
      <c r="I2221">
        <v>2</v>
      </c>
      <c r="J2221">
        <v>2005</v>
      </c>
      <c r="K2221" t="s">
        <v>27</v>
      </c>
      <c r="L2221">
        <v>40</v>
      </c>
      <c r="M2221" t="s">
        <v>777</v>
      </c>
      <c r="N2221" t="s">
        <v>190</v>
      </c>
      <c r="O2221" t="s">
        <v>191</v>
      </c>
      <c r="P2221" t="s">
        <v>192</v>
      </c>
      <c r="R2221" t="s">
        <v>193</v>
      </c>
      <c r="T2221">
        <v>28034</v>
      </c>
      <c r="U2221" t="s">
        <v>194</v>
      </c>
      <c r="V2221" t="s">
        <v>43</v>
      </c>
      <c r="W2221" t="s">
        <v>195</v>
      </c>
      <c r="X2221" t="s">
        <v>196</v>
      </c>
      <c r="Y2221" t="s">
        <v>52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38445</v>
      </c>
      <c r="G2222" t="s">
        <v>26</v>
      </c>
      <c r="H2222">
        <v>1</v>
      </c>
      <c r="I2222">
        <v>3</v>
      </c>
      <c r="J2222">
        <v>2005</v>
      </c>
      <c r="K2222" t="s">
        <v>27</v>
      </c>
      <c r="L2222">
        <v>40</v>
      </c>
      <c r="M2222" t="s">
        <v>777</v>
      </c>
      <c r="N2222" t="s">
        <v>301</v>
      </c>
      <c r="O2222">
        <v>4155551450</v>
      </c>
      <c r="P2222" t="s">
        <v>302</v>
      </c>
      <c r="R2222" t="s">
        <v>303</v>
      </c>
      <c r="S2222" t="s">
        <v>57</v>
      </c>
      <c r="T2222">
        <v>97562</v>
      </c>
      <c r="U2222" t="s">
        <v>33</v>
      </c>
      <c r="V2222" t="s">
        <v>34</v>
      </c>
      <c r="W2222" t="s">
        <v>304</v>
      </c>
      <c r="X2222" t="s">
        <v>305</v>
      </c>
      <c r="Y2222" t="s">
        <v>37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38568</v>
      </c>
      <c r="G2223" t="s">
        <v>26</v>
      </c>
      <c r="H2223">
        <v>2</v>
      </c>
      <c r="I2223">
        <v>4</v>
      </c>
      <c r="J2223">
        <v>2005</v>
      </c>
      <c r="K2223" t="s">
        <v>27</v>
      </c>
      <c r="L2223">
        <v>40</v>
      </c>
      <c r="M2223" t="s">
        <v>777</v>
      </c>
      <c r="N2223" t="s">
        <v>180</v>
      </c>
      <c r="O2223" t="s">
        <v>181</v>
      </c>
      <c r="P2223" t="s">
        <v>182</v>
      </c>
      <c r="R2223" t="s">
        <v>183</v>
      </c>
      <c r="T2223" t="s">
        <v>184</v>
      </c>
      <c r="U2223" t="s">
        <v>185</v>
      </c>
      <c r="V2223" t="s">
        <v>43</v>
      </c>
      <c r="W2223" t="s">
        <v>186</v>
      </c>
      <c r="X2223" t="s">
        <v>187</v>
      </c>
      <c r="Y2223" t="s">
        <v>37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t="s">
        <v>582</v>
      </c>
      <c r="G2224" t="s">
        <v>26</v>
      </c>
      <c r="H2224">
        <v>1</v>
      </c>
      <c r="I2224">
        <v>1</v>
      </c>
      <c r="J2224">
        <v>2003</v>
      </c>
      <c r="K2224" t="s">
        <v>572</v>
      </c>
      <c r="L2224">
        <v>54</v>
      </c>
      <c r="M2224" t="s">
        <v>778</v>
      </c>
      <c r="N2224" t="s">
        <v>190</v>
      </c>
      <c r="O2224" t="s">
        <v>191</v>
      </c>
      <c r="P2224" t="s">
        <v>192</v>
      </c>
      <c r="R2224" t="s">
        <v>193</v>
      </c>
      <c r="T2224">
        <v>28034</v>
      </c>
      <c r="U2224" t="s">
        <v>194</v>
      </c>
      <c r="V2224" t="s">
        <v>43</v>
      </c>
      <c r="W2224" t="s">
        <v>195</v>
      </c>
      <c r="X2224" t="s">
        <v>196</v>
      </c>
      <c r="Y2224" t="s">
        <v>37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37625</v>
      </c>
      <c r="G2225" t="s">
        <v>26</v>
      </c>
      <c r="H2225">
        <v>2</v>
      </c>
      <c r="I2225">
        <v>4</v>
      </c>
      <c r="J2225">
        <v>2003</v>
      </c>
      <c r="K2225" t="s">
        <v>572</v>
      </c>
      <c r="L2225">
        <v>54</v>
      </c>
      <c r="M2225" t="s">
        <v>778</v>
      </c>
      <c r="N2225" t="s">
        <v>454</v>
      </c>
      <c r="O2225" t="s">
        <v>455</v>
      </c>
      <c r="P2225" t="s">
        <v>456</v>
      </c>
      <c r="R2225" t="s">
        <v>49</v>
      </c>
      <c r="T2225">
        <v>75012</v>
      </c>
      <c r="U2225" t="s">
        <v>42</v>
      </c>
      <c r="V2225" t="s">
        <v>43</v>
      </c>
      <c r="W2225" t="s">
        <v>457</v>
      </c>
      <c r="X2225" t="s">
        <v>458</v>
      </c>
      <c r="Y2225" t="s">
        <v>37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37686</v>
      </c>
      <c r="G2226" t="s">
        <v>26</v>
      </c>
      <c r="H2226">
        <v>2</v>
      </c>
      <c r="I2226">
        <v>6</v>
      </c>
      <c r="J2226">
        <v>2003</v>
      </c>
      <c r="K2226" t="s">
        <v>572</v>
      </c>
      <c r="L2226">
        <v>54</v>
      </c>
      <c r="M2226" t="s">
        <v>778</v>
      </c>
      <c r="N2226" t="s">
        <v>537</v>
      </c>
      <c r="O2226">
        <v>2125557413</v>
      </c>
      <c r="P2226" t="s">
        <v>538</v>
      </c>
      <c r="Q2226" t="s">
        <v>539</v>
      </c>
      <c r="R2226" t="s">
        <v>31</v>
      </c>
      <c r="S2226" t="s">
        <v>32</v>
      </c>
      <c r="T2226">
        <v>10022</v>
      </c>
      <c r="U2226" t="s">
        <v>33</v>
      </c>
      <c r="V2226" t="s">
        <v>34</v>
      </c>
      <c r="W2226" t="s">
        <v>58</v>
      </c>
      <c r="X2226" t="s">
        <v>540</v>
      </c>
      <c r="Y2226" t="s">
        <v>37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37629</v>
      </c>
      <c r="G2227" t="s">
        <v>26</v>
      </c>
      <c r="H2227">
        <v>3</v>
      </c>
      <c r="I2227">
        <v>8</v>
      </c>
      <c r="J2227">
        <v>2003</v>
      </c>
      <c r="K2227" t="s">
        <v>572</v>
      </c>
      <c r="L2227">
        <v>54</v>
      </c>
      <c r="M2227" t="s">
        <v>778</v>
      </c>
      <c r="N2227" t="s">
        <v>527</v>
      </c>
      <c r="O2227" t="s">
        <v>528</v>
      </c>
      <c r="P2227" t="s">
        <v>529</v>
      </c>
      <c r="R2227" t="s">
        <v>530</v>
      </c>
      <c r="T2227" t="s">
        <v>531</v>
      </c>
      <c r="U2227" t="s">
        <v>141</v>
      </c>
      <c r="V2227" t="s">
        <v>43</v>
      </c>
      <c r="W2227" t="s">
        <v>532</v>
      </c>
      <c r="X2227" t="s">
        <v>533</v>
      </c>
      <c r="Y2227" t="s">
        <v>37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t="s">
        <v>595</v>
      </c>
      <c r="G2228" t="s">
        <v>26</v>
      </c>
      <c r="H2228">
        <v>3</v>
      </c>
      <c r="I2228">
        <v>9</v>
      </c>
      <c r="J2228">
        <v>2003</v>
      </c>
      <c r="K2228" t="s">
        <v>572</v>
      </c>
      <c r="L2228">
        <v>54</v>
      </c>
      <c r="M2228" t="s">
        <v>778</v>
      </c>
      <c r="N2228" t="s">
        <v>440</v>
      </c>
      <c r="O2228" t="s">
        <v>441</v>
      </c>
      <c r="P2228" t="s">
        <v>442</v>
      </c>
      <c r="R2228" t="s">
        <v>443</v>
      </c>
      <c r="T2228">
        <v>90110</v>
      </c>
      <c r="U2228" t="s">
        <v>141</v>
      </c>
      <c r="V2228" t="s">
        <v>43</v>
      </c>
      <c r="W2228" t="s">
        <v>444</v>
      </c>
      <c r="X2228" t="s">
        <v>445</v>
      </c>
      <c r="Y2228" t="s">
        <v>37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t="s">
        <v>542</v>
      </c>
      <c r="G2229" t="s">
        <v>26</v>
      </c>
      <c r="H2229">
        <v>4</v>
      </c>
      <c r="I2229">
        <v>10</v>
      </c>
      <c r="J2229">
        <v>2003</v>
      </c>
      <c r="K2229" t="s">
        <v>572</v>
      </c>
      <c r="L2229">
        <v>54</v>
      </c>
      <c r="M2229" t="s">
        <v>778</v>
      </c>
      <c r="N2229" t="s">
        <v>217</v>
      </c>
      <c r="O2229" t="s">
        <v>218</v>
      </c>
      <c r="P2229" t="s">
        <v>219</v>
      </c>
      <c r="R2229" t="s">
        <v>220</v>
      </c>
      <c r="T2229">
        <v>79903</v>
      </c>
      <c r="U2229" t="s">
        <v>220</v>
      </c>
      <c r="V2229" t="s">
        <v>221</v>
      </c>
      <c r="W2229" t="s">
        <v>222</v>
      </c>
      <c r="X2229" t="s">
        <v>223</v>
      </c>
      <c r="Y2229" t="s">
        <v>37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37783</v>
      </c>
      <c r="G2230" t="s">
        <v>26</v>
      </c>
      <c r="H2230">
        <v>4</v>
      </c>
      <c r="I2230">
        <v>11</v>
      </c>
      <c r="J2230">
        <v>2003</v>
      </c>
      <c r="K2230" t="s">
        <v>572</v>
      </c>
      <c r="L2230">
        <v>54</v>
      </c>
      <c r="M2230" t="s">
        <v>778</v>
      </c>
      <c r="N2230" t="s">
        <v>367</v>
      </c>
      <c r="O2230" t="s">
        <v>368</v>
      </c>
      <c r="P2230" t="s">
        <v>369</v>
      </c>
      <c r="R2230" t="s">
        <v>370</v>
      </c>
      <c r="T2230" t="s">
        <v>371</v>
      </c>
      <c r="U2230" t="s">
        <v>185</v>
      </c>
      <c r="V2230" t="s">
        <v>43</v>
      </c>
      <c r="W2230" t="s">
        <v>63</v>
      </c>
      <c r="X2230" t="s">
        <v>372</v>
      </c>
      <c r="Y2230" t="s">
        <v>52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t="s">
        <v>385</v>
      </c>
      <c r="G2231" t="s">
        <v>26</v>
      </c>
      <c r="H2231">
        <v>4</v>
      </c>
      <c r="I2231">
        <v>11</v>
      </c>
      <c r="J2231">
        <v>2003</v>
      </c>
      <c r="K2231" t="s">
        <v>572</v>
      </c>
      <c r="L2231">
        <v>54</v>
      </c>
      <c r="M2231" t="s">
        <v>778</v>
      </c>
      <c r="N2231" t="s">
        <v>596</v>
      </c>
      <c r="O2231" t="s">
        <v>597</v>
      </c>
      <c r="P2231" t="s">
        <v>598</v>
      </c>
      <c r="R2231" t="s">
        <v>599</v>
      </c>
      <c r="T2231">
        <v>41101</v>
      </c>
      <c r="U2231" t="s">
        <v>194</v>
      </c>
      <c r="V2231" t="s">
        <v>43</v>
      </c>
      <c r="W2231" t="s">
        <v>600</v>
      </c>
      <c r="X2231" t="s">
        <v>601</v>
      </c>
      <c r="Y2231" t="s">
        <v>37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t="s">
        <v>242</v>
      </c>
      <c r="G2232" t="s">
        <v>26</v>
      </c>
      <c r="H2232">
        <v>4</v>
      </c>
      <c r="I2232">
        <v>11</v>
      </c>
      <c r="J2232">
        <v>2003</v>
      </c>
      <c r="K2232" t="s">
        <v>572</v>
      </c>
      <c r="L2232">
        <v>54</v>
      </c>
      <c r="M2232" t="s">
        <v>778</v>
      </c>
      <c r="N2232" t="s">
        <v>353</v>
      </c>
      <c r="O2232">
        <v>9145554562</v>
      </c>
      <c r="P2232" t="s">
        <v>354</v>
      </c>
      <c r="R2232" t="s">
        <v>355</v>
      </c>
      <c r="S2232" t="s">
        <v>32</v>
      </c>
      <c r="T2232">
        <v>24067</v>
      </c>
      <c r="U2232" t="s">
        <v>33</v>
      </c>
      <c r="V2232" t="s">
        <v>34</v>
      </c>
      <c r="W2232" t="s">
        <v>108</v>
      </c>
      <c r="X2232" t="s">
        <v>263</v>
      </c>
      <c r="Y2232" t="s">
        <v>37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37876</v>
      </c>
      <c r="G2233" t="s">
        <v>26</v>
      </c>
      <c r="H2233">
        <v>4</v>
      </c>
      <c r="I2233">
        <v>12</v>
      </c>
      <c r="J2233">
        <v>2003</v>
      </c>
      <c r="K2233" t="s">
        <v>572</v>
      </c>
      <c r="L2233">
        <v>54</v>
      </c>
      <c r="M2233" t="s">
        <v>778</v>
      </c>
      <c r="N2233" t="s">
        <v>467</v>
      </c>
      <c r="O2233">
        <v>6175552555</v>
      </c>
      <c r="P2233" t="s">
        <v>468</v>
      </c>
      <c r="R2233" t="s">
        <v>426</v>
      </c>
      <c r="S2233" t="s">
        <v>133</v>
      </c>
      <c r="T2233">
        <v>51003</v>
      </c>
      <c r="U2233" t="s">
        <v>33</v>
      </c>
      <c r="V2233" t="s">
        <v>34</v>
      </c>
      <c r="W2233" t="s">
        <v>469</v>
      </c>
      <c r="X2233" t="s">
        <v>305</v>
      </c>
      <c r="Y2233" t="s">
        <v>37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38262</v>
      </c>
      <c r="G2234" t="s">
        <v>26</v>
      </c>
      <c r="H2234">
        <v>1</v>
      </c>
      <c r="I2234">
        <v>2</v>
      </c>
      <c r="J2234">
        <v>2004</v>
      </c>
      <c r="K2234" t="s">
        <v>572</v>
      </c>
      <c r="L2234">
        <v>54</v>
      </c>
      <c r="M2234" t="s">
        <v>778</v>
      </c>
      <c r="N2234" t="s">
        <v>602</v>
      </c>
      <c r="O2234">
        <v>4155554312</v>
      </c>
      <c r="P2234" t="s">
        <v>603</v>
      </c>
      <c r="R2234" t="s">
        <v>604</v>
      </c>
      <c r="S2234" t="s">
        <v>57</v>
      </c>
      <c r="T2234">
        <v>94217</v>
      </c>
      <c r="U2234" t="s">
        <v>33</v>
      </c>
      <c r="V2234" t="s">
        <v>34</v>
      </c>
      <c r="W2234" t="s">
        <v>605</v>
      </c>
      <c r="X2234" t="s">
        <v>451</v>
      </c>
      <c r="Y2234" t="s">
        <v>37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38294</v>
      </c>
      <c r="G2235" t="s">
        <v>26</v>
      </c>
      <c r="H2235">
        <v>1</v>
      </c>
      <c r="I2235">
        <v>3</v>
      </c>
      <c r="J2235">
        <v>2004</v>
      </c>
      <c r="K2235" t="s">
        <v>572</v>
      </c>
      <c r="L2235">
        <v>54</v>
      </c>
      <c r="M2235" t="s">
        <v>778</v>
      </c>
      <c r="N2235" t="s">
        <v>301</v>
      </c>
      <c r="O2235">
        <v>4155551450</v>
      </c>
      <c r="P2235" t="s">
        <v>302</v>
      </c>
      <c r="R2235" t="s">
        <v>303</v>
      </c>
      <c r="S2235" t="s">
        <v>57</v>
      </c>
      <c r="T2235">
        <v>97562</v>
      </c>
      <c r="U2235" t="s">
        <v>33</v>
      </c>
      <c r="V2235" t="s">
        <v>34</v>
      </c>
      <c r="W2235" t="s">
        <v>304</v>
      </c>
      <c r="X2235" t="s">
        <v>305</v>
      </c>
      <c r="Y2235" t="s">
        <v>37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26</v>
      </c>
      <c r="H2236">
        <v>2</v>
      </c>
      <c r="I2236">
        <v>5</v>
      </c>
      <c r="J2236">
        <v>2004</v>
      </c>
      <c r="K2236" t="s">
        <v>572</v>
      </c>
      <c r="L2236">
        <v>54</v>
      </c>
      <c r="M2236" t="s">
        <v>778</v>
      </c>
      <c r="N2236" t="s">
        <v>190</v>
      </c>
      <c r="O2236" t="s">
        <v>191</v>
      </c>
      <c r="P2236" t="s">
        <v>192</v>
      </c>
      <c r="R2236" t="s">
        <v>193</v>
      </c>
      <c r="T2236">
        <v>28034</v>
      </c>
      <c r="U2236" t="s">
        <v>194</v>
      </c>
      <c r="V2236" t="s">
        <v>43</v>
      </c>
      <c r="W2236" t="s">
        <v>195</v>
      </c>
      <c r="X2236" t="s">
        <v>196</v>
      </c>
      <c r="Y2236" t="s">
        <v>37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t="s">
        <v>271</v>
      </c>
      <c r="G2237" t="s">
        <v>26</v>
      </c>
      <c r="H2237">
        <v>2</v>
      </c>
      <c r="I2237">
        <v>6</v>
      </c>
      <c r="J2237">
        <v>2004</v>
      </c>
      <c r="K2237" t="s">
        <v>572</v>
      </c>
      <c r="L2237">
        <v>54</v>
      </c>
      <c r="M2237" t="s">
        <v>778</v>
      </c>
      <c r="N2237" t="s">
        <v>470</v>
      </c>
      <c r="O2237" t="s">
        <v>471</v>
      </c>
      <c r="P2237" t="s">
        <v>472</v>
      </c>
      <c r="Q2237" t="s">
        <v>473</v>
      </c>
      <c r="R2237" t="s">
        <v>220</v>
      </c>
      <c r="T2237">
        <v>69045</v>
      </c>
      <c r="U2237" t="s">
        <v>220</v>
      </c>
      <c r="V2237" t="s">
        <v>102</v>
      </c>
      <c r="W2237" t="s">
        <v>474</v>
      </c>
      <c r="X2237" t="s">
        <v>475</v>
      </c>
      <c r="Y2237" t="s">
        <v>37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t="s">
        <v>557</v>
      </c>
      <c r="G2238" t="s">
        <v>26</v>
      </c>
      <c r="H2238">
        <v>3</v>
      </c>
      <c r="I2238">
        <v>7</v>
      </c>
      <c r="J2238">
        <v>2004</v>
      </c>
      <c r="K2238" t="s">
        <v>572</v>
      </c>
      <c r="L2238">
        <v>54</v>
      </c>
      <c r="M2238" t="s">
        <v>778</v>
      </c>
      <c r="N2238" t="s">
        <v>301</v>
      </c>
      <c r="O2238">
        <v>4155551450</v>
      </c>
      <c r="P2238" t="s">
        <v>302</v>
      </c>
      <c r="R2238" t="s">
        <v>303</v>
      </c>
      <c r="S2238" t="s">
        <v>57</v>
      </c>
      <c r="T2238">
        <v>97562</v>
      </c>
      <c r="U2238" t="s">
        <v>33</v>
      </c>
      <c r="V2238" t="s">
        <v>34</v>
      </c>
      <c r="W2238" t="s">
        <v>304</v>
      </c>
      <c r="X2238" t="s">
        <v>305</v>
      </c>
      <c r="Y2238" t="s">
        <v>37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t="s">
        <v>476</v>
      </c>
      <c r="G2239" t="s">
        <v>26</v>
      </c>
      <c r="H2239">
        <v>3</v>
      </c>
      <c r="I2239">
        <v>8</v>
      </c>
      <c r="J2239">
        <v>2004</v>
      </c>
      <c r="K2239" t="s">
        <v>572</v>
      </c>
      <c r="L2239">
        <v>54</v>
      </c>
      <c r="M2239" t="s">
        <v>778</v>
      </c>
      <c r="N2239" t="s">
        <v>151</v>
      </c>
      <c r="O2239">
        <v>2155551555</v>
      </c>
      <c r="P2239" t="s">
        <v>152</v>
      </c>
      <c r="R2239" t="s">
        <v>153</v>
      </c>
      <c r="S2239" t="s">
        <v>154</v>
      </c>
      <c r="T2239">
        <v>70267</v>
      </c>
      <c r="U2239" t="s">
        <v>33</v>
      </c>
      <c r="V2239" t="s">
        <v>34</v>
      </c>
      <c r="W2239" t="s">
        <v>35</v>
      </c>
      <c r="X2239" t="s">
        <v>155</v>
      </c>
      <c r="Y2239" t="s">
        <v>37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38208</v>
      </c>
      <c r="G2240" t="s">
        <v>26</v>
      </c>
      <c r="H2240">
        <v>3</v>
      </c>
      <c r="I2240">
        <v>9</v>
      </c>
      <c r="J2240">
        <v>2004</v>
      </c>
      <c r="K2240" t="s">
        <v>572</v>
      </c>
      <c r="L2240">
        <v>54</v>
      </c>
      <c r="M2240" t="s">
        <v>778</v>
      </c>
      <c r="N2240" t="s">
        <v>29</v>
      </c>
      <c r="O2240">
        <v>2125557818</v>
      </c>
      <c r="P2240" t="s">
        <v>30</v>
      </c>
      <c r="R2240" t="s">
        <v>31</v>
      </c>
      <c r="S2240" t="s">
        <v>32</v>
      </c>
      <c r="T2240">
        <v>10022</v>
      </c>
      <c r="U2240" t="s">
        <v>33</v>
      </c>
      <c r="V2240" t="s">
        <v>34</v>
      </c>
      <c r="W2240" t="s">
        <v>35</v>
      </c>
      <c r="X2240" t="s">
        <v>36</v>
      </c>
      <c r="Y2240" t="s">
        <v>37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t="s">
        <v>477</v>
      </c>
      <c r="G2241" t="s">
        <v>26</v>
      </c>
      <c r="H2241">
        <v>4</v>
      </c>
      <c r="I2241">
        <v>10</v>
      </c>
      <c r="J2241">
        <v>2004</v>
      </c>
      <c r="K2241" t="s">
        <v>572</v>
      </c>
      <c r="L2241">
        <v>54</v>
      </c>
      <c r="M2241" t="s">
        <v>778</v>
      </c>
      <c r="N2241" t="s">
        <v>130</v>
      </c>
      <c r="O2241">
        <v>6175558555</v>
      </c>
      <c r="P2241" t="s">
        <v>131</v>
      </c>
      <c r="R2241" t="s">
        <v>132</v>
      </c>
      <c r="S2241" t="s">
        <v>133</v>
      </c>
      <c r="T2241">
        <v>51247</v>
      </c>
      <c r="U2241" t="s">
        <v>33</v>
      </c>
      <c r="V2241" t="s">
        <v>34</v>
      </c>
      <c r="W2241" t="s">
        <v>134</v>
      </c>
      <c r="X2241" t="s">
        <v>135</v>
      </c>
      <c r="Y2241" t="s">
        <v>37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t="s">
        <v>478</v>
      </c>
      <c r="G2242" t="s">
        <v>26</v>
      </c>
      <c r="H2242">
        <v>4</v>
      </c>
      <c r="I2242">
        <v>10</v>
      </c>
      <c r="J2242">
        <v>2004</v>
      </c>
      <c r="K2242" t="s">
        <v>572</v>
      </c>
      <c r="L2242">
        <v>54</v>
      </c>
      <c r="M2242" t="s">
        <v>778</v>
      </c>
      <c r="N2242" t="s">
        <v>249</v>
      </c>
      <c r="O2242" t="s">
        <v>250</v>
      </c>
      <c r="P2242" t="s">
        <v>251</v>
      </c>
      <c r="R2242" t="s">
        <v>252</v>
      </c>
      <c r="S2242" t="s">
        <v>253</v>
      </c>
      <c r="T2242" t="s">
        <v>254</v>
      </c>
      <c r="U2242" t="s">
        <v>255</v>
      </c>
      <c r="V2242" t="s">
        <v>34</v>
      </c>
      <c r="W2242" t="s">
        <v>256</v>
      </c>
      <c r="X2242" t="s">
        <v>257</v>
      </c>
      <c r="Y2242" t="s">
        <v>37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38118</v>
      </c>
      <c r="G2243" t="s">
        <v>26</v>
      </c>
      <c r="H2243">
        <v>4</v>
      </c>
      <c r="I2243">
        <v>11</v>
      </c>
      <c r="J2243">
        <v>2004</v>
      </c>
      <c r="K2243" t="s">
        <v>572</v>
      </c>
      <c r="L2243">
        <v>54</v>
      </c>
      <c r="M2243" t="s">
        <v>778</v>
      </c>
      <c r="N2243" t="s">
        <v>145</v>
      </c>
      <c r="O2243" t="s">
        <v>146</v>
      </c>
      <c r="P2243" t="s">
        <v>147</v>
      </c>
      <c r="R2243" t="s">
        <v>148</v>
      </c>
      <c r="T2243">
        <v>4110</v>
      </c>
      <c r="U2243" t="s">
        <v>82</v>
      </c>
      <c r="V2243" t="s">
        <v>43</v>
      </c>
      <c r="W2243" t="s">
        <v>149</v>
      </c>
      <c r="X2243" t="s">
        <v>150</v>
      </c>
      <c r="Y2243" t="s">
        <v>165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t="s">
        <v>479</v>
      </c>
      <c r="G2244" t="s">
        <v>26</v>
      </c>
      <c r="H2244">
        <v>4</v>
      </c>
      <c r="I2244">
        <v>11</v>
      </c>
      <c r="J2244">
        <v>2004</v>
      </c>
      <c r="K2244" t="s">
        <v>572</v>
      </c>
      <c r="L2244">
        <v>54</v>
      </c>
      <c r="M2244" t="s">
        <v>778</v>
      </c>
      <c r="N2244" t="s">
        <v>301</v>
      </c>
      <c r="O2244">
        <v>4155551450</v>
      </c>
      <c r="P2244" t="s">
        <v>302</v>
      </c>
      <c r="R2244" t="s">
        <v>303</v>
      </c>
      <c r="S2244" t="s">
        <v>57</v>
      </c>
      <c r="T2244">
        <v>97562</v>
      </c>
      <c r="U2244" t="s">
        <v>33</v>
      </c>
      <c r="V2244" t="s">
        <v>34</v>
      </c>
      <c r="W2244" t="s">
        <v>304</v>
      </c>
      <c r="X2244" t="s">
        <v>305</v>
      </c>
      <c r="Y2244" t="s">
        <v>37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37998</v>
      </c>
      <c r="G2245" t="s">
        <v>26</v>
      </c>
      <c r="H2245">
        <v>4</v>
      </c>
      <c r="I2245">
        <v>12</v>
      </c>
      <c r="J2245">
        <v>2004</v>
      </c>
      <c r="K2245" t="s">
        <v>572</v>
      </c>
      <c r="L2245">
        <v>54</v>
      </c>
      <c r="M2245" t="s">
        <v>778</v>
      </c>
      <c r="N2245" t="s">
        <v>537</v>
      </c>
      <c r="O2245">
        <v>2125557413</v>
      </c>
      <c r="P2245" t="s">
        <v>538</v>
      </c>
      <c r="Q2245" t="s">
        <v>539</v>
      </c>
      <c r="R2245" t="s">
        <v>31</v>
      </c>
      <c r="S2245" t="s">
        <v>32</v>
      </c>
      <c r="T2245">
        <v>10022</v>
      </c>
      <c r="U2245" t="s">
        <v>33</v>
      </c>
      <c r="V2245" t="s">
        <v>34</v>
      </c>
      <c r="W2245" t="s">
        <v>58</v>
      </c>
      <c r="X2245" t="s">
        <v>540</v>
      </c>
      <c r="Y2245" t="s">
        <v>37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t="s">
        <v>438</v>
      </c>
      <c r="G2246" t="s">
        <v>26</v>
      </c>
      <c r="H2246">
        <v>4</v>
      </c>
      <c r="I2246">
        <v>12</v>
      </c>
      <c r="J2246">
        <v>2004</v>
      </c>
      <c r="K2246" t="s">
        <v>572</v>
      </c>
      <c r="L2246">
        <v>54</v>
      </c>
      <c r="M2246" t="s">
        <v>778</v>
      </c>
      <c r="N2246" t="s">
        <v>38</v>
      </c>
      <c r="O2246" t="s">
        <v>39</v>
      </c>
      <c r="P2246" t="s">
        <v>40</v>
      </c>
      <c r="R2246" t="s">
        <v>41</v>
      </c>
      <c r="T2246">
        <v>51100</v>
      </c>
      <c r="U2246" t="s">
        <v>42</v>
      </c>
      <c r="V2246" t="s">
        <v>43</v>
      </c>
      <c r="W2246" t="s">
        <v>44</v>
      </c>
      <c r="X2246" t="s">
        <v>45</v>
      </c>
      <c r="Y2246" t="s">
        <v>52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t="s">
        <v>571</v>
      </c>
      <c r="G2247" t="s">
        <v>26</v>
      </c>
      <c r="H2247">
        <v>1</v>
      </c>
      <c r="I2247">
        <v>1</v>
      </c>
      <c r="J2247">
        <v>2005</v>
      </c>
      <c r="K2247" t="s">
        <v>572</v>
      </c>
      <c r="L2247">
        <v>54</v>
      </c>
      <c r="M2247" t="s">
        <v>778</v>
      </c>
      <c r="N2247" t="s">
        <v>301</v>
      </c>
      <c r="O2247">
        <v>4155551450</v>
      </c>
      <c r="P2247" t="s">
        <v>302</v>
      </c>
      <c r="R2247" t="s">
        <v>303</v>
      </c>
      <c r="S2247" t="s">
        <v>57</v>
      </c>
      <c r="T2247">
        <v>97562</v>
      </c>
      <c r="U2247" t="s">
        <v>33</v>
      </c>
      <c r="V2247" t="s">
        <v>34</v>
      </c>
      <c r="W2247" t="s">
        <v>304</v>
      </c>
      <c r="X2247" t="s">
        <v>305</v>
      </c>
      <c r="Y2247" t="s">
        <v>37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t="s">
        <v>694</v>
      </c>
      <c r="G2248" t="s">
        <v>26</v>
      </c>
      <c r="H2248">
        <v>1</v>
      </c>
      <c r="I2248">
        <v>2</v>
      </c>
      <c r="J2248">
        <v>2005</v>
      </c>
      <c r="K2248" t="s">
        <v>572</v>
      </c>
      <c r="L2248">
        <v>54</v>
      </c>
      <c r="M2248" t="s">
        <v>778</v>
      </c>
      <c r="N2248" t="s">
        <v>190</v>
      </c>
      <c r="O2248" t="s">
        <v>191</v>
      </c>
      <c r="P2248" t="s">
        <v>192</v>
      </c>
      <c r="R2248" t="s">
        <v>193</v>
      </c>
      <c r="T2248">
        <v>28034</v>
      </c>
      <c r="U2248" t="s">
        <v>194</v>
      </c>
      <c r="V2248" t="s">
        <v>43</v>
      </c>
      <c r="W2248" t="s">
        <v>195</v>
      </c>
      <c r="X2248" t="s">
        <v>196</v>
      </c>
      <c r="Y2248" t="s">
        <v>37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t="s">
        <v>718</v>
      </c>
      <c r="G2249" t="s">
        <v>26</v>
      </c>
      <c r="H2249">
        <v>1</v>
      </c>
      <c r="I2249">
        <v>3</v>
      </c>
      <c r="J2249">
        <v>2005</v>
      </c>
      <c r="K2249" t="s">
        <v>572</v>
      </c>
      <c r="L2249">
        <v>54</v>
      </c>
      <c r="M2249" t="s">
        <v>778</v>
      </c>
      <c r="N2249" t="s">
        <v>190</v>
      </c>
      <c r="O2249" t="s">
        <v>191</v>
      </c>
      <c r="P2249" t="s">
        <v>192</v>
      </c>
      <c r="R2249" t="s">
        <v>193</v>
      </c>
      <c r="T2249">
        <v>28034</v>
      </c>
      <c r="U2249" t="s">
        <v>194</v>
      </c>
      <c r="V2249" t="s">
        <v>43</v>
      </c>
      <c r="W2249" t="s">
        <v>195</v>
      </c>
      <c r="X2249" t="s">
        <v>196</v>
      </c>
      <c r="Y2249" t="s">
        <v>37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38416</v>
      </c>
      <c r="G2250" t="s">
        <v>26</v>
      </c>
      <c r="H2250">
        <v>2</v>
      </c>
      <c r="I2250">
        <v>5</v>
      </c>
      <c r="J2250">
        <v>2005</v>
      </c>
      <c r="K2250" t="s">
        <v>572</v>
      </c>
      <c r="L2250">
        <v>54</v>
      </c>
      <c r="M2250" t="s">
        <v>778</v>
      </c>
      <c r="N2250" t="s">
        <v>190</v>
      </c>
      <c r="O2250" t="s">
        <v>191</v>
      </c>
      <c r="P2250" t="s">
        <v>192</v>
      </c>
      <c r="R2250" t="s">
        <v>193</v>
      </c>
      <c r="T2250">
        <v>28034</v>
      </c>
      <c r="U2250" t="s">
        <v>194</v>
      </c>
      <c r="V2250" t="s">
        <v>43</v>
      </c>
      <c r="W2250" t="s">
        <v>195</v>
      </c>
      <c r="X2250" t="s">
        <v>196</v>
      </c>
      <c r="Y2250" t="s">
        <v>37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t="s">
        <v>333</v>
      </c>
      <c r="G2251" t="s">
        <v>334</v>
      </c>
      <c r="H2251">
        <v>2</v>
      </c>
      <c r="I2251">
        <v>5</v>
      </c>
      <c r="J2251">
        <v>2005</v>
      </c>
      <c r="K2251" t="s">
        <v>572</v>
      </c>
      <c r="L2251">
        <v>54</v>
      </c>
      <c r="M2251" t="s">
        <v>778</v>
      </c>
      <c r="N2251" t="s">
        <v>123</v>
      </c>
      <c r="O2251" t="s">
        <v>124</v>
      </c>
      <c r="P2251" t="s">
        <v>125</v>
      </c>
      <c r="R2251" t="s">
        <v>126</v>
      </c>
      <c r="T2251">
        <v>44000</v>
      </c>
      <c r="U2251" t="s">
        <v>42</v>
      </c>
      <c r="V2251" t="s">
        <v>43</v>
      </c>
      <c r="W2251" t="s">
        <v>127</v>
      </c>
      <c r="X2251" t="s">
        <v>128</v>
      </c>
      <c r="Y2251" t="s">
        <v>37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t="s">
        <v>582</v>
      </c>
      <c r="G2252" t="s">
        <v>26</v>
      </c>
      <c r="H2252">
        <v>1</v>
      </c>
      <c r="I2252">
        <v>1</v>
      </c>
      <c r="J2252">
        <v>2003</v>
      </c>
      <c r="K2252" t="s">
        <v>719</v>
      </c>
      <c r="L2252">
        <v>62</v>
      </c>
      <c r="M2252" t="s">
        <v>779</v>
      </c>
      <c r="N2252" t="s">
        <v>190</v>
      </c>
      <c r="O2252" t="s">
        <v>191</v>
      </c>
      <c r="P2252" t="s">
        <v>192</v>
      </c>
      <c r="R2252" t="s">
        <v>193</v>
      </c>
      <c r="T2252">
        <v>28034</v>
      </c>
      <c r="U2252" t="s">
        <v>194</v>
      </c>
      <c r="V2252" t="s">
        <v>43</v>
      </c>
      <c r="W2252" t="s">
        <v>195</v>
      </c>
      <c r="X2252" t="s">
        <v>196</v>
      </c>
      <c r="Y2252" t="s">
        <v>52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37929</v>
      </c>
      <c r="G2253" t="s">
        <v>26</v>
      </c>
      <c r="H2253">
        <v>2</v>
      </c>
      <c r="I2253">
        <v>4</v>
      </c>
      <c r="J2253">
        <v>2003</v>
      </c>
      <c r="K2253" t="s">
        <v>719</v>
      </c>
      <c r="L2253">
        <v>62</v>
      </c>
      <c r="M2253" t="s">
        <v>779</v>
      </c>
      <c r="N2253" t="s">
        <v>677</v>
      </c>
      <c r="O2253" t="s">
        <v>678</v>
      </c>
      <c r="P2253" t="s">
        <v>679</v>
      </c>
      <c r="R2253" t="s">
        <v>680</v>
      </c>
      <c r="T2253" t="s">
        <v>681</v>
      </c>
      <c r="U2253" t="s">
        <v>414</v>
      </c>
      <c r="V2253" t="s">
        <v>43</v>
      </c>
      <c r="W2253" t="s">
        <v>682</v>
      </c>
      <c r="X2253" t="s">
        <v>683</v>
      </c>
      <c r="Y2253" t="s">
        <v>37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37686</v>
      </c>
      <c r="G2254" t="s">
        <v>26</v>
      </c>
      <c r="H2254">
        <v>2</v>
      </c>
      <c r="I2254">
        <v>6</v>
      </c>
      <c r="J2254">
        <v>2003</v>
      </c>
      <c r="K2254" t="s">
        <v>719</v>
      </c>
      <c r="L2254">
        <v>62</v>
      </c>
      <c r="M2254" t="s">
        <v>779</v>
      </c>
      <c r="N2254" t="s">
        <v>537</v>
      </c>
      <c r="O2254">
        <v>2125557413</v>
      </c>
      <c r="P2254" t="s">
        <v>538</v>
      </c>
      <c r="Q2254" t="s">
        <v>539</v>
      </c>
      <c r="R2254" t="s">
        <v>31</v>
      </c>
      <c r="S2254" t="s">
        <v>32</v>
      </c>
      <c r="T2254">
        <v>10022</v>
      </c>
      <c r="U2254" t="s">
        <v>33</v>
      </c>
      <c r="V2254" t="s">
        <v>34</v>
      </c>
      <c r="W2254" t="s">
        <v>58</v>
      </c>
      <c r="X2254" t="s">
        <v>540</v>
      </c>
      <c r="Y2254" t="s">
        <v>37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26</v>
      </c>
      <c r="H2255">
        <v>3</v>
      </c>
      <c r="I2255">
        <v>8</v>
      </c>
      <c r="J2255">
        <v>2003</v>
      </c>
      <c r="K2255" t="s">
        <v>719</v>
      </c>
      <c r="L2255">
        <v>62</v>
      </c>
      <c r="M2255" t="s">
        <v>779</v>
      </c>
      <c r="N2255" t="s">
        <v>301</v>
      </c>
      <c r="O2255">
        <v>4155551450</v>
      </c>
      <c r="P2255" t="s">
        <v>302</v>
      </c>
      <c r="R2255" t="s">
        <v>303</v>
      </c>
      <c r="S2255" t="s">
        <v>57</v>
      </c>
      <c r="T2255">
        <v>97562</v>
      </c>
      <c r="U2255" t="s">
        <v>33</v>
      </c>
      <c r="V2255" t="s">
        <v>34</v>
      </c>
      <c r="W2255" t="s">
        <v>304</v>
      </c>
      <c r="X2255" t="s">
        <v>305</v>
      </c>
      <c r="Y2255" t="s">
        <v>52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t="s">
        <v>732</v>
      </c>
      <c r="G2256" t="s">
        <v>26</v>
      </c>
      <c r="H2256">
        <v>3</v>
      </c>
      <c r="I2256">
        <v>9</v>
      </c>
      <c r="J2256">
        <v>2003</v>
      </c>
      <c r="K2256" t="s">
        <v>719</v>
      </c>
      <c r="L2256">
        <v>62</v>
      </c>
      <c r="M2256" t="s">
        <v>779</v>
      </c>
      <c r="N2256" t="s">
        <v>229</v>
      </c>
      <c r="O2256" t="s">
        <v>230</v>
      </c>
      <c r="P2256" t="s">
        <v>231</v>
      </c>
      <c r="R2256" t="s">
        <v>232</v>
      </c>
      <c r="S2256" t="s">
        <v>233</v>
      </c>
      <c r="T2256">
        <v>4101</v>
      </c>
      <c r="U2256" t="s">
        <v>101</v>
      </c>
      <c r="V2256" t="s">
        <v>102</v>
      </c>
      <c r="W2256" t="s">
        <v>234</v>
      </c>
      <c r="X2256" t="s">
        <v>235</v>
      </c>
      <c r="Y2256" t="s">
        <v>37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t="s">
        <v>542</v>
      </c>
      <c r="G2257" t="s">
        <v>26</v>
      </c>
      <c r="H2257">
        <v>4</v>
      </c>
      <c r="I2257">
        <v>10</v>
      </c>
      <c r="J2257">
        <v>2003</v>
      </c>
      <c r="K2257" t="s">
        <v>719</v>
      </c>
      <c r="L2257">
        <v>62</v>
      </c>
      <c r="M2257" t="s">
        <v>779</v>
      </c>
      <c r="N2257" t="s">
        <v>217</v>
      </c>
      <c r="O2257" t="s">
        <v>218</v>
      </c>
      <c r="P2257" t="s">
        <v>219</v>
      </c>
      <c r="R2257" t="s">
        <v>220</v>
      </c>
      <c r="T2257">
        <v>79903</v>
      </c>
      <c r="U2257" t="s">
        <v>220</v>
      </c>
      <c r="V2257" t="s">
        <v>221</v>
      </c>
      <c r="W2257" t="s">
        <v>222</v>
      </c>
      <c r="X2257" t="s">
        <v>223</v>
      </c>
      <c r="Y2257" t="s">
        <v>37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37783</v>
      </c>
      <c r="G2258" t="s">
        <v>26</v>
      </c>
      <c r="H2258">
        <v>4</v>
      </c>
      <c r="I2258">
        <v>11</v>
      </c>
      <c r="J2258">
        <v>2003</v>
      </c>
      <c r="K2258" t="s">
        <v>719</v>
      </c>
      <c r="L2258">
        <v>62</v>
      </c>
      <c r="M2258" t="s">
        <v>779</v>
      </c>
      <c r="N2258" t="s">
        <v>510</v>
      </c>
      <c r="O2258" t="s">
        <v>511</v>
      </c>
      <c r="P2258" t="s">
        <v>512</v>
      </c>
      <c r="R2258" t="s">
        <v>513</v>
      </c>
      <c r="T2258">
        <v>42100</v>
      </c>
      <c r="U2258" t="s">
        <v>286</v>
      </c>
      <c r="V2258" t="s">
        <v>43</v>
      </c>
      <c r="W2258" t="s">
        <v>514</v>
      </c>
      <c r="X2258" t="s">
        <v>515</v>
      </c>
      <c r="Y2258" t="s">
        <v>37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t="s">
        <v>385</v>
      </c>
      <c r="G2259" t="s">
        <v>26</v>
      </c>
      <c r="H2259">
        <v>4</v>
      </c>
      <c r="I2259">
        <v>11</v>
      </c>
      <c r="J2259">
        <v>2003</v>
      </c>
      <c r="K2259" t="s">
        <v>719</v>
      </c>
      <c r="L2259">
        <v>62</v>
      </c>
      <c r="M2259" t="s">
        <v>779</v>
      </c>
      <c r="N2259" t="s">
        <v>596</v>
      </c>
      <c r="O2259" t="s">
        <v>597</v>
      </c>
      <c r="P2259" t="s">
        <v>598</v>
      </c>
      <c r="R2259" t="s">
        <v>599</v>
      </c>
      <c r="T2259">
        <v>41101</v>
      </c>
      <c r="U2259" t="s">
        <v>194</v>
      </c>
      <c r="V2259" t="s">
        <v>43</v>
      </c>
      <c r="W2259" t="s">
        <v>600</v>
      </c>
      <c r="X2259" t="s">
        <v>601</v>
      </c>
      <c r="Y2259" t="s">
        <v>37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t="s">
        <v>242</v>
      </c>
      <c r="G2260" t="s">
        <v>26</v>
      </c>
      <c r="H2260">
        <v>4</v>
      </c>
      <c r="I2260">
        <v>11</v>
      </c>
      <c r="J2260">
        <v>2003</v>
      </c>
      <c r="K2260" t="s">
        <v>719</v>
      </c>
      <c r="L2260">
        <v>62</v>
      </c>
      <c r="M2260" t="s">
        <v>779</v>
      </c>
      <c r="N2260" t="s">
        <v>353</v>
      </c>
      <c r="O2260">
        <v>9145554562</v>
      </c>
      <c r="P2260" t="s">
        <v>354</v>
      </c>
      <c r="R2260" t="s">
        <v>355</v>
      </c>
      <c r="S2260" t="s">
        <v>32</v>
      </c>
      <c r="T2260">
        <v>24067</v>
      </c>
      <c r="U2260" t="s">
        <v>33</v>
      </c>
      <c r="V2260" t="s">
        <v>34</v>
      </c>
      <c r="W2260" t="s">
        <v>108</v>
      </c>
      <c r="X2260" t="s">
        <v>263</v>
      </c>
      <c r="Y2260" t="s">
        <v>37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37876</v>
      </c>
      <c r="G2261" t="s">
        <v>26</v>
      </c>
      <c r="H2261">
        <v>4</v>
      </c>
      <c r="I2261">
        <v>12</v>
      </c>
      <c r="J2261">
        <v>2003</v>
      </c>
      <c r="K2261" t="s">
        <v>719</v>
      </c>
      <c r="L2261">
        <v>62</v>
      </c>
      <c r="M2261" t="s">
        <v>779</v>
      </c>
      <c r="N2261" t="s">
        <v>467</v>
      </c>
      <c r="O2261">
        <v>6175552555</v>
      </c>
      <c r="P2261" t="s">
        <v>468</v>
      </c>
      <c r="R2261" t="s">
        <v>426</v>
      </c>
      <c r="S2261" t="s">
        <v>133</v>
      </c>
      <c r="T2261">
        <v>51003</v>
      </c>
      <c r="U2261" t="s">
        <v>33</v>
      </c>
      <c r="V2261" t="s">
        <v>34</v>
      </c>
      <c r="W2261" t="s">
        <v>469</v>
      </c>
      <c r="X2261" t="s">
        <v>305</v>
      </c>
      <c r="Y2261" t="s">
        <v>37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38323</v>
      </c>
      <c r="G2262" t="s">
        <v>26</v>
      </c>
      <c r="H2262">
        <v>1</v>
      </c>
      <c r="I2262">
        <v>2</v>
      </c>
      <c r="J2262">
        <v>2004</v>
      </c>
      <c r="K2262" t="s">
        <v>719</v>
      </c>
      <c r="L2262">
        <v>62</v>
      </c>
      <c r="M2262" t="s">
        <v>779</v>
      </c>
      <c r="N2262" t="s">
        <v>543</v>
      </c>
      <c r="O2262" t="s">
        <v>544</v>
      </c>
      <c r="P2262" t="s">
        <v>545</v>
      </c>
      <c r="Q2262" t="s">
        <v>546</v>
      </c>
      <c r="R2262" t="s">
        <v>547</v>
      </c>
      <c r="T2262">
        <v>2</v>
      </c>
      <c r="U2262" t="s">
        <v>548</v>
      </c>
      <c r="V2262" t="s">
        <v>43</v>
      </c>
      <c r="W2262" t="s">
        <v>549</v>
      </c>
      <c r="X2262" t="s">
        <v>550</v>
      </c>
      <c r="Y2262" t="s">
        <v>37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t="s">
        <v>584</v>
      </c>
      <c r="G2263" t="s">
        <v>26</v>
      </c>
      <c r="H2263">
        <v>1</v>
      </c>
      <c r="I2263">
        <v>3</v>
      </c>
      <c r="J2263">
        <v>2004</v>
      </c>
      <c r="K2263" t="s">
        <v>719</v>
      </c>
      <c r="L2263">
        <v>62</v>
      </c>
      <c r="M2263" t="s">
        <v>779</v>
      </c>
      <c r="N2263" t="s">
        <v>521</v>
      </c>
      <c r="O2263" t="s">
        <v>522</v>
      </c>
      <c r="P2263" t="s">
        <v>523</v>
      </c>
      <c r="R2263" t="s">
        <v>524</v>
      </c>
      <c r="T2263">
        <v>60528</v>
      </c>
      <c r="U2263" t="s">
        <v>500</v>
      </c>
      <c r="V2263" t="s">
        <v>43</v>
      </c>
      <c r="W2263" t="s">
        <v>525</v>
      </c>
      <c r="X2263" t="s">
        <v>466</v>
      </c>
      <c r="Y2263" t="s">
        <v>37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26</v>
      </c>
      <c r="H2264">
        <v>2</v>
      </c>
      <c r="I2264">
        <v>5</v>
      </c>
      <c r="J2264">
        <v>2004</v>
      </c>
      <c r="K2264" t="s">
        <v>719</v>
      </c>
      <c r="L2264">
        <v>62</v>
      </c>
      <c r="M2264" t="s">
        <v>779</v>
      </c>
      <c r="N2264" t="s">
        <v>527</v>
      </c>
      <c r="O2264" t="s">
        <v>528</v>
      </c>
      <c r="P2264" t="s">
        <v>529</v>
      </c>
      <c r="R2264" t="s">
        <v>530</v>
      </c>
      <c r="T2264" t="s">
        <v>531</v>
      </c>
      <c r="U2264" t="s">
        <v>141</v>
      </c>
      <c r="V2264" t="s">
        <v>43</v>
      </c>
      <c r="W2264" t="s">
        <v>532</v>
      </c>
      <c r="X2264" t="s">
        <v>533</v>
      </c>
      <c r="Y2264" t="s">
        <v>37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t="s">
        <v>557</v>
      </c>
      <c r="G2265" t="s">
        <v>26</v>
      </c>
      <c r="H2265">
        <v>3</v>
      </c>
      <c r="I2265">
        <v>7</v>
      </c>
      <c r="J2265">
        <v>2004</v>
      </c>
      <c r="K2265" t="s">
        <v>719</v>
      </c>
      <c r="L2265">
        <v>62</v>
      </c>
      <c r="M2265" t="s">
        <v>779</v>
      </c>
      <c r="N2265" t="s">
        <v>151</v>
      </c>
      <c r="O2265">
        <v>2155551555</v>
      </c>
      <c r="P2265" t="s">
        <v>152</v>
      </c>
      <c r="R2265" t="s">
        <v>153</v>
      </c>
      <c r="S2265" t="s">
        <v>154</v>
      </c>
      <c r="T2265">
        <v>70267</v>
      </c>
      <c r="U2265" t="s">
        <v>33</v>
      </c>
      <c r="V2265" t="s">
        <v>34</v>
      </c>
      <c r="W2265" t="s">
        <v>35</v>
      </c>
      <c r="X2265" t="s">
        <v>155</v>
      </c>
      <c r="Y2265" t="s">
        <v>37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t="s">
        <v>417</v>
      </c>
      <c r="G2266" t="s">
        <v>26</v>
      </c>
      <c r="H2266">
        <v>3</v>
      </c>
      <c r="I2266">
        <v>8</v>
      </c>
      <c r="J2266">
        <v>2004</v>
      </c>
      <c r="K2266" t="s">
        <v>719</v>
      </c>
      <c r="L2266">
        <v>62</v>
      </c>
      <c r="M2266" t="s">
        <v>779</v>
      </c>
      <c r="N2266" t="s">
        <v>301</v>
      </c>
      <c r="O2266">
        <v>4155551450</v>
      </c>
      <c r="P2266" t="s">
        <v>302</v>
      </c>
      <c r="R2266" t="s">
        <v>303</v>
      </c>
      <c r="S2266" t="s">
        <v>57</v>
      </c>
      <c r="T2266">
        <v>97562</v>
      </c>
      <c r="U2266" t="s">
        <v>33</v>
      </c>
      <c r="V2266" t="s">
        <v>34</v>
      </c>
      <c r="W2266" t="s">
        <v>304</v>
      </c>
      <c r="X2266" t="s">
        <v>305</v>
      </c>
      <c r="Y2266" t="s">
        <v>37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38208</v>
      </c>
      <c r="G2267" t="s">
        <v>26</v>
      </c>
      <c r="H2267">
        <v>3</v>
      </c>
      <c r="I2267">
        <v>9</v>
      </c>
      <c r="J2267">
        <v>2004</v>
      </c>
      <c r="K2267" t="s">
        <v>719</v>
      </c>
      <c r="L2267">
        <v>62</v>
      </c>
      <c r="M2267" t="s">
        <v>779</v>
      </c>
      <c r="N2267" t="s">
        <v>29</v>
      </c>
      <c r="O2267">
        <v>2125557818</v>
      </c>
      <c r="P2267" t="s">
        <v>30</v>
      </c>
      <c r="R2267" t="s">
        <v>31</v>
      </c>
      <c r="S2267" t="s">
        <v>32</v>
      </c>
      <c r="T2267">
        <v>10022</v>
      </c>
      <c r="U2267" t="s">
        <v>33</v>
      </c>
      <c r="V2267" t="s">
        <v>34</v>
      </c>
      <c r="W2267" t="s">
        <v>35</v>
      </c>
      <c r="X2267" t="s">
        <v>36</v>
      </c>
      <c r="Y2267" t="s">
        <v>37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t="s">
        <v>428</v>
      </c>
      <c r="G2268" t="s">
        <v>26</v>
      </c>
      <c r="H2268">
        <v>4</v>
      </c>
      <c r="I2268">
        <v>10</v>
      </c>
      <c r="J2268">
        <v>2004</v>
      </c>
      <c r="K2268" t="s">
        <v>719</v>
      </c>
      <c r="L2268">
        <v>62</v>
      </c>
      <c r="M2268" t="s">
        <v>779</v>
      </c>
      <c r="N2268" t="s">
        <v>558</v>
      </c>
      <c r="O2268" t="s">
        <v>559</v>
      </c>
      <c r="P2268" t="s">
        <v>560</v>
      </c>
      <c r="R2268" t="s">
        <v>561</v>
      </c>
      <c r="T2268" t="s">
        <v>562</v>
      </c>
      <c r="U2268" t="s">
        <v>185</v>
      </c>
      <c r="V2268" t="s">
        <v>43</v>
      </c>
      <c r="W2268" t="s">
        <v>563</v>
      </c>
      <c r="X2268" t="s">
        <v>100</v>
      </c>
      <c r="Y2268" t="s">
        <v>37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t="s">
        <v>478</v>
      </c>
      <c r="G2269" t="s">
        <v>26</v>
      </c>
      <c r="H2269">
        <v>4</v>
      </c>
      <c r="I2269">
        <v>10</v>
      </c>
      <c r="J2269">
        <v>2004</v>
      </c>
      <c r="K2269" t="s">
        <v>719</v>
      </c>
      <c r="L2269">
        <v>62</v>
      </c>
      <c r="M2269" t="s">
        <v>779</v>
      </c>
      <c r="N2269" t="s">
        <v>564</v>
      </c>
      <c r="O2269" t="s">
        <v>565</v>
      </c>
      <c r="P2269" t="s">
        <v>566</v>
      </c>
      <c r="R2269" t="s">
        <v>567</v>
      </c>
      <c r="T2269">
        <v>8200</v>
      </c>
      <c r="U2269" t="s">
        <v>363</v>
      </c>
      <c r="V2269" t="s">
        <v>43</v>
      </c>
      <c r="W2269" t="s">
        <v>568</v>
      </c>
      <c r="X2269" t="s">
        <v>569</v>
      </c>
      <c r="Y2269" t="s">
        <v>37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38118</v>
      </c>
      <c r="G2270" t="s">
        <v>26</v>
      </c>
      <c r="H2270">
        <v>4</v>
      </c>
      <c r="I2270">
        <v>11</v>
      </c>
      <c r="J2270">
        <v>2004</v>
      </c>
      <c r="K2270" t="s">
        <v>719</v>
      </c>
      <c r="L2270">
        <v>62</v>
      </c>
      <c r="M2270" t="s">
        <v>779</v>
      </c>
      <c r="N2270" t="s">
        <v>145</v>
      </c>
      <c r="O2270" t="s">
        <v>146</v>
      </c>
      <c r="P2270" t="s">
        <v>147</v>
      </c>
      <c r="R2270" t="s">
        <v>148</v>
      </c>
      <c r="T2270">
        <v>4110</v>
      </c>
      <c r="U2270" t="s">
        <v>82</v>
      </c>
      <c r="V2270" t="s">
        <v>43</v>
      </c>
      <c r="W2270" t="s">
        <v>149</v>
      </c>
      <c r="X2270" t="s">
        <v>150</v>
      </c>
      <c r="Y2270" t="s">
        <v>52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t="s">
        <v>570</v>
      </c>
      <c r="G2271" t="s">
        <v>26</v>
      </c>
      <c r="H2271">
        <v>4</v>
      </c>
      <c r="I2271">
        <v>11</v>
      </c>
      <c r="J2271">
        <v>2004</v>
      </c>
      <c r="K2271" t="s">
        <v>719</v>
      </c>
      <c r="L2271">
        <v>62</v>
      </c>
      <c r="M2271" t="s">
        <v>779</v>
      </c>
      <c r="N2271" t="s">
        <v>454</v>
      </c>
      <c r="O2271" t="s">
        <v>455</v>
      </c>
      <c r="P2271" t="s">
        <v>456</v>
      </c>
      <c r="R2271" t="s">
        <v>49</v>
      </c>
      <c r="T2271">
        <v>75012</v>
      </c>
      <c r="U2271" t="s">
        <v>42</v>
      </c>
      <c r="V2271" t="s">
        <v>43</v>
      </c>
      <c r="W2271" t="s">
        <v>457</v>
      </c>
      <c r="X2271" t="s">
        <v>458</v>
      </c>
      <c r="Y2271" t="s">
        <v>37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38029</v>
      </c>
      <c r="G2272" t="s">
        <v>26</v>
      </c>
      <c r="H2272">
        <v>4</v>
      </c>
      <c r="I2272">
        <v>12</v>
      </c>
      <c r="J2272">
        <v>2004</v>
      </c>
      <c r="K2272" t="s">
        <v>719</v>
      </c>
      <c r="L2272">
        <v>62</v>
      </c>
      <c r="M2272" t="s">
        <v>779</v>
      </c>
      <c r="N2272" t="s">
        <v>190</v>
      </c>
      <c r="O2272" t="s">
        <v>191</v>
      </c>
      <c r="P2272" t="s">
        <v>192</v>
      </c>
      <c r="R2272" t="s">
        <v>193</v>
      </c>
      <c r="T2272">
        <v>28034</v>
      </c>
      <c r="U2272" t="s">
        <v>194</v>
      </c>
      <c r="V2272" t="s">
        <v>43</v>
      </c>
      <c r="W2272" t="s">
        <v>195</v>
      </c>
      <c r="X2272" t="s">
        <v>196</v>
      </c>
      <c r="Y2272" t="s">
        <v>52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t="s">
        <v>438</v>
      </c>
      <c r="G2273" t="s">
        <v>26</v>
      </c>
      <c r="H2273">
        <v>4</v>
      </c>
      <c r="I2273">
        <v>12</v>
      </c>
      <c r="J2273">
        <v>2004</v>
      </c>
      <c r="K2273" t="s">
        <v>719</v>
      </c>
      <c r="L2273">
        <v>62</v>
      </c>
      <c r="M2273" t="s">
        <v>779</v>
      </c>
      <c r="N2273" t="s">
        <v>38</v>
      </c>
      <c r="O2273" t="s">
        <v>39</v>
      </c>
      <c r="P2273" t="s">
        <v>40</v>
      </c>
      <c r="R2273" t="s">
        <v>41</v>
      </c>
      <c r="T2273">
        <v>51100</v>
      </c>
      <c r="U2273" t="s">
        <v>42</v>
      </c>
      <c r="V2273" t="s">
        <v>43</v>
      </c>
      <c r="W2273" t="s">
        <v>44</v>
      </c>
      <c r="X2273" t="s">
        <v>45</v>
      </c>
      <c r="Y2273" t="s">
        <v>52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t="s">
        <v>571</v>
      </c>
      <c r="G2274" t="s">
        <v>26</v>
      </c>
      <c r="H2274">
        <v>1</v>
      </c>
      <c r="I2274">
        <v>1</v>
      </c>
      <c r="J2274">
        <v>2005</v>
      </c>
      <c r="K2274" t="s">
        <v>719</v>
      </c>
      <c r="L2274">
        <v>62</v>
      </c>
      <c r="M2274" t="s">
        <v>779</v>
      </c>
      <c r="N2274" t="s">
        <v>301</v>
      </c>
      <c r="O2274">
        <v>4155551450</v>
      </c>
      <c r="P2274" t="s">
        <v>302</v>
      </c>
      <c r="R2274" t="s">
        <v>303</v>
      </c>
      <c r="S2274" t="s">
        <v>57</v>
      </c>
      <c r="T2274">
        <v>97562</v>
      </c>
      <c r="U2274" t="s">
        <v>33</v>
      </c>
      <c r="V2274" t="s">
        <v>34</v>
      </c>
      <c r="W2274" t="s">
        <v>304</v>
      </c>
      <c r="X2274" t="s">
        <v>305</v>
      </c>
      <c r="Y2274" t="s">
        <v>37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t="s">
        <v>694</v>
      </c>
      <c r="G2275" t="s">
        <v>26</v>
      </c>
      <c r="H2275">
        <v>1</v>
      </c>
      <c r="I2275">
        <v>2</v>
      </c>
      <c r="J2275">
        <v>2005</v>
      </c>
      <c r="K2275" t="s">
        <v>719</v>
      </c>
      <c r="L2275">
        <v>62</v>
      </c>
      <c r="M2275" t="s">
        <v>779</v>
      </c>
      <c r="N2275" t="s">
        <v>190</v>
      </c>
      <c r="O2275" t="s">
        <v>191</v>
      </c>
      <c r="P2275" t="s">
        <v>192</v>
      </c>
      <c r="R2275" t="s">
        <v>193</v>
      </c>
      <c r="T2275">
        <v>28034</v>
      </c>
      <c r="U2275" t="s">
        <v>194</v>
      </c>
      <c r="V2275" t="s">
        <v>43</v>
      </c>
      <c r="W2275" t="s">
        <v>195</v>
      </c>
      <c r="X2275" t="s">
        <v>196</v>
      </c>
      <c r="Y2275" t="s">
        <v>37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t="s">
        <v>718</v>
      </c>
      <c r="G2276" t="s">
        <v>26</v>
      </c>
      <c r="H2276">
        <v>1</v>
      </c>
      <c r="I2276">
        <v>3</v>
      </c>
      <c r="J2276">
        <v>2005</v>
      </c>
      <c r="K2276" t="s">
        <v>719</v>
      </c>
      <c r="L2276">
        <v>62</v>
      </c>
      <c r="M2276" t="s">
        <v>779</v>
      </c>
      <c r="N2276" t="s">
        <v>190</v>
      </c>
      <c r="O2276" t="s">
        <v>191</v>
      </c>
      <c r="P2276" t="s">
        <v>192</v>
      </c>
      <c r="R2276" t="s">
        <v>193</v>
      </c>
      <c r="T2276">
        <v>28034</v>
      </c>
      <c r="U2276" t="s">
        <v>194</v>
      </c>
      <c r="V2276" t="s">
        <v>43</v>
      </c>
      <c r="W2276" t="s">
        <v>195</v>
      </c>
      <c r="X2276" t="s">
        <v>196</v>
      </c>
      <c r="Y2276" t="s">
        <v>37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26</v>
      </c>
      <c r="H2277">
        <v>2</v>
      </c>
      <c r="I2277">
        <v>5</v>
      </c>
      <c r="J2277">
        <v>2005</v>
      </c>
      <c r="K2277" t="s">
        <v>719</v>
      </c>
      <c r="L2277">
        <v>62</v>
      </c>
      <c r="M2277" t="s">
        <v>779</v>
      </c>
      <c r="N2277" t="s">
        <v>117</v>
      </c>
      <c r="O2277">
        <v>2035552570</v>
      </c>
      <c r="P2277" t="s">
        <v>118</v>
      </c>
      <c r="R2277" t="s">
        <v>119</v>
      </c>
      <c r="S2277" t="s">
        <v>120</v>
      </c>
      <c r="T2277">
        <v>97562</v>
      </c>
      <c r="U2277" t="s">
        <v>33</v>
      </c>
      <c r="V2277" t="s">
        <v>34</v>
      </c>
      <c r="W2277" t="s">
        <v>121</v>
      </c>
      <c r="X2277" t="s">
        <v>59</v>
      </c>
      <c r="Y2277" t="s">
        <v>37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t="s">
        <v>197</v>
      </c>
      <c r="G2278" t="s">
        <v>26</v>
      </c>
      <c r="H2278">
        <v>1</v>
      </c>
      <c r="I2278">
        <v>1</v>
      </c>
      <c r="J2278">
        <v>2003</v>
      </c>
      <c r="K2278" t="s">
        <v>572</v>
      </c>
      <c r="L2278">
        <v>64</v>
      </c>
      <c r="M2278" t="s">
        <v>780</v>
      </c>
      <c r="N2278" t="s">
        <v>145</v>
      </c>
      <c r="O2278" t="s">
        <v>146</v>
      </c>
      <c r="P2278" t="s">
        <v>147</v>
      </c>
      <c r="R2278" t="s">
        <v>148</v>
      </c>
      <c r="T2278">
        <v>4110</v>
      </c>
      <c r="U2278" t="s">
        <v>82</v>
      </c>
      <c r="V2278" t="s">
        <v>43</v>
      </c>
      <c r="W2278" t="s">
        <v>149</v>
      </c>
      <c r="X2278" t="s">
        <v>150</v>
      </c>
      <c r="Y2278" t="s">
        <v>52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t="s">
        <v>574</v>
      </c>
      <c r="G2279" t="s">
        <v>26</v>
      </c>
      <c r="H2279">
        <v>1</v>
      </c>
      <c r="I2279">
        <v>3</v>
      </c>
      <c r="J2279">
        <v>2003</v>
      </c>
      <c r="K2279" t="s">
        <v>572</v>
      </c>
      <c r="L2279">
        <v>64</v>
      </c>
      <c r="M2279" t="s">
        <v>780</v>
      </c>
      <c r="N2279" t="s">
        <v>301</v>
      </c>
      <c r="O2279">
        <v>4155551450</v>
      </c>
      <c r="P2279" t="s">
        <v>302</v>
      </c>
      <c r="R2279" t="s">
        <v>303</v>
      </c>
      <c r="S2279" t="s">
        <v>57</v>
      </c>
      <c r="T2279">
        <v>97562</v>
      </c>
      <c r="U2279" t="s">
        <v>33</v>
      </c>
      <c r="V2279" t="s">
        <v>34</v>
      </c>
      <c r="W2279" t="s">
        <v>304</v>
      </c>
      <c r="X2279" t="s">
        <v>305</v>
      </c>
      <c r="Y2279" t="s">
        <v>37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t="s">
        <v>209</v>
      </c>
      <c r="G2280" t="s">
        <v>26</v>
      </c>
      <c r="H2280">
        <v>2</v>
      </c>
      <c r="I2280">
        <v>5</v>
      </c>
      <c r="J2280">
        <v>2003</v>
      </c>
      <c r="K2280" t="s">
        <v>572</v>
      </c>
      <c r="L2280">
        <v>64</v>
      </c>
      <c r="M2280" t="s">
        <v>780</v>
      </c>
      <c r="N2280" t="s">
        <v>210</v>
      </c>
      <c r="O2280" t="s">
        <v>211</v>
      </c>
      <c r="P2280" t="s">
        <v>212</v>
      </c>
      <c r="R2280" t="s">
        <v>193</v>
      </c>
      <c r="T2280">
        <v>28023</v>
      </c>
      <c r="U2280" t="s">
        <v>194</v>
      </c>
      <c r="V2280" t="s">
        <v>43</v>
      </c>
      <c r="W2280" t="s">
        <v>213</v>
      </c>
      <c r="X2280" t="s">
        <v>214</v>
      </c>
      <c r="Y2280" t="s">
        <v>37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t="s">
        <v>215</v>
      </c>
      <c r="G2281" t="s">
        <v>26</v>
      </c>
      <c r="H2281">
        <v>3</v>
      </c>
      <c r="I2281">
        <v>7</v>
      </c>
      <c r="J2281">
        <v>2003</v>
      </c>
      <c r="K2281" t="s">
        <v>572</v>
      </c>
      <c r="L2281">
        <v>64</v>
      </c>
      <c r="M2281" t="s">
        <v>780</v>
      </c>
      <c r="N2281" t="s">
        <v>65</v>
      </c>
      <c r="O2281">
        <v>6505556809</v>
      </c>
      <c r="P2281" t="s">
        <v>66</v>
      </c>
      <c r="R2281" t="s">
        <v>67</v>
      </c>
      <c r="S2281" t="s">
        <v>57</v>
      </c>
      <c r="T2281">
        <v>94217</v>
      </c>
      <c r="U2281" t="s">
        <v>33</v>
      </c>
      <c r="V2281" t="s">
        <v>34</v>
      </c>
      <c r="W2281" t="s">
        <v>68</v>
      </c>
      <c r="X2281" t="s">
        <v>69</v>
      </c>
      <c r="Y2281" t="s">
        <v>37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t="s">
        <v>216</v>
      </c>
      <c r="G2282" t="s">
        <v>26</v>
      </c>
      <c r="H2282">
        <v>3</v>
      </c>
      <c r="I2282">
        <v>9</v>
      </c>
      <c r="J2282">
        <v>2003</v>
      </c>
      <c r="K2282" t="s">
        <v>572</v>
      </c>
      <c r="L2282">
        <v>64</v>
      </c>
      <c r="M2282" t="s">
        <v>780</v>
      </c>
      <c r="N2282" t="s">
        <v>217</v>
      </c>
      <c r="O2282" t="s">
        <v>218</v>
      </c>
      <c r="P2282" t="s">
        <v>219</v>
      </c>
      <c r="R2282" t="s">
        <v>220</v>
      </c>
      <c r="T2282">
        <v>79903</v>
      </c>
      <c r="U2282" t="s">
        <v>220</v>
      </c>
      <c r="V2282" t="s">
        <v>221</v>
      </c>
      <c r="W2282" t="s">
        <v>222</v>
      </c>
      <c r="X2282" t="s">
        <v>223</v>
      </c>
      <c r="Y2282" t="s">
        <v>37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t="s">
        <v>459</v>
      </c>
      <c r="G2283" t="s">
        <v>460</v>
      </c>
      <c r="H2283">
        <v>4</v>
      </c>
      <c r="I2283">
        <v>10</v>
      </c>
      <c r="J2283">
        <v>2003</v>
      </c>
      <c r="K2283" t="s">
        <v>572</v>
      </c>
      <c r="L2283">
        <v>64</v>
      </c>
      <c r="M2283" t="s">
        <v>780</v>
      </c>
      <c r="N2283" t="s">
        <v>461</v>
      </c>
      <c r="O2283" t="s">
        <v>462</v>
      </c>
      <c r="P2283" t="s">
        <v>463</v>
      </c>
      <c r="R2283" t="s">
        <v>464</v>
      </c>
      <c r="T2283">
        <v>8010</v>
      </c>
      <c r="U2283" t="s">
        <v>162</v>
      </c>
      <c r="V2283" t="s">
        <v>43</v>
      </c>
      <c r="W2283" t="s">
        <v>465</v>
      </c>
      <c r="X2283" t="s">
        <v>466</v>
      </c>
      <c r="Y2283" t="s">
        <v>37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37783</v>
      </c>
      <c r="G2284" t="s">
        <v>26</v>
      </c>
      <c r="H2284">
        <v>4</v>
      </c>
      <c r="I2284">
        <v>11</v>
      </c>
      <c r="J2284">
        <v>2003</v>
      </c>
      <c r="K2284" t="s">
        <v>572</v>
      </c>
      <c r="L2284">
        <v>64</v>
      </c>
      <c r="M2284" t="s">
        <v>780</v>
      </c>
      <c r="N2284" t="s">
        <v>367</v>
      </c>
      <c r="O2284" t="s">
        <v>368</v>
      </c>
      <c r="P2284" t="s">
        <v>369</v>
      </c>
      <c r="R2284" t="s">
        <v>370</v>
      </c>
      <c r="T2284" t="s">
        <v>371</v>
      </c>
      <c r="U2284" t="s">
        <v>185</v>
      </c>
      <c r="V2284" t="s">
        <v>43</v>
      </c>
      <c r="W2284" t="s">
        <v>63</v>
      </c>
      <c r="X2284" t="s">
        <v>372</v>
      </c>
      <c r="Y2284" t="s">
        <v>37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t="s">
        <v>236</v>
      </c>
      <c r="G2285" t="s">
        <v>26</v>
      </c>
      <c r="H2285">
        <v>4</v>
      </c>
      <c r="I2285">
        <v>11</v>
      </c>
      <c r="J2285">
        <v>2003</v>
      </c>
      <c r="K2285" t="s">
        <v>572</v>
      </c>
      <c r="L2285">
        <v>64</v>
      </c>
      <c r="M2285" t="s">
        <v>780</v>
      </c>
      <c r="N2285" t="s">
        <v>237</v>
      </c>
      <c r="O2285">
        <v>2155554695</v>
      </c>
      <c r="P2285" t="s">
        <v>238</v>
      </c>
      <c r="R2285" t="s">
        <v>239</v>
      </c>
      <c r="S2285" t="s">
        <v>154</v>
      </c>
      <c r="T2285">
        <v>71270</v>
      </c>
      <c r="U2285" t="s">
        <v>33</v>
      </c>
      <c r="V2285" t="s">
        <v>34</v>
      </c>
      <c r="W2285" t="s">
        <v>240</v>
      </c>
      <c r="X2285" t="s">
        <v>241</v>
      </c>
      <c r="Y2285" t="s">
        <v>52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t="s">
        <v>242</v>
      </c>
      <c r="G2286" t="s">
        <v>26</v>
      </c>
      <c r="H2286">
        <v>4</v>
      </c>
      <c r="I2286">
        <v>11</v>
      </c>
      <c r="J2286">
        <v>2003</v>
      </c>
      <c r="K2286" t="s">
        <v>572</v>
      </c>
      <c r="L2286">
        <v>64</v>
      </c>
      <c r="M2286" t="s">
        <v>780</v>
      </c>
      <c r="N2286" t="s">
        <v>243</v>
      </c>
      <c r="O2286" t="s">
        <v>244</v>
      </c>
      <c r="P2286" t="s">
        <v>245</v>
      </c>
      <c r="R2286" t="s">
        <v>246</v>
      </c>
      <c r="T2286">
        <v>69004</v>
      </c>
      <c r="U2286" t="s">
        <v>42</v>
      </c>
      <c r="V2286" t="s">
        <v>43</v>
      </c>
      <c r="W2286" t="s">
        <v>247</v>
      </c>
      <c r="X2286" t="s">
        <v>248</v>
      </c>
      <c r="Y2286" t="s">
        <v>37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37753</v>
      </c>
      <c r="G2287" t="s">
        <v>26</v>
      </c>
      <c r="H2287">
        <v>4</v>
      </c>
      <c r="I2287">
        <v>12</v>
      </c>
      <c r="J2287">
        <v>2003</v>
      </c>
      <c r="K2287" t="s">
        <v>572</v>
      </c>
      <c r="L2287">
        <v>64</v>
      </c>
      <c r="M2287" t="s">
        <v>780</v>
      </c>
      <c r="N2287" t="s">
        <v>249</v>
      </c>
      <c r="O2287" t="s">
        <v>250</v>
      </c>
      <c r="P2287" t="s">
        <v>251</v>
      </c>
      <c r="R2287" t="s">
        <v>252</v>
      </c>
      <c r="S2287" t="s">
        <v>253</v>
      </c>
      <c r="T2287" t="s">
        <v>254</v>
      </c>
      <c r="U2287" t="s">
        <v>255</v>
      </c>
      <c r="V2287" t="s">
        <v>34</v>
      </c>
      <c r="W2287" t="s">
        <v>256</v>
      </c>
      <c r="X2287" t="s">
        <v>257</v>
      </c>
      <c r="Y2287" t="s">
        <v>37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38079</v>
      </c>
      <c r="G2288" t="s">
        <v>26</v>
      </c>
      <c r="H2288">
        <v>1</v>
      </c>
      <c r="I2288">
        <v>2</v>
      </c>
      <c r="J2288">
        <v>2004</v>
      </c>
      <c r="K2288" t="s">
        <v>572</v>
      </c>
      <c r="L2288">
        <v>64</v>
      </c>
      <c r="M2288" t="s">
        <v>780</v>
      </c>
      <c r="N2288" t="s">
        <v>470</v>
      </c>
      <c r="O2288" t="s">
        <v>471</v>
      </c>
      <c r="P2288" t="s">
        <v>472</v>
      </c>
      <c r="Q2288" t="s">
        <v>473</v>
      </c>
      <c r="R2288" t="s">
        <v>220</v>
      </c>
      <c r="T2288">
        <v>69045</v>
      </c>
      <c r="U2288" t="s">
        <v>220</v>
      </c>
      <c r="V2288" t="s">
        <v>102</v>
      </c>
      <c r="W2288" t="s">
        <v>474</v>
      </c>
      <c r="X2288" t="s">
        <v>475</v>
      </c>
      <c r="Y2288" t="s">
        <v>37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38294</v>
      </c>
      <c r="G2289" t="s">
        <v>26</v>
      </c>
      <c r="H2289">
        <v>1</v>
      </c>
      <c r="I2289">
        <v>3</v>
      </c>
      <c r="J2289">
        <v>2004</v>
      </c>
      <c r="K2289" t="s">
        <v>572</v>
      </c>
      <c r="L2289">
        <v>64</v>
      </c>
      <c r="M2289" t="s">
        <v>780</v>
      </c>
      <c r="N2289" t="s">
        <v>301</v>
      </c>
      <c r="O2289">
        <v>4155551450</v>
      </c>
      <c r="P2289" t="s">
        <v>302</v>
      </c>
      <c r="R2289" t="s">
        <v>303</v>
      </c>
      <c r="S2289" t="s">
        <v>57</v>
      </c>
      <c r="T2289">
        <v>97562</v>
      </c>
      <c r="U2289" t="s">
        <v>33</v>
      </c>
      <c r="V2289" t="s">
        <v>34</v>
      </c>
      <c r="W2289" t="s">
        <v>304</v>
      </c>
      <c r="X2289" t="s">
        <v>305</v>
      </c>
      <c r="Y2289" t="s">
        <v>37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38082</v>
      </c>
      <c r="G2290" t="s">
        <v>26</v>
      </c>
      <c r="H2290">
        <v>2</v>
      </c>
      <c r="I2290">
        <v>5</v>
      </c>
      <c r="J2290">
        <v>2004</v>
      </c>
      <c r="K2290" t="s">
        <v>572</v>
      </c>
      <c r="L2290">
        <v>64</v>
      </c>
      <c r="M2290" t="s">
        <v>780</v>
      </c>
      <c r="N2290" t="s">
        <v>267</v>
      </c>
      <c r="O2290">
        <v>2035559545</v>
      </c>
      <c r="P2290" t="s">
        <v>268</v>
      </c>
      <c r="R2290" t="s">
        <v>269</v>
      </c>
      <c r="S2290" t="s">
        <v>120</v>
      </c>
      <c r="T2290">
        <v>97823</v>
      </c>
      <c r="U2290" t="s">
        <v>33</v>
      </c>
      <c r="V2290" t="s">
        <v>34</v>
      </c>
      <c r="W2290" t="s">
        <v>87</v>
      </c>
      <c r="X2290" t="s">
        <v>270</v>
      </c>
      <c r="Y2290" t="s">
        <v>52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t="s">
        <v>271</v>
      </c>
      <c r="G2291" t="s">
        <v>26</v>
      </c>
      <c r="H2291">
        <v>2</v>
      </c>
      <c r="I2291">
        <v>6</v>
      </c>
      <c r="J2291">
        <v>2004</v>
      </c>
      <c r="K2291" t="s">
        <v>572</v>
      </c>
      <c r="L2291">
        <v>64</v>
      </c>
      <c r="M2291" t="s">
        <v>780</v>
      </c>
      <c r="N2291" t="s">
        <v>272</v>
      </c>
      <c r="O2291" t="s">
        <v>273</v>
      </c>
      <c r="P2291" t="s">
        <v>274</v>
      </c>
      <c r="R2291" t="s">
        <v>275</v>
      </c>
      <c r="S2291" t="s">
        <v>276</v>
      </c>
      <c r="T2291" t="s">
        <v>277</v>
      </c>
      <c r="U2291" t="s">
        <v>221</v>
      </c>
      <c r="V2291" t="s">
        <v>221</v>
      </c>
      <c r="W2291" t="s">
        <v>278</v>
      </c>
      <c r="X2291" t="s">
        <v>279</v>
      </c>
      <c r="Y2291" t="s">
        <v>37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t="s">
        <v>280</v>
      </c>
      <c r="G2292" t="s">
        <v>26</v>
      </c>
      <c r="H2292">
        <v>3</v>
      </c>
      <c r="I2292">
        <v>7</v>
      </c>
      <c r="J2292">
        <v>2004</v>
      </c>
      <c r="K2292" t="s">
        <v>572</v>
      </c>
      <c r="L2292">
        <v>64</v>
      </c>
      <c r="M2292" t="s">
        <v>780</v>
      </c>
      <c r="N2292" t="s">
        <v>167</v>
      </c>
      <c r="O2292" t="s">
        <v>168</v>
      </c>
      <c r="P2292" t="s">
        <v>169</v>
      </c>
      <c r="Q2292" t="s">
        <v>170</v>
      </c>
      <c r="R2292" t="s">
        <v>171</v>
      </c>
      <c r="S2292" t="s">
        <v>172</v>
      </c>
      <c r="T2292">
        <v>2067</v>
      </c>
      <c r="U2292" t="s">
        <v>101</v>
      </c>
      <c r="V2292" t="s">
        <v>102</v>
      </c>
      <c r="W2292" t="s">
        <v>173</v>
      </c>
      <c r="X2292" t="s">
        <v>174</v>
      </c>
      <c r="Y2292" t="s">
        <v>37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t="s">
        <v>476</v>
      </c>
      <c r="G2293" t="s">
        <v>26</v>
      </c>
      <c r="H2293">
        <v>3</v>
      </c>
      <c r="I2293">
        <v>8</v>
      </c>
      <c r="J2293">
        <v>2004</v>
      </c>
      <c r="K2293" t="s">
        <v>572</v>
      </c>
      <c r="L2293">
        <v>64</v>
      </c>
      <c r="M2293" t="s">
        <v>780</v>
      </c>
      <c r="N2293" t="s">
        <v>151</v>
      </c>
      <c r="O2293">
        <v>2155551555</v>
      </c>
      <c r="P2293" t="s">
        <v>152</v>
      </c>
      <c r="R2293" t="s">
        <v>153</v>
      </c>
      <c r="S2293" t="s">
        <v>154</v>
      </c>
      <c r="T2293">
        <v>70267</v>
      </c>
      <c r="U2293" t="s">
        <v>33</v>
      </c>
      <c r="V2293" t="s">
        <v>34</v>
      </c>
      <c r="W2293" t="s">
        <v>35</v>
      </c>
      <c r="X2293" t="s">
        <v>155</v>
      </c>
      <c r="Y2293" t="s">
        <v>37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38208</v>
      </c>
      <c r="G2294" t="s">
        <v>26</v>
      </c>
      <c r="H2294">
        <v>3</v>
      </c>
      <c r="I2294">
        <v>9</v>
      </c>
      <c r="J2294">
        <v>2004</v>
      </c>
      <c r="K2294" t="s">
        <v>572</v>
      </c>
      <c r="L2294">
        <v>64</v>
      </c>
      <c r="M2294" t="s">
        <v>780</v>
      </c>
      <c r="N2294" t="s">
        <v>289</v>
      </c>
      <c r="O2294" t="s">
        <v>290</v>
      </c>
      <c r="P2294" t="s">
        <v>291</v>
      </c>
      <c r="R2294" t="s">
        <v>292</v>
      </c>
      <c r="T2294" t="s">
        <v>293</v>
      </c>
      <c r="U2294" t="s">
        <v>206</v>
      </c>
      <c r="V2294" t="s">
        <v>43</v>
      </c>
      <c r="W2294" t="s">
        <v>294</v>
      </c>
      <c r="X2294" t="s">
        <v>228</v>
      </c>
      <c r="Y2294" t="s">
        <v>37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38301</v>
      </c>
      <c r="G2295" t="s">
        <v>26</v>
      </c>
      <c r="H2295">
        <v>4</v>
      </c>
      <c r="I2295">
        <v>10</v>
      </c>
      <c r="J2295">
        <v>2004</v>
      </c>
      <c r="K2295" t="s">
        <v>572</v>
      </c>
      <c r="L2295">
        <v>64</v>
      </c>
      <c r="M2295" t="s">
        <v>780</v>
      </c>
      <c r="N2295" t="s">
        <v>295</v>
      </c>
      <c r="O2295" t="s">
        <v>296</v>
      </c>
      <c r="P2295" t="s">
        <v>297</v>
      </c>
      <c r="R2295" t="s">
        <v>298</v>
      </c>
      <c r="T2295">
        <v>78000</v>
      </c>
      <c r="U2295" t="s">
        <v>42</v>
      </c>
      <c r="V2295" t="s">
        <v>43</v>
      </c>
      <c r="W2295" t="s">
        <v>299</v>
      </c>
      <c r="X2295" t="s">
        <v>51</v>
      </c>
      <c r="Y2295" t="s">
        <v>37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t="s">
        <v>478</v>
      </c>
      <c r="G2296" t="s">
        <v>26</v>
      </c>
      <c r="H2296">
        <v>4</v>
      </c>
      <c r="I2296">
        <v>10</v>
      </c>
      <c r="J2296">
        <v>2004</v>
      </c>
      <c r="K2296" t="s">
        <v>572</v>
      </c>
      <c r="L2296">
        <v>64</v>
      </c>
      <c r="M2296" t="s">
        <v>780</v>
      </c>
      <c r="N2296" t="s">
        <v>249</v>
      </c>
      <c r="O2296" t="s">
        <v>250</v>
      </c>
      <c r="P2296" t="s">
        <v>251</v>
      </c>
      <c r="R2296" t="s">
        <v>252</v>
      </c>
      <c r="S2296" t="s">
        <v>253</v>
      </c>
      <c r="T2296" t="s">
        <v>254</v>
      </c>
      <c r="U2296" t="s">
        <v>255</v>
      </c>
      <c r="V2296" t="s">
        <v>34</v>
      </c>
      <c r="W2296" t="s">
        <v>256</v>
      </c>
      <c r="X2296" t="s">
        <v>257</v>
      </c>
      <c r="Y2296" t="s">
        <v>37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38118</v>
      </c>
      <c r="G2297" t="s">
        <v>26</v>
      </c>
      <c r="H2297">
        <v>4</v>
      </c>
      <c r="I2297">
        <v>11</v>
      </c>
      <c r="J2297">
        <v>2004</v>
      </c>
      <c r="K2297" t="s">
        <v>572</v>
      </c>
      <c r="L2297">
        <v>64</v>
      </c>
      <c r="M2297" t="s">
        <v>780</v>
      </c>
      <c r="N2297" t="s">
        <v>105</v>
      </c>
      <c r="O2297">
        <v>2125551500</v>
      </c>
      <c r="P2297" t="s">
        <v>106</v>
      </c>
      <c r="Q2297" t="s">
        <v>107</v>
      </c>
      <c r="R2297" t="s">
        <v>31</v>
      </c>
      <c r="S2297" t="s">
        <v>32</v>
      </c>
      <c r="T2297">
        <v>10022</v>
      </c>
      <c r="U2297" t="s">
        <v>33</v>
      </c>
      <c r="V2297" t="s">
        <v>34</v>
      </c>
      <c r="W2297" t="s">
        <v>108</v>
      </c>
      <c r="X2297" t="s">
        <v>109</v>
      </c>
      <c r="Y2297" t="s">
        <v>165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t="s">
        <v>310</v>
      </c>
      <c r="G2298" t="s">
        <v>26</v>
      </c>
      <c r="H2298">
        <v>4</v>
      </c>
      <c r="I2298">
        <v>11</v>
      </c>
      <c r="J2298">
        <v>2004</v>
      </c>
      <c r="K2298" t="s">
        <v>572</v>
      </c>
      <c r="L2298">
        <v>64</v>
      </c>
      <c r="M2298" t="s">
        <v>780</v>
      </c>
      <c r="N2298" t="s">
        <v>85</v>
      </c>
      <c r="O2298">
        <v>6505555787</v>
      </c>
      <c r="P2298" t="s">
        <v>86</v>
      </c>
      <c r="R2298" t="s">
        <v>62</v>
      </c>
      <c r="S2298" t="s">
        <v>57</v>
      </c>
      <c r="U2298" t="s">
        <v>33</v>
      </c>
      <c r="V2298" t="s">
        <v>34</v>
      </c>
      <c r="W2298" t="s">
        <v>87</v>
      </c>
      <c r="X2298" t="s">
        <v>59</v>
      </c>
      <c r="Y2298" t="s">
        <v>37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37997</v>
      </c>
      <c r="G2299" t="s">
        <v>26</v>
      </c>
      <c r="H2299">
        <v>4</v>
      </c>
      <c r="I2299">
        <v>11</v>
      </c>
      <c r="J2299">
        <v>2004</v>
      </c>
      <c r="K2299" t="s">
        <v>572</v>
      </c>
      <c r="L2299">
        <v>64</v>
      </c>
      <c r="M2299" t="s">
        <v>780</v>
      </c>
      <c r="N2299" t="s">
        <v>210</v>
      </c>
      <c r="O2299" t="s">
        <v>211</v>
      </c>
      <c r="P2299" t="s">
        <v>212</v>
      </c>
      <c r="R2299" t="s">
        <v>193</v>
      </c>
      <c r="T2299">
        <v>28023</v>
      </c>
      <c r="U2299" t="s">
        <v>194</v>
      </c>
      <c r="V2299" t="s">
        <v>43</v>
      </c>
      <c r="W2299" t="s">
        <v>213</v>
      </c>
      <c r="X2299" t="s">
        <v>214</v>
      </c>
      <c r="Y2299" t="s">
        <v>52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38272</v>
      </c>
      <c r="G2300" t="s">
        <v>26</v>
      </c>
      <c r="H2300">
        <v>4</v>
      </c>
      <c r="I2300">
        <v>12</v>
      </c>
      <c r="J2300">
        <v>2004</v>
      </c>
      <c r="K2300" t="s">
        <v>572</v>
      </c>
      <c r="L2300">
        <v>64</v>
      </c>
      <c r="M2300" t="s">
        <v>780</v>
      </c>
      <c r="N2300" t="s">
        <v>190</v>
      </c>
      <c r="O2300" t="s">
        <v>191</v>
      </c>
      <c r="P2300" t="s">
        <v>192</v>
      </c>
      <c r="R2300" t="s">
        <v>193</v>
      </c>
      <c r="T2300">
        <v>28034</v>
      </c>
      <c r="U2300" t="s">
        <v>194</v>
      </c>
      <c r="V2300" t="s">
        <v>43</v>
      </c>
      <c r="W2300" t="s">
        <v>195</v>
      </c>
      <c r="X2300" t="s">
        <v>196</v>
      </c>
      <c r="Y2300" t="s">
        <v>52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t="s">
        <v>312</v>
      </c>
      <c r="G2301" t="s">
        <v>26</v>
      </c>
      <c r="H2301">
        <v>1</v>
      </c>
      <c r="I2301">
        <v>1</v>
      </c>
      <c r="J2301">
        <v>2005</v>
      </c>
      <c r="K2301" t="s">
        <v>572</v>
      </c>
      <c r="L2301">
        <v>64</v>
      </c>
      <c r="M2301" t="s">
        <v>780</v>
      </c>
      <c r="N2301" t="s">
        <v>318</v>
      </c>
      <c r="O2301" t="s">
        <v>319</v>
      </c>
      <c r="P2301" t="s">
        <v>320</v>
      </c>
      <c r="Q2301" t="s">
        <v>321</v>
      </c>
      <c r="R2301" t="s">
        <v>322</v>
      </c>
      <c r="S2301" t="s">
        <v>172</v>
      </c>
      <c r="T2301">
        <v>2060</v>
      </c>
      <c r="U2301" t="s">
        <v>101</v>
      </c>
      <c r="V2301" t="s">
        <v>102</v>
      </c>
      <c r="W2301" t="s">
        <v>323</v>
      </c>
      <c r="X2301" t="s">
        <v>324</v>
      </c>
      <c r="Y2301" t="s">
        <v>52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t="s">
        <v>317</v>
      </c>
      <c r="G2302" t="s">
        <v>26</v>
      </c>
      <c r="H2302">
        <v>1</v>
      </c>
      <c r="I2302">
        <v>2</v>
      </c>
      <c r="J2302">
        <v>2005</v>
      </c>
      <c r="K2302" t="s">
        <v>572</v>
      </c>
      <c r="L2302">
        <v>64</v>
      </c>
      <c r="M2302" t="s">
        <v>780</v>
      </c>
      <c r="N2302" t="s">
        <v>301</v>
      </c>
      <c r="O2302">
        <v>4155551450</v>
      </c>
      <c r="P2302" t="s">
        <v>302</v>
      </c>
      <c r="R2302" t="s">
        <v>303</v>
      </c>
      <c r="S2302" t="s">
        <v>57</v>
      </c>
      <c r="T2302">
        <v>97562</v>
      </c>
      <c r="U2302" t="s">
        <v>33</v>
      </c>
      <c r="V2302" t="s">
        <v>34</v>
      </c>
      <c r="W2302" t="s">
        <v>304</v>
      </c>
      <c r="X2302" t="s">
        <v>305</v>
      </c>
      <c r="Y2302" t="s">
        <v>52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38357</v>
      </c>
      <c r="G2303" t="s">
        <v>26</v>
      </c>
      <c r="H2303">
        <v>2</v>
      </c>
      <c r="I2303">
        <v>5</v>
      </c>
      <c r="J2303">
        <v>2005</v>
      </c>
      <c r="K2303" t="s">
        <v>572</v>
      </c>
      <c r="L2303">
        <v>64</v>
      </c>
      <c r="M2303" t="s">
        <v>780</v>
      </c>
      <c r="N2303" t="s">
        <v>325</v>
      </c>
      <c r="O2303" t="s">
        <v>326</v>
      </c>
      <c r="P2303" t="s">
        <v>327</v>
      </c>
      <c r="R2303" t="s">
        <v>328</v>
      </c>
      <c r="S2303" t="s">
        <v>329</v>
      </c>
      <c r="T2303" t="s">
        <v>330</v>
      </c>
      <c r="U2303" t="s">
        <v>255</v>
      </c>
      <c r="V2303" t="s">
        <v>34</v>
      </c>
      <c r="W2303" t="s">
        <v>331</v>
      </c>
      <c r="X2303" t="s">
        <v>332</v>
      </c>
      <c r="Y2303" t="s">
        <v>37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t="s">
        <v>333</v>
      </c>
      <c r="G2304" t="s">
        <v>334</v>
      </c>
      <c r="H2304">
        <v>2</v>
      </c>
      <c r="I2304">
        <v>5</v>
      </c>
      <c r="J2304">
        <v>2005</v>
      </c>
      <c r="K2304" t="s">
        <v>572</v>
      </c>
      <c r="L2304">
        <v>64</v>
      </c>
      <c r="M2304" t="s">
        <v>780</v>
      </c>
      <c r="N2304" t="s">
        <v>190</v>
      </c>
      <c r="O2304" t="s">
        <v>191</v>
      </c>
      <c r="P2304" t="s">
        <v>192</v>
      </c>
      <c r="R2304" t="s">
        <v>193</v>
      </c>
      <c r="T2304">
        <v>28034</v>
      </c>
      <c r="U2304" t="s">
        <v>194</v>
      </c>
      <c r="V2304" t="s">
        <v>43</v>
      </c>
      <c r="W2304" t="s">
        <v>195</v>
      </c>
      <c r="X2304" t="s">
        <v>196</v>
      </c>
      <c r="Y2304" t="s">
        <v>37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t="s">
        <v>659</v>
      </c>
      <c r="G2305" t="s">
        <v>26</v>
      </c>
      <c r="H2305">
        <v>1</v>
      </c>
      <c r="I2305">
        <v>2</v>
      </c>
      <c r="J2305">
        <v>2003</v>
      </c>
      <c r="K2305" t="s">
        <v>631</v>
      </c>
      <c r="L2305">
        <v>68</v>
      </c>
      <c r="M2305" t="s">
        <v>781</v>
      </c>
      <c r="N2305" t="s">
        <v>637</v>
      </c>
      <c r="O2305" t="s">
        <v>638</v>
      </c>
      <c r="P2305" t="s">
        <v>639</v>
      </c>
      <c r="R2305" t="s">
        <v>640</v>
      </c>
      <c r="T2305">
        <v>24100</v>
      </c>
      <c r="U2305" t="s">
        <v>286</v>
      </c>
      <c r="V2305" t="s">
        <v>43</v>
      </c>
      <c r="W2305" t="s">
        <v>641</v>
      </c>
      <c r="X2305" t="s">
        <v>642</v>
      </c>
      <c r="Y2305" t="s">
        <v>37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t="s">
        <v>336</v>
      </c>
      <c r="G2306" t="s">
        <v>26</v>
      </c>
      <c r="H2306">
        <v>2</v>
      </c>
      <c r="I2306">
        <v>4</v>
      </c>
      <c r="J2306">
        <v>2003</v>
      </c>
      <c r="K2306" t="s">
        <v>631</v>
      </c>
      <c r="L2306">
        <v>68</v>
      </c>
      <c r="M2306" t="s">
        <v>781</v>
      </c>
      <c r="N2306" t="s">
        <v>95</v>
      </c>
      <c r="O2306" t="s">
        <v>96</v>
      </c>
      <c r="P2306" t="s">
        <v>97</v>
      </c>
      <c r="Q2306" t="s">
        <v>98</v>
      </c>
      <c r="R2306" t="s">
        <v>99</v>
      </c>
      <c r="S2306" t="s">
        <v>100</v>
      </c>
      <c r="T2306">
        <v>3004</v>
      </c>
      <c r="U2306" t="s">
        <v>101</v>
      </c>
      <c r="V2306" t="s">
        <v>102</v>
      </c>
      <c r="W2306" t="s">
        <v>103</v>
      </c>
      <c r="X2306" t="s">
        <v>104</v>
      </c>
      <c r="Y2306" t="s">
        <v>37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t="s">
        <v>700</v>
      </c>
      <c r="G2307" t="s">
        <v>26</v>
      </c>
      <c r="H2307">
        <v>2</v>
      </c>
      <c r="I2307">
        <v>6</v>
      </c>
      <c r="J2307">
        <v>2003</v>
      </c>
      <c r="K2307" t="s">
        <v>631</v>
      </c>
      <c r="L2307">
        <v>68</v>
      </c>
      <c r="M2307" t="s">
        <v>781</v>
      </c>
      <c r="N2307" t="s">
        <v>190</v>
      </c>
      <c r="O2307" t="s">
        <v>191</v>
      </c>
      <c r="P2307" t="s">
        <v>192</v>
      </c>
      <c r="R2307" t="s">
        <v>193</v>
      </c>
      <c r="T2307">
        <v>28034</v>
      </c>
      <c r="U2307" t="s">
        <v>194</v>
      </c>
      <c r="V2307" t="s">
        <v>43</v>
      </c>
      <c r="W2307" t="s">
        <v>195</v>
      </c>
      <c r="X2307" t="s">
        <v>196</v>
      </c>
      <c r="Y2307" t="s">
        <v>37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t="s">
        <v>782</v>
      </c>
      <c r="G2308" t="s">
        <v>26</v>
      </c>
      <c r="H2308">
        <v>3</v>
      </c>
      <c r="I2308">
        <v>8</v>
      </c>
      <c r="J2308">
        <v>2003</v>
      </c>
      <c r="K2308" t="s">
        <v>631</v>
      </c>
      <c r="L2308">
        <v>68</v>
      </c>
      <c r="M2308" t="s">
        <v>781</v>
      </c>
      <c r="N2308" t="s">
        <v>677</v>
      </c>
      <c r="O2308" t="s">
        <v>678</v>
      </c>
      <c r="P2308" t="s">
        <v>679</v>
      </c>
      <c r="R2308" t="s">
        <v>680</v>
      </c>
      <c r="T2308" t="s">
        <v>681</v>
      </c>
      <c r="U2308" t="s">
        <v>414</v>
      </c>
      <c r="V2308" t="s">
        <v>43</v>
      </c>
      <c r="W2308" t="s">
        <v>682</v>
      </c>
      <c r="X2308" t="s">
        <v>683</v>
      </c>
      <c r="Y2308" t="s">
        <v>37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t="s">
        <v>64</v>
      </c>
      <c r="G2309" t="s">
        <v>26</v>
      </c>
      <c r="H2309">
        <v>4</v>
      </c>
      <c r="I2309">
        <v>10</v>
      </c>
      <c r="J2309">
        <v>2003</v>
      </c>
      <c r="K2309" t="s">
        <v>631</v>
      </c>
      <c r="L2309">
        <v>68</v>
      </c>
      <c r="M2309" t="s">
        <v>781</v>
      </c>
      <c r="N2309" t="s">
        <v>65</v>
      </c>
      <c r="O2309">
        <v>6505556809</v>
      </c>
      <c r="P2309" t="s">
        <v>66</v>
      </c>
      <c r="R2309" t="s">
        <v>67</v>
      </c>
      <c r="S2309" t="s">
        <v>57</v>
      </c>
      <c r="T2309">
        <v>94217</v>
      </c>
      <c r="U2309" t="s">
        <v>33</v>
      </c>
      <c r="V2309" t="s">
        <v>34</v>
      </c>
      <c r="W2309" t="s">
        <v>68</v>
      </c>
      <c r="X2309" t="s">
        <v>69</v>
      </c>
      <c r="Y2309" t="s">
        <v>37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38322</v>
      </c>
      <c r="G2310" t="s">
        <v>26</v>
      </c>
      <c r="H2310">
        <v>1</v>
      </c>
      <c r="I2310">
        <v>1</v>
      </c>
      <c r="J2310">
        <v>2004</v>
      </c>
      <c r="K2310" t="s">
        <v>631</v>
      </c>
      <c r="L2310">
        <v>68</v>
      </c>
      <c r="M2310" t="s">
        <v>781</v>
      </c>
      <c r="N2310" t="s">
        <v>337</v>
      </c>
      <c r="O2310" t="s">
        <v>338</v>
      </c>
      <c r="P2310" t="s">
        <v>339</v>
      </c>
      <c r="R2310" t="s">
        <v>340</v>
      </c>
      <c r="S2310" t="s">
        <v>340</v>
      </c>
      <c r="T2310" t="s">
        <v>341</v>
      </c>
      <c r="U2310" t="s">
        <v>221</v>
      </c>
      <c r="V2310" t="s">
        <v>221</v>
      </c>
      <c r="W2310" t="s">
        <v>342</v>
      </c>
      <c r="X2310" t="s">
        <v>343</v>
      </c>
      <c r="Y2310" t="s">
        <v>37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t="s">
        <v>94</v>
      </c>
      <c r="G2311" t="s">
        <v>26</v>
      </c>
      <c r="H2311">
        <v>1</v>
      </c>
      <c r="I2311">
        <v>2</v>
      </c>
      <c r="J2311">
        <v>2004</v>
      </c>
      <c r="K2311" t="s">
        <v>631</v>
      </c>
      <c r="L2311">
        <v>68</v>
      </c>
      <c r="M2311" t="s">
        <v>781</v>
      </c>
      <c r="N2311" t="s">
        <v>95</v>
      </c>
      <c r="O2311" t="s">
        <v>96</v>
      </c>
      <c r="P2311" t="s">
        <v>97</v>
      </c>
      <c r="Q2311" t="s">
        <v>98</v>
      </c>
      <c r="R2311" t="s">
        <v>99</v>
      </c>
      <c r="S2311" t="s">
        <v>100</v>
      </c>
      <c r="T2311">
        <v>3004</v>
      </c>
      <c r="U2311" t="s">
        <v>101</v>
      </c>
      <c r="V2311" t="s">
        <v>102</v>
      </c>
      <c r="W2311" t="s">
        <v>103</v>
      </c>
      <c r="X2311" t="s">
        <v>104</v>
      </c>
      <c r="Y2311" t="s">
        <v>37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38021</v>
      </c>
      <c r="G2312" t="s">
        <v>26</v>
      </c>
      <c r="H2312">
        <v>2</v>
      </c>
      <c r="I2312">
        <v>4</v>
      </c>
      <c r="J2312">
        <v>2004</v>
      </c>
      <c r="K2312" t="s">
        <v>631</v>
      </c>
      <c r="L2312">
        <v>68</v>
      </c>
      <c r="M2312" t="s">
        <v>781</v>
      </c>
      <c r="N2312" t="s">
        <v>418</v>
      </c>
      <c r="O2312" t="s">
        <v>419</v>
      </c>
      <c r="P2312" t="s">
        <v>420</v>
      </c>
      <c r="R2312" t="s">
        <v>421</v>
      </c>
      <c r="S2312" t="s">
        <v>253</v>
      </c>
      <c r="T2312" t="s">
        <v>422</v>
      </c>
      <c r="U2312" t="s">
        <v>255</v>
      </c>
      <c r="V2312" t="s">
        <v>34</v>
      </c>
      <c r="W2312" t="s">
        <v>423</v>
      </c>
      <c r="X2312" t="s">
        <v>187</v>
      </c>
      <c r="Y2312" t="s">
        <v>37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38296</v>
      </c>
      <c r="G2313" t="s">
        <v>26</v>
      </c>
      <c r="H2313">
        <v>2</v>
      </c>
      <c r="I2313">
        <v>5</v>
      </c>
      <c r="J2313">
        <v>2004</v>
      </c>
      <c r="K2313" t="s">
        <v>631</v>
      </c>
      <c r="L2313">
        <v>68</v>
      </c>
      <c r="M2313" t="s">
        <v>781</v>
      </c>
      <c r="N2313" t="s">
        <v>448</v>
      </c>
      <c r="O2313">
        <v>4085553659</v>
      </c>
      <c r="P2313" t="s">
        <v>449</v>
      </c>
      <c r="R2313" t="s">
        <v>450</v>
      </c>
      <c r="S2313" t="s">
        <v>57</v>
      </c>
      <c r="T2313">
        <v>94217</v>
      </c>
      <c r="U2313" t="s">
        <v>33</v>
      </c>
      <c r="V2313" t="s">
        <v>34</v>
      </c>
      <c r="W2313" t="s">
        <v>108</v>
      </c>
      <c r="X2313" t="s">
        <v>451</v>
      </c>
      <c r="Y2313" t="s">
        <v>52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t="s">
        <v>668</v>
      </c>
      <c r="G2314" t="s">
        <v>378</v>
      </c>
      <c r="H2314">
        <v>2</v>
      </c>
      <c r="I2314">
        <v>6</v>
      </c>
      <c r="J2314">
        <v>2004</v>
      </c>
      <c r="K2314" t="s">
        <v>631</v>
      </c>
      <c r="L2314">
        <v>68</v>
      </c>
      <c r="M2314" t="s">
        <v>781</v>
      </c>
      <c r="N2314" t="s">
        <v>190</v>
      </c>
      <c r="O2314" t="s">
        <v>191</v>
      </c>
      <c r="P2314" t="s">
        <v>192</v>
      </c>
      <c r="R2314" t="s">
        <v>193</v>
      </c>
      <c r="T2314">
        <v>28034</v>
      </c>
      <c r="U2314" t="s">
        <v>194</v>
      </c>
      <c r="V2314" t="s">
        <v>43</v>
      </c>
      <c r="W2314" t="s">
        <v>195</v>
      </c>
      <c r="X2314" t="s">
        <v>196</v>
      </c>
      <c r="Y2314" t="s">
        <v>52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t="s">
        <v>122</v>
      </c>
      <c r="G2315" t="s">
        <v>26</v>
      </c>
      <c r="H2315">
        <v>3</v>
      </c>
      <c r="I2315">
        <v>7</v>
      </c>
      <c r="J2315">
        <v>2004</v>
      </c>
      <c r="K2315" t="s">
        <v>631</v>
      </c>
      <c r="L2315">
        <v>68</v>
      </c>
      <c r="M2315" t="s">
        <v>781</v>
      </c>
      <c r="N2315" t="s">
        <v>123</v>
      </c>
      <c r="O2315" t="s">
        <v>124</v>
      </c>
      <c r="P2315" t="s">
        <v>125</v>
      </c>
      <c r="R2315" t="s">
        <v>126</v>
      </c>
      <c r="T2315">
        <v>44000</v>
      </c>
      <c r="U2315" t="s">
        <v>42</v>
      </c>
      <c r="V2315" t="s">
        <v>43</v>
      </c>
      <c r="W2315" t="s">
        <v>127</v>
      </c>
      <c r="X2315" t="s">
        <v>128</v>
      </c>
      <c r="Y2315" t="s">
        <v>37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t="s">
        <v>669</v>
      </c>
      <c r="G2316" t="s">
        <v>26</v>
      </c>
      <c r="H2316">
        <v>3</v>
      </c>
      <c r="I2316">
        <v>8</v>
      </c>
      <c r="J2316">
        <v>2004</v>
      </c>
      <c r="K2316" t="s">
        <v>631</v>
      </c>
      <c r="L2316">
        <v>68</v>
      </c>
      <c r="M2316" t="s">
        <v>781</v>
      </c>
      <c r="N2316" t="s">
        <v>622</v>
      </c>
      <c r="O2316" t="s">
        <v>623</v>
      </c>
      <c r="P2316" t="s">
        <v>624</v>
      </c>
      <c r="R2316" t="s">
        <v>625</v>
      </c>
      <c r="T2316" t="s">
        <v>626</v>
      </c>
      <c r="U2316" t="s">
        <v>82</v>
      </c>
      <c r="V2316" t="s">
        <v>43</v>
      </c>
      <c r="W2316" t="s">
        <v>627</v>
      </c>
      <c r="X2316" t="s">
        <v>628</v>
      </c>
      <c r="Y2316" t="s">
        <v>52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t="s">
        <v>701</v>
      </c>
      <c r="G2317" t="s">
        <v>26</v>
      </c>
      <c r="H2317">
        <v>3</v>
      </c>
      <c r="I2317">
        <v>9</v>
      </c>
      <c r="J2317">
        <v>2004</v>
      </c>
      <c r="K2317" t="s">
        <v>631</v>
      </c>
      <c r="L2317">
        <v>68</v>
      </c>
      <c r="M2317" t="s">
        <v>781</v>
      </c>
      <c r="N2317" t="s">
        <v>543</v>
      </c>
      <c r="O2317" t="s">
        <v>544</v>
      </c>
      <c r="P2317" t="s">
        <v>545</v>
      </c>
      <c r="Q2317" t="s">
        <v>546</v>
      </c>
      <c r="R2317" t="s">
        <v>547</v>
      </c>
      <c r="T2317">
        <v>2</v>
      </c>
      <c r="U2317" t="s">
        <v>548</v>
      </c>
      <c r="V2317" t="s">
        <v>43</v>
      </c>
      <c r="W2317" t="s">
        <v>549</v>
      </c>
      <c r="X2317" t="s">
        <v>550</v>
      </c>
      <c r="Y2317" t="s">
        <v>37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t="s">
        <v>144</v>
      </c>
      <c r="G2318" t="s">
        <v>26</v>
      </c>
      <c r="H2318">
        <v>4</v>
      </c>
      <c r="I2318">
        <v>10</v>
      </c>
      <c r="J2318">
        <v>2004</v>
      </c>
      <c r="K2318" t="s">
        <v>631</v>
      </c>
      <c r="L2318">
        <v>68</v>
      </c>
      <c r="M2318" t="s">
        <v>781</v>
      </c>
      <c r="N2318" t="s">
        <v>353</v>
      </c>
      <c r="O2318">
        <v>9145554562</v>
      </c>
      <c r="P2318" t="s">
        <v>354</v>
      </c>
      <c r="R2318" t="s">
        <v>355</v>
      </c>
      <c r="S2318" t="s">
        <v>32</v>
      </c>
      <c r="T2318">
        <v>24067</v>
      </c>
      <c r="U2318" t="s">
        <v>33</v>
      </c>
      <c r="V2318" t="s">
        <v>34</v>
      </c>
      <c r="W2318" t="s">
        <v>108</v>
      </c>
      <c r="X2318" t="s">
        <v>263</v>
      </c>
      <c r="Y2318" t="s">
        <v>52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37997</v>
      </c>
      <c r="G2319" t="s">
        <v>26</v>
      </c>
      <c r="H2319">
        <v>4</v>
      </c>
      <c r="I2319">
        <v>11</v>
      </c>
      <c r="J2319">
        <v>2004</v>
      </c>
      <c r="K2319" t="s">
        <v>631</v>
      </c>
      <c r="L2319">
        <v>68</v>
      </c>
      <c r="M2319" t="s">
        <v>781</v>
      </c>
      <c r="N2319" t="s">
        <v>429</v>
      </c>
      <c r="O2319" t="s">
        <v>430</v>
      </c>
      <c r="P2319" t="s">
        <v>431</v>
      </c>
      <c r="R2319" t="s">
        <v>432</v>
      </c>
      <c r="S2319" t="s">
        <v>433</v>
      </c>
      <c r="T2319" t="s">
        <v>434</v>
      </c>
      <c r="U2319" t="s">
        <v>185</v>
      </c>
      <c r="V2319" t="s">
        <v>43</v>
      </c>
      <c r="W2319" t="s">
        <v>435</v>
      </c>
      <c r="X2319" t="s">
        <v>436</v>
      </c>
      <c r="Y2319" t="s">
        <v>37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38332</v>
      </c>
      <c r="G2320" t="s">
        <v>26</v>
      </c>
      <c r="H2320">
        <v>4</v>
      </c>
      <c r="I2320">
        <v>11</v>
      </c>
      <c r="J2320">
        <v>2004</v>
      </c>
      <c r="K2320" t="s">
        <v>631</v>
      </c>
      <c r="L2320">
        <v>68</v>
      </c>
      <c r="M2320" t="s">
        <v>781</v>
      </c>
      <c r="N2320" t="s">
        <v>637</v>
      </c>
      <c r="O2320" t="s">
        <v>638</v>
      </c>
      <c r="P2320" t="s">
        <v>639</v>
      </c>
      <c r="R2320" t="s">
        <v>640</v>
      </c>
      <c r="T2320">
        <v>24100</v>
      </c>
      <c r="U2320" t="s">
        <v>286</v>
      </c>
      <c r="V2320" t="s">
        <v>43</v>
      </c>
      <c r="W2320" t="s">
        <v>641</v>
      </c>
      <c r="X2320" t="s">
        <v>642</v>
      </c>
      <c r="Y2320" t="s">
        <v>37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t="s">
        <v>157</v>
      </c>
      <c r="G2321" t="s">
        <v>26</v>
      </c>
      <c r="H2321">
        <v>4</v>
      </c>
      <c r="I2321">
        <v>11</v>
      </c>
      <c r="J2321">
        <v>2004</v>
      </c>
      <c r="K2321" t="s">
        <v>631</v>
      </c>
      <c r="L2321">
        <v>68</v>
      </c>
      <c r="M2321" t="s">
        <v>781</v>
      </c>
      <c r="N2321" t="s">
        <v>393</v>
      </c>
      <c r="O2321" t="s">
        <v>394</v>
      </c>
      <c r="P2321" t="s">
        <v>395</v>
      </c>
      <c r="R2321" t="s">
        <v>396</v>
      </c>
      <c r="T2321">
        <v>8022</v>
      </c>
      <c r="U2321" t="s">
        <v>194</v>
      </c>
      <c r="V2321" t="s">
        <v>43</v>
      </c>
      <c r="W2321" t="s">
        <v>397</v>
      </c>
      <c r="X2321" t="s">
        <v>398</v>
      </c>
      <c r="Y2321" t="s">
        <v>37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38089</v>
      </c>
      <c r="G2322" t="s">
        <v>26</v>
      </c>
      <c r="H2322">
        <v>4</v>
      </c>
      <c r="I2322">
        <v>12</v>
      </c>
      <c r="J2322">
        <v>2004</v>
      </c>
      <c r="K2322" t="s">
        <v>631</v>
      </c>
      <c r="L2322">
        <v>68</v>
      </c>
      <c r="M2322" t="s">
        <v>781</v>
      </c>
      <c r="N2322" t="s">
        <v>663</v>
      </c>
      <c r="O2322">
        <v>2035554407</v>
      </c>
      <c r="P2322" t="s">
        <v>664</v>
      </c>
      <c r="R2322" t="s">
        <v>590</v>
      </c>
      <c r="S2322" t="s">
        <v>120</v>
      </c>
      <c r="T2322">
        <v>97561</v>
      </c>
      <c r="U2322" t="s">
        <v>33</v>
      </c>
      <c r="V2322" t="s">
        <v>34</v>
      </c>
      <c r="W2322" t="s">
        <v>665</v>
      </c>
      <c r="X2322" t="s">
        <v>666</v>
      </c>
      <c r="Y2322" t="s">
        <v>37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t="s">
        <v>166</v>
      </c>
      <c r="G2323" t="s">
        <v>26</v>
      </c>
      <c r="H2323">
        <v>4</v>
      </c>
      <c r="I2323">
        <v>12</v>
      </c>
      <c r="J2323">
        <v>2004</v>
      </c>
      <c r="K2323" t="s">
        <v>631</v>
      </c>
      <c r="L2323">
        <v>68</v>
      </c>
      <c r="M2323" t="s">
        <v>781</v>
      </c>
      <c r="N2323" t="s">
        <v>167</v>
      </c>
      <c r="O2323" t="s">
        <v>168</v>
      </c>
      <c r="P2323" t="s">
        <v>169</v>
      </c>
      <c r="Q2323" t="s">
        <v>170</v>
      </c>
      <c r="R2323" t="s">
        <v>171</v>
      </c>
      <c r="S2323" t="s">
        <v>172</v>
      </c>
      <c r="T2323">
        <v>2067</v>
      </c>
      <c r="U2323" t="s">
        <v>101</v>
      </c>
      <c r="V2323" t="s">
        <v>102</v>
      </c>
      <c r="W2323" t="s">
        <v>173</v>
      </c>
      <c r="X2323" t="s">
        <v>174</v>
      </c>
      <c r="Y2323" t="s">
        <v>52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38413</v>
      </c>
      <c r="G2324" t="s">
        <v>26</v>
      </c>
      <c r="H2324">
        <v>1</v>
      </c>
      <c r="I2324">
        <v>2</v>
      </c>
      <c r="J2324">
        <v>2005</v>
      </c>
      <c r="K2324" t="s">
        <v>631</v>
      </c>
      <c r="L2324">
        <v>68</v>
      </c>
      <c r="M2324" t="s">
        <v>781</v>
      </c>
      <c r="N2324" t="s">
        <v>123</v>
      </c>
      <c r="O2324" t="s">
        <v>124</v>
      </c>
      <c r="P2324" t="s">
        <v>125</v>
      </c>
      <c r="R2324" t="s">
        <v>126</v>
      </c>
      <c r="T2324">
        <v>44000</v>
      </c>
      <c r="U2324" t="s">
        <v>42</v>
      </c>
      <c r="V2324" t="s">
        <v>43</v>
      </c>
      <c r="W2324" t="s">
        <v>127</v>
      </c>
      <c r="X2324" t="s">
        <v>128</v>
      </c>
      <c r="Y2324" t="s">
        <v>52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26</v>
      </c>
      <c r="H2325">
        <v>1</v>
      </c>
      <c r="I2325">
        <v>3</v>
      </c>
      <c r="J2325">
        <v>2005</v>
      </c>
      <c r="K2325" t="s">
        <v>631</v>
      </c>
      <c r="L2325">
        <v>68</v>
      </c>
      <c r="M2325" t="s">
        <v>781</v>
      </c>
      <c r="N2325" t="s">
        <v>175</v>
      </c>
      <c r="O2325">
        <v>5085552555</v>
      </c>
      <c r="P2325" t="s">
        <v>176</v>
      </c>
      <c r="R2325" t="s">
        <v>177</v>
      </c>
      <c r="S2325" t="s">
        <v>133</v>
      </c>
      <c r="T2325">
        <v>50553</v>
      </c>
      <c r="U2325" t="s">
        <v>33</v>
      </c>
      <c r="V2325" t="s">
        <v>34</v>
      </c>
      <c r="W2325" t="s">
        <v>178</v>
      </c>
      <c r="X2325" t="s">
        <v>179</v>
      </c>
      <c r="Y2325" t="s">
        <v>52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t="s">
        <v>684</v>
      </c>
      <c r="G2326" t="s">
        <v>26</v>
      </c>
      <c r="H2326">
        <v>1</v>
      </c>
      <c r="I2326">
        <v>3</v>
      </c>
      <c r="J2326">
        <v>2005</v>
      </c>
      <c r="K2326" t="s">
        <v>631</v>
      </c>
      <c r="L2326">
        <v>68</v>
      </c>
      <c r="M2326" t="s">
        <v>781</v>
      </c>
      <c r="N2326" t="s">
        <v>38</v>
      </c>
      <c r="O2326" t="s">
        <v>39</v>
      </c>
      <c r="P2326" t="s">
        <v>40</v>
      </c>
      <c r="R2326" t="s">
        <v>41</v>
      </c>
      <c r="T2326">
        <v>51100</v>
      </c>
      <c r="U2326" t="s">
        <v>42</v>
      </c>
      <c r="V2326" t="s">
        <v>43</v>
      </c>
      <c r="W2326" t="s">
        <v>44</v>
      </c>
      <c r="X2326" t="s">
        <v>45</v>
      </c>
      <c r="Y2326" t="s">
        <v>37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38415</v>
      </c>
      <c r="G2327" t="s">
        <v>452</v>
      </c>
      <c r="H2327">
        <v>2</v>
      </c>
      <c r="I2327">
        <v>4</v>
      </c>
      <c r="J2327">
        <v>2005</v>
      </c>
      <c r="K2327" t="s">
        <v>631</v>
      </c>
      <c r="L2327">
        <v>68</v>
      </c>
      <c r="M2327" t="s">
        <v>781</v>
      </c>
      <c r="N2327" t="s">
        <v>111</v>
      </c>
      <c r="O2327">
        <v>2015559350</v>
      </c>
      <c r="P2327" t="s">
        <v>112</v>
      </c>
      <c r="R2327" t="s">
        <v>113</v>
      </c>
      <c r="S2327" t="s">
        <v>114</v>
      </c>
      <c r="T2327">
        <v>94019</v>
      </c>
      <c r="U2327" t="s">
        <v>33</v>
      </c>
      <c r="V2327" t="s">
        <v>34</v>
      </c>
      <c r="W2327" t="s">
        <v>63</v>
      </c>
      <c r="X2327" t="s">
        <v>115</v>
      </c>
      <c r="Y2327" t="s">
        <v>52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38630</v>
      </c>
      <c r="G2328" t="s">
        <v>26</v>
      </c>
      <c r="H2328">
        <v>2</v>
      </c>
      <c r="I2328">
        <v>5</v>
      </c>
      <c r="J2328">
        <v>2005</v>
      </c>
      <c r="K2328" t="s">
        <v>631</v>
      </c>
      <c r="L2328">
        <v>68</v>
      </c>
      <c r="M2328" t="s">
        <v>781</v>
      </c>
      <c r="N2328" t="s">
        <v>510</v>
      </c>
      <c r="O2328" t="s">
        <v>511</v>
      </c>
      <c r="P2328" t="s">
        <v>512</v>
      </c>
      <c r="R2328" t="s">
        <v>513</v>
      </c>
      <c r="T2328">
        <v>42100</v>
      </c>
      <c r="U2328" t="s">
        <v>286</v>
      </c>
      <c r="V2328" t="s">
        <v>43</v>
      </c>
      <c r="W2328" t="s">
        <v>514</v>
      </c>
      <c r="X2328" t="s">
        <v>515</v>
      </c>
      <c r="Y2328" t="s">
        <v>37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26</v>
      </c>
      <c r="H2329">
        <v>1</v>
      </c>
      <c r="I2329">
        <v>3</v>
      </c>
      <c r="J2329">
        <v>2003</v>
      </c>
      <c r="K2329" t="s">
        <v>27</v>
      </c>
      <c r="L2329">
        <v>102</v>
      </c>
      <c r="M2329" t="s">
        <v>783</v>
      </c>
      <c r="N2329" t="s">
        <v>481</v>
      </c>
      <c r="O2329" t="s">
        <v>482</v>
      </c>
      <c r="P2329" t="s">
        <v>483</v>
      </c>
      <c r="R2329" t="s">
        <v>484</v>
      </c>
      <c r="T2329" t="s">
        <v>485</v>
      </c>
      <c r="U2329" t="s">
        <v>486</v>
      </c>
      <c r="V2329" t="s">
        <v>221</v>
      </c>
      <c r="W2329" t="s">
        <v>487</v>
      </c>
      <c r="X2329" t="s">
        <v>488</v>
      </c>
      <c r="Y2329" t="s">
        <v>52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37807</v>
      </c>
      <c r="G2330" t="s">
        <v>26</v>
      </c>
      <c r="H2330">
        <v>2</v>
      </c>
      <c r="I2330">
        <v>5</v>
      </c>
      <c r="J2330">
        <v>2003</v>
      </c>
      <c r="K2330" t="s">
        <v>27</v>
      </c>
      <c r="L2330">
        <v>102</v>
      </c>
      <c r="M2330" t="s">
        <v>783</v>
      </c>
      <c r="N2330" t="s">
        <v>38</v>
      </c>
      <c r="O2330" t="s">
        <v>39</v>
      </c>
      <c r="P2330" t="s">
        <v>40</v>
      </c>
      <c r="R2330" t="s">
        <v>41</v>
      </c>
      <c r="T2330">
        <v>51100</v>
      </c>
      <c r="U2330" t="s">
        <v>42</v>
      </c>
      <c r="V2330" t="s">
        <v>43</v>
      </c>
      <c r="W2330" t="s">
        <v>44</v>
      </c>
      <c r="X2330" t="s">
        <v>45</v>
      </c>
      <c r="Y2330" t="s">
        <v>37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37659</v>
      </c>
      <c r="G2331" t="s">
        <v>26</v>
      </c>
      <c r="H2331">
        <v>3</v>
      </c>
      <c r="I2331">
        <v>7</v>
      </c>
      <c r="J2331">
        <v>2003</v>
      </c>
      <c r="K2331" t="s">
        <v>27</v>
      </c>
      <c r="L2331">
        <v>102</v>
      </c>
      <c r="M2331" t="s">
        <v>783</v>
      </c>
      <c r="N2331" t="s">
        <v>301</v>
      </c>
      <c r="O2331">
        <v>4155551450</v>
      </c>
      <c r="P2331" t="s">
        <v>302</v>
      </c>
      <c r="R2331" t="s">
        <v>303</v>
      </c>
      <c r="S2331" t="s">
        <v>57</v>
      </c>
      <c r="T2331">
        <v>97562</v>
      </c>
      <c r="U2331" t="s">
        <v>33</v>
      </c>
      <c r="V2331" t="s">
        <v>34</v>
      </c>
      <c r="W2331" t="s">
        <v>304</v>
      </c>
      <c r="X2331" t="s">
        <v>305</v>
      </c>
      <c r="Y2331" t="s">
        <v>37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t="s">
        <v>53</v>
      </c>
      <c r="G2332" t="s">
        <v>26</v>
      </c>
      <c r="H2332">
        <v>3</v>
      </c>
      <c r="I2332">
        <v>8</v>
      </c>
      <c r="J2332">
        <v>2003</v>
      </c>
      <c r="K2332" t="s">
        <v>27</v>
      </c>
      <c r="L2332">
        <v>102</v>
      </c>
      <c r="M2332" t="s">
        <v>783</v>
      </c>
      <c r="N2332" t="s">
        <v>54</v>
      </c>
      <c r="O2332">
        <v>6265557265</v>
      </c>
      <c r="P2332" t="s">
        <v>55</v>
      </c>
      <c r="R2332" t="s">
        <v>56</v>
      </c>
      <c r="S2332" t="s">
        <v>57</v>
      </c>
      <c r="T2332">
        <v>90003</v>
      </c>
      <c r="U2332" t="s">
        <v>33</v>
      </c>
      <c r="V2332" t="s">
        <v>34</v>
      </c>
      <c r="W2332" t="s">
        <v>58</v>
      </c>
      <c r="X2332" t="s">
        <v>59</v>
      </c>
      <c r="Y2332" t="s">
        <v>52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26</v>
      </c>
      <c r="H2333">
        <v>4</v>
      </c>
      <c r="I2333">
        <v>10</v>
      </c>
      <c r="J2333">
        <v>2003</v>
      </c>
      <c r="K2333" t="s">
        <v>27</v>
      </c>
      <c r="L2333">
        <v>102</v>
      </c>
      <c r="M2333" t="s">
        <v>783</v>
      </c>
      <c r="N2333" t="s">
        <v>60</v>
      </c>
      <c r="O2333">
        <v>6505551386</v>
      </c>
      <c r="P2333" t="s">
        <v>61</v>
      </c>
      <c r="R2333" t="s">
        <v>62</v>
      </c>
      <c r="S2333" t="s">
        <v>57</v>
      </c>
      <c r="U2333" t="s">
        <v>33</v>
      </c>
      <c r="V2333" t="s">
        <v>34</v>
      </c>
      <c r="W2333" t="s">
        <v>63</v>
      </c>
      <c r="X2333" t="s">
        <v>59</v>
      </c>
      <c r="Y2333" t="s">
        <v>37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37722</v>
      </c>
      <c r="G2334" t="s">
        <v>26</v>
      </c>
      <c r="H2334">
        <v>4</v>
      </c>
      <c r="I2334">
        <v>11</v>
      </c>
      <c r="J2334">
        <v>2003</v>
      </c>
      <c r="K2334" t="s">
        <v>27</v>
      </c>
      <c r="L2334">
        <v>102</v>
      </c>
      <c r="M2334" t="s">
        <v>783</v>
      </c>
      <c r="N2334" t="s">
        <v>318</v>
      </c>
      <c r="O2334" t="s">
        <v>319</v>
      </c>
      <c r="P2334" t="s">
        <v>320</v>
      </c>
      <c r="Q2334" t="s">
        <v>321</v>
      </c>
      <c r="R2334" t="s">
        <v>322</v>
      </c>
      <c r="S2334" t="s">
        <v>172</v>
      </c>
      <c r="T2334">
        <v>2060</v>
      </c>
      <c r="U2334" t="s">
        <v>101</v>
      </c>
      <c r="V2334" t="s">
        <v>102</v>
      </c>
      <c r="W2334" t="s">
        <v>323</v>
      </c>
      <c r="X2334" t="s">
        <v>324</v>
      </c>
      <c r="Y2334" t="s">
        <v>52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26</v>
      </c>
      <c r="H2335">
        <v>4</v>
      </c>
      <c r="I2335">
        <v>11</v>
      </c>
      <c r="J2335">
        <v>2003</v>
      </c>
      <c r="K2335" t="s">
        <v>27</v>
      </c>
      <c r="L2335">
        <v>102</v>
      </c>
      <c r="M2335" t="s">
        <v>783</v>
      </c>
      <c r="N2335" t="s">
        <v>70</v>
      </c>
      <c r="O2335" t="s">
        <v>71</v>
      </c>
      <c r="P2335" t="s">
        <v>72</v>
      </c>
      <c r="R2335" t="s">
        <v>73</v>
      </c>
      <c r="T2335">
        <v>59000</v>
      </c>
      <c r="U2335" t="s">
        <v>42</v>
      </c>
      <c r="V2335" t="s">
        <v>43</v>
      </c>
      <c r="W2335" t="s">
        <v>74</v>
      </c>
      <c r="X2335" t="s">
        <v>75</v>
      </c>
      <c r="Y2335" t="s">
        <v>37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t="s">
        <v>752</v>
      </c>
      <c r="G2336" t="s">
        <v>26</v>
      </c>
      <c r="H2336">
        <v>4</v>
      </c>
      <c r="I2336">
        <v>11</v>
      </c>
      <c r="J2336">
        <v>2003</v>
      </c>
      <c r="K2336" t="s">
        <v>27</v>
      </c>
      <c r="L2336">
        <v>102</v>
      </c>
      <c r="M2336" t="s">
        <v>783</v>
      </c>
      <c r="N2336" t="s">
        <v>190</v>
      </c>
      <c r="O2336" t="s">
        <v>191</v>
      </c>
      <c r="P2336" t="s">
        <v>192</v>
      </c>
      <c r="R2336" t="s">
        <v>193</v>
      </c>
      <c r="T2336">
        <v>28034</v>
      </c>
      <c r="U2336" t="s">
        <v>194</v>
      </c>
      <c r="V2336" t="s">
        <v>43</v>
      </c>
      <c r="W2336" t="s">
        <v>195</v>
      </c>
      <c r="X2336" t="s">
        <v>196</v>
      </c>
      <c r="Y2336" t="s">
        <v>52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t="s">
        <v>88</v>
      </c>
      <c r="G2337" t="s">
        <v>26</v>
      </c>
      <c r="H2337">
        <v>1</v>
      </c>
      <c r="I2337">
        <v>1</v>
      </c>
      <c r="J2337">
        <v>2004</v>
      </c>
      <c r="K2337" t="s">
        <v>27</v>
      </c>
      <c r="L2337">
        <v>102</v>
      </c>
      <c r="M2337" t="s">
        <v>783</v>
      </c>
      <c r="N2337" t="s">
        <v>89</v>
      </c>
      <c r="O2337" t="s">
        <v>90</v>
      </c>
      <c r="P2337" t="s">
        <v>91</v>
      </c>
      <c r="R2337" t="s">
        <v>49</v>
      </c>
      <c r="T2337">
        <v>75016</v>
      </c>
      <c r="U2337" t="s">
        <v>42</v>
      </c>
      <c r="V2337" t="s">
        <v>43</v>
      </c>
      <c r="W2337" t="s">
        <v>92</v>
      </c>
      <c r="X2337" t="s">
        <v>93</v>
      </c>
      <c r="Y2337" t="s">
        <v>52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t="s">
        <v>576</v>
      </c>
      <c r="G2338" t="s">
        <v>26</v>
      </c>
      <c r="H2338">
        <v>1</v>
      </c>
      <c r="I2338">
        <v>2</v>
      </c>
      <c r="J2338">
        <v>2004</v>
      </c>
      <c r="K2338" t="s">
        <v>27</v>
      </c>
      <c r="L2338">
        <v>102</v>
      </c>
      <c r="M2338" t="s">
        <v>783</v>
      </c>
      <c r="N2338" t="s">
        <v>70</v>
      </c>
      <c r="O2338" t="s">
        <v>71</v>
      </c>
      <c r="P2338" t="s">
        <v>72</v>
      </c>
      <c r="R2338" t="s">
        <v>73</v>
      </c>
      <c r="T2338">
        <v>59000</v>
      </c>
      <c r="U2338" t="s">
        <v>42</v>
      </c>
      <c r="V2338" t="s">
        <v>43</v>
      </c>
      <c r="W2338" t="s">
        <v>74</v>
      </c>
      <c r="X2338" t="s">
        <v>75</v>
      </c>
      <c r="Y2338" t="s">
        <v>52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38111</v>
      </c>
      <c r="G2339" t="s">
        <v>26</v>
      </c>
      <c r="H2339">
        <v>2</v>
      </c>
      <c r="I2339">
        <v>4</v>
      </c>
      <c r="J2339">
        <v>2004</v>
      </c>
      <c r="K2339" t="s">
        <v>27</v>
      </c>
      <c r="L2339">
        <v>102</v>
      </c>
      <c r="M2339" t="s">
        <v>783</v>
      </c>
      <c r="N2339" t="s">
        <v>105</v>
      </c>
      <c r="O2339">
        <v>2125551500</v>
      </c>
      <c r="P2339" t="s">
        <v>106</v>
      </c>
      <c r="Q2339" t="s">
        <v>107</v>
      </c>
      <c r="R2339" t="s">
        <v>31</v>
      </c>
      <c r="S2339" t="s">
        <v>32</v>
      </c>
      <c r="T2339">
        <v>10022</v>
      </c>
      <c r="U2339" t="s">
        <v>33</v>
      </c>
      <c r="V2339" t="s">
        <v>34</v>
      </c>
      <c r="W2339" t="s">
        <v>108</v>
      </c>
      <c r="X2339" t="s">
        <v>109</v>
      </c>
      <c r="Y2339" t="s">
        <v>52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t="s">
        <v>722</v>
      </c>
      <c r="G2340" t="s">
        <v>26</v>
      </c>
      <c r="H2340">
        <v>2</v>
      </c>
      <c r="I2340">
        <v>5</v>
      </c>
      <c r="J2340">
        <v>2004</v>
      </c>
      <c r="K2340" t="s">
        <v>27</v>
      </c>
      <c r="L2340">
        <v>102</v>
      </c>
      <c r="M2340" t="s">
        <v>783</v>
      </c>
      <c r="N2340" t="s">
        <v>89</v>
      </c>
      <c r="O2340" t="s">
        <v>90</v>
      </c>
      <c r="P2340" t="s">
        <v>91</v>
      </c>
      <c r="R2340" t="s">
        <v>49</v>
      </c>
      <c r="T2340">
        <v>75016</v>
      </c>
      <c r="U2340" t="s">
        <v>42</v>
      </c>
      <c r="V2340" t="s">
        <v>43</v>
      </c>
      <c r="W2340" t="s">
        <v>92</v>
      </c>
      <c r="X2340" t="s">
        <v>93</v>
      </c>
      <c r="Y2340" t="s">
        <v>37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t="s">
        <v>728</v>
      </c>
      <c r="G2341" t="s">
        <v>26</v>
      </c>
      <c r="H2341">
        <v>2</v>
      </c>
      <c r="I2341">
        <v>6</v>
      </c>
      <c r="J2341">
        <v>2004</v>
      </c>
      <c r="K2341" t="s">
        <v>27</v>
      </c>
      <c r="L2341">
        <v>102</v>
      </c>
      <c r="M2341" t="s">
        <v>783</v>
      </c>
      <c r="N2341" t="s">
        <v>424</v>
      </c>
      <c r="O2341">
        <v>6175559555</v>
      </c>
      <c r="P2341" t="s">
        <v>425</v>
      </c>
      <c r="R2341" t="s">
        <v>426</v>
      </c>
      <c r="S2341" t="s">
        <v>133</v>
      </c>
      <c r="T2341">
        <v>51003</v>
      </c>
      <c r="U2341" t="s">
        <v>33</v>
      </c>
      <c r="V2341" t="s">
        <v>34</v>
      </c>
      <c r="W2341" t="s">
        <v>427</v>
      </c>
      <c r="X2341" t="s">
        <v>69</v>
      </c>
      <c r="Y2341" t="s">
        <v>52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38025</v>
      </c>
      <c r="G2342" t="s">
        <v>26</v>
      </c>
      <c r="H2342">
        <v>3</v>
      </c>
      <c r="I2342">
        <v>8</v>
      </c>
      <c r="J2342">
        <v>2004</v>
      </c>
      <c r="K2342" t="s">
        <v>27</v>
      </c>
      <c r="L2342">
        <v>102</v>
      </c>
      <c r="M2342" t="s">
        <v>783</v>
      </c>
      <c r="N2342" t="s">
        <v>516</v>
      </c>
      <c r="O2342">
        <v>6175557555</v>
      </c>
      <c r="P2342" t="s">
        <v>517</v>
      </c>
      <c r="R2342" t="s">
        <v>315</v>
      </c>
      <c r="S2342" t="s">
        <v>133</v>
      </c>
      <c r="T2342">
        <v>58339</v>
      </c>
      <c r="U2342" t="s">
        <v>33</v>
      </c>
      <c r="V2342" t="s">
        <v>34</v>
      </c>
      <c r="W2342" t="s">
        <v>518</v>
      </c>
      <c r="X2342" t="s">
        <v>519</v>
      </c>
      <c r="Y2342" t="s">
        <v>52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t="s">
        <v>129</v>
      </c>
      <c r="G2343" t="s">
        <v>26</v>
      </c>
      <c r="H2343">
        <v>3</v>
      </c>
      <c r="I2343">
        <v>8</v>
      </c>
      <c r="J2343">
        <v>2004</v>
      </c>
      <c r="K2343" t="s">
        <v>27</v>
      </c>
      <c r="L2343">
        <v>102</v>
      </c>
      <c r="M2343" t="s">
        <v>783</v>
      </c>
      <c r="N2343" t="s">
        <v>130</v>
      </c>
      <c r="O2343">
        <v>6175558555</v>
      </c>
      <c r="P2343" t="s">
        <v>131</v>
      </c>
      <c r="R2343" t="s">
        <v>132</v>
      </c>
      <c r="S2343" t="s">
        <v>133</v>
      </c>
      <c r="T2343">
        <v>51247</v>
      </c>
      <c r="U2343" t="s">
        <v>33</v>
      </c>
      <c r="V2343" t="s">
        <v>34</v>
      </c>
      <c r="W2343" t="s">
        <v>134</v>
      </c>
      <c r="X2343" t="s">
        <v>135</v>
      </c>
      <c r="Y2343" t="s">
        <v>37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t="s">
        <v>136</v>
      </c>
      <c r="G2344" t="s">
        <v>26</v>
      </c>
      <c r="H2344">
        <v>3</v>
      </c>
      <c r="I2344">
        <v>9</v>
      </c>
      <c r="J2344">
        <v>2004</v>
      </c>
      <c r="K2344" t="s">
        <v>27</v>
      </c>
      <c r="L2344">
        <v>102</v>
      </c>
      <c r="M2344" t="s">
        <v>783</v>
      </c>
      <c r="N2344" t="s">
        <v>137</v>
      </c>
      <c r="O2344" t="s">
        <v>138</v>
      </c>
      <c r="P2344" t="s">
        <v>139</v>
      </c>
      <c r="R2344" t="s">
        <v>140</v>
      </c>
      <c r="T2344">
        <v>21240</v>
      </c>
      <c r="U2344" t="s">
        <v>141</v>
      </c>
      <c r="V2344" t="s">
        <v>43</v>
      </c>
      <c r="W2344" t="s">
        <v>142</v>
      </c>
      <c r="X2344" t="s">
        <v>143</v>
      </c>
      <c r="Y2344" t="s">
        <v>52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t="s">
        <v>144</v>
      </c>
      <c r="G2345" t="s">
        <v>26</v>
      </c>
      <c r="H2345">
        <v>4</v>
      </c>
      <c r="I2345">
        <v>10</v>
      </c>
      <c r="J2345">
        <v>2004</v>
      </c>
      <c r="K2345" t="s">
        <v>27</v>
      </c>
      <c r="L2345">
        <v>102</v>
      </c>
      <c r="M2345" t="s">
        <v>783</v>
      </c>
      <c r="N2345" t="s">
        <v>145</v>
      </c>
      <c r="O2345" t="s">
        <v>146</v>
      </c>
      <c r="P2345" t="s">
        <v>147</v>
      </c>
      <c r="R2345" t="s">
        <v>148</v>
      </c>
      <c r="T2345">
        <v>4110</v>
      </c>
      <c r="U2345" t="s">
        <v>82</v>
      </c>
      <c r="V2345" t="s">
        <v>43</v>
      </c>
      <c r="W2345" t="s">
        <v>149</v>
      </c>
      <c r="X2345" t="s">
        <v>150</v>
      </c>
      <c r="Y2345" t="s">
        <v>52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38057</v>
      </c>
      <c r="G2346" t="s">
        <v>26</v>
      </c>
      <c r="H2346">
        <v>4</v>
      </c>
      <c r="I2346">
        <v>11</v>
      </c>
      <c r="J2346">
        <v>2004</v>
      </c>
      <c r="K2346" t="s">
        <v>27</v>
      </c>
      <c r="L2346">
        <v>102</v>
      </c>
      <c r="M2346" t="s">
        <v>783</v>
      </c>
      <c r="N2346" t="s">
        <v>577</v>
      </c>
      <c r="O2346">
        <v>2125551957</v>
      </c>
      <c r="P2346" t="s">
        <v>578</v>
      </c>
      <c r="Q2346" t="s">
        <v>579</v>
      </c>
      <c r="R2346" t="s">
        <v>31</v>
      </c>
      <c r="S2346" t="s">
        <v>32</v>
      </c>
      <c r="T2346">
        <v>10022</v>
      </c>
      <c r="U2346" t="s">
        <v>33</v>
      </c>
      <c r="V2346" t="s">
        <v>34</v>
      </c>
      <c r="W2346" t="s">
        <v>580</v>
      </c>
      <c r="X2346" t="s">
        <v>581</v>
      </c>
      <c r="Y2346" t="s">
        <v>37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t="s">
        <v>629</v>
      </c>
      <c r="G2347" t="s">
        <v>26</v>
      </c>
      <c r="H2347">
        <v>4</v>
      </c>
      <c r="I2347">
        <v>11</v>
      </c>
      <c r="J2347">
        <v>2004</v>
      </c>
      <c r="K2347" t="s">
        <v>27</v>
      </c>
      <c r="L2347">
        <v>102</v>
      </c>
      <c r="M2347" t="s">
        <v>783</v>
      </c>
      <c r="N2347" t="s">
        <v>344</v>
      </c>
      <c r="O2347">
        <v>2155559857</v>
      </c>
      <c r="P2347" t="s">
        <v>345</v>
      </c>
      <c r="R2347" t="s">
        <v>239</v>
      </c>
      <c r="S2347" t="s">
        <v>154</v>
      </c>
      <c r="T2347">
        <v>71270</v>
      </c>
      <c r="U2347" t="s">
        <v>33</v>
      </c>
      <c r="V2347" t="s">
        <v>34</v>
      </c>
      <c r="W2347" t="s">
        <v>134</v>
      </c>
      <c r="X2347" t="s">
        <v>346</v>
      </c>
      <c r="Y2347" t="s">
        <v>52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t="s">
        <v>157</v>
      </c>
      <c r="G2348" t="s">
        <v>26</v>
      </c>
      <c r="H2348">
        <v>4</v>
      </c>
      <c r="I2348">
        <v>11</v>
      </c>
      <c r="J2348">
        <v>2004</v>
      </c>
      <c r="K2348" t="s">
        <v>27</v>
      </c>
      <c r="L2348">
        <v>102</v>
      </c>
      <c r="M2348" t="s">
        <v>783</v>
      </c>
      <c r="N2348" t="s">
        <v>158</v>
      </c>
      <c r="O2348" t="s">
        <v>159</v>
      </c>
      <c r="P2348" t="s">
        <v>160</v>
      </c>
      <c r="R2348" t="s">
        <v>161</v>
      </c>
      <c r="T2348">
        <v>5020</v>
      </c>
      <c r="U2348" t="s">
        <v>162</v>
      </c>
      <c r="V2348" t="s">
        <v>43</v>
      </c>
      <c r="W2348" t="s">
        <v>163</v>
      </c>
      <c r="X2348" t="s">
        <v>164</v>
      </c>
      <c r="Y2348" t="s">
        <v>37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38180</v>
      </c>
      <c r="G2349" t="s">
        <v>26</v>
      </c>
      <c r="H2349">
        <v>4</v>
      </c>
      <c r="I2349">
        <v>12</v>
      </c>
      <c r="J2349">
        <v>2004</v>
      </c>
      <c r="K2349" t="s">
        <v>27</v>
      </c>
      <c r="L2349">
        <v>102</v>
      </c>
      <c r="M2349" t="s">
        <v>783</v>
      </c>
      <c r="N2349" t="s">
        <v>190</v>
      </c>
      <c r="O2349" t="s">
        <v>191</v>
      </c>
      <c r="P2349" t="s">
        <v>192</v>
      </c>
      <c r="R2349" t="s">
        <v>193</v>
      </c>
      <c r="T2349">
        <v>28034</v>
      </c>
      <c r="U2349" t="s">
        <v>194</v>
      </c>
      <c r="V2349" t="s">
        <v>43</v>
      </c>
      <c r="W2349" t="s">
        <v>195</v>
      </c>
      <c r="X2349" t="s">
        <v>196</v>
      </c>
      <c r="Y2349" t="s">
        <v>52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38534</v>
      </c>
      <c r="G2350" t="s">
        <v>26</v>
      </c>
      <c r="H2350">
        <v>1</v>
      </c>
      <c r="I2350">
        <v>1</v>
      </c>
      <c r="J2350">
        <v>2005</v>
      </c>
      <c r="K2350" t="s">
        <v>27</v>
      </c>
      <c r="L2350">
        <v>102</v>
      </c>
      <c r="M2350" t="s">
        <v>783</v>
      </c>
      <c r="N2350" t="s">
        <v>373</v>
      </c>
      <c r="O2350">
        <v>5085559555</v>
      </c>
      <c r="P2350" t="s">
        <v>374</v>
      </c>
      <c r="R2350" t="s">
        <v>177</v>
      </c>
      <c r="S2350" t="s">
        <v>133</v>
      </c>
      <c r="T2350">
        <v>50553</v>
      </c>
      <c r="U2350" t="s">
        <v>33</v>
      </c>
      <c r="V2350" t="s">
        <v>34</v>
      </c>
      <c r="W2350" t="s">
        <v>375</v>
      </c>
      <c r="X2350" t="s">
        <v>376</v>
      </c>
      <c r="Y2350" t="s">
        <v>52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38413</v>
      </c>
      <c r="G2351" t="s">
        <v>26</v>
      </c>
      <c r="H2351">
        <v>1</v>
      </c>
      <c r="I2351">
        <v>2</v>
      </c>
      <c r="J2351">
        <v>2005</v>
      </c>
      <c r="K2351" t="s">
        <v>27</v>
      </c>
      <c r="L2351">
        <v>102</v>
      </c>
      <c r="M2351" t="s">
        <v>783</v>
      </c>
      <c r="N2351" t="s">
        <v>123</v>
      </c>
      <c r="O2351" t="s">
        <v>124</v>
      </c>
      <c r="P2351" t="s">
        <v>125</v>
      </c>
      <c r="R2351" t="s">
        <v>126</v>
      </c>
      <c r="T2351">
        <v>44000</v>
      </c>
      <c r="U2351" t="s">
        <v>42</v>
      </c>
      <c r="V2351" t="s">
        <v>43</v>
      </c>
      <c r="W2351" t="s">
        <v>127</v>
      </c>
      <c r="X2351" t="s">
        <v>128</v>
      </c>
      <c r="Y2351" t="s">
        <v>52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38445</v>
      </c>
      <c r="G2352" t="s">
        <v>26</v>
      </c>
      <c r="H2352">
        <v>1</v>
      </c>
      <c r="I2352">
        <v>3</v>
      </c>
      <c r="J2352">
        <v>2005</v>
      </c>
      <c r="K2352" t="s">
        <v>27</v>
      </c>
      <c r="L2352">
        <v>102</v>
      </c>
      <c r="M2352" t="s">
        <v>783</v>
      </c>
      <c r="N2352" t="s">
        <v>301</v>
      </c>
      <c r="O2352">
        <v>4155551450</v>
      </c>
      <c r="P2352" t="s">
        <v>302</v>
      </c>
      <c r="R2352" t="s">
        <v>303</v>
      </c>
      <c r="S2352" t="s">
        <v>57</v>
      </c>
      <c r="T2352">
        <v>97562</v>
      </c>
      <c r="U2352" t="s">
        <v>33</v>
      </c>
      <c r="V2352" t="s">
        <v>34</v>
      </c>
      <c r="W2352" t="s">
        <v>304</v>
      </c>
      <c r="X2352" t="s">
        <v>305</v>
      </c>
      <c r="Y2352" t="s">
        <v>37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38568</v>
      </c>
      <c r="G2353" t="s">
        <v>26</v>
      </c>
      <c r="H2353">
        <v>2</v>
      </c>
      <c r="I2353">
        <v>4</v>
      </c>
      <c r="J2353">
        <v>2005</v>
      </c>
      <c r="K2353" t="s">
        <v>27</v>
      </c>
      <c r="L2353">
        <v>102</v>
      </c>
      <c r="M2353" t="s">
        <v>783</v>
      </c>
      <c r="N2353" t="s">
        <v>180</v>
      </c>
      <c r="O2353" t="s">
        <v>181</v>
      </c>
      <c r="P2353" t="s">
        <v>182</v>
      </c>
      <c r="R2353" t="s">
        <v>183</v>
      </c>
      <c r="T2353" t="s">
        <v>184</v>
      </c>
      <c r="U2353" t="s">
        <v>185</v>
      </c>
      <c r="V2353" t="s">
        <v>43</v>
      </c>
      <c r="W2353" t="s">
        <v>186</v>
      </c>
      <c r="X2353" t="s">
        <v>187</v>
      </c>
      <c r="Y2353" t="s">
        <v>52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t="s">
        <v>659</v>
      </c>
      <c r="G2354" t="s">
        <v>26</v>
      </c>
      <c r="H2354">
        <v>1</v>
      </c>
      <c r="I2354">
        <v>2</v>
      </c>
      <c r="J2354">
        <v>2003</v>
      </c>
      <c r="K2354" t="s">
        <v>631</v>
      </c>
      <c r="L2354">
        <v>43</v>
      </c>
      <c r="M2354" t="s">
        <v>784</v>
      </c>
      <c r="N2354" t="s">
        <v>637</v>
      </c>
      <c r="O2354" t="s">
        <v>638</v>
      </c>
      <c r="P2354" t="s">
        <v>639</v>
      </c>
      <c r="R2354" t="s">
        <v>640</v>
      </c>
      <c r="T2354">
        <v>24100</v>
      </c>
      <c r="U2354" t="s">
        <v>286</v>
      </c>
      <c r="V2354" t="s">
        <v>43</v>
      </c>
      <c r="W2354" t="s">
        <v>641</v>
      </c>
      <c r="X2354" t="s">
        <v>642</v>
      </c>
      <c r="Y2354" t="s">
        <v>37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t="s">
        <v>336</v>
      </c>
      <c r="G2355" t="s">
        <v>26</v>
      </c>
      <c r="H2355">
        <v>2</v>
      </c>
      <c r="I2355">
        <v>4</v>
      </c>
      <c r="J2355">
        <v>2003</v>
      </c>
      <c r="K2355" t="s">
        <v>631</v>
      </c>
      <c r="L2355">
        <v>43</v>
      </c>
      <c r="M2355" t="s">
        <v>784</v>
      </c>
      <c r="N2355" t="s">
        <v>95</v>
      </c>
      <c r="O2355" t="s">
        <v>96</v>
      </c>
      <c r="P2355" t="s">
        <v>97</v>
      </c>
      <c r="Q2355" t="s">
        <v>98</v>
      </c>
      <c r="R2355" t="s">
        <v>99</v>
      </c>
      <c r="S2355" t="s">
        <v>100</v>
      </c>
      <c r="T2355">
        <v>3004</v>
      </c>
      <c r="U2355" t="s">
        <v>101</v>
      </c>
      <c r="V2355" t="s">
        <v>102</v>
      </c>
      <c r="W2355" t="s">
        <v>103</v>
      </c>
      <c r="X2355" t="s">
        <v>104</v>
      </c>
      <c r="Y2355" t="s">
        <v>37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t="s">
        <v>700</v>
      </c>
      <c r="G2356" t="s">
        <v>26</v>
      </c>
      <c r="H2356">
        <v>2</v>
      </c>
      <c r="I2356">
        <v>6</v>
      </c>
      <c r="J2356">
        <v>2003</v>
      </c>
      <c r="K2356" t="s">
        <v>631</v>
      </c>
      <c r="L2356">
        <v>43</v>
      </c>
      <c r="M2356" t="s">
        <v>784</v>
      </c>
      <c r="N2356" t="s">
        <v>190</v>
      </c>
      <c r="O2356" t="s">
        <v>191</v>
      </c>
      <c r="P2356" t="s">
        <v>192</v>
      </c>
      <c r="R2356" t="s">
        <v>193</v>
      </c>
      <c r="T2356">
        <v>28034</v>
      </c>
      <c r="U2356" t="s">
        <v>194</v>
      </c>
      <c r="V2356" t="s">
        <v>43</v>
      </c>
      <c r="W2356" t="s">
        <v>195</v>
      </c>
      <c r="X2356" t="s">
        <v>196</v>
      </c>
      <c r="Y2356" t="s">
        <v>37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37902</v>
      </c>
      <c r="G2357" t="s">
        <v>26</v>
      </c>
      <c r="H2357">
        <v>3</v>
      </c>
      <c r="I2357">
        <v>8</v>
      </c>
      <c r="J2357">
        <v>2003</v>
      </c>
      <c r="K2357" t="s">
        <v>631</v>
      </c>
      <c r="L2357">
        <v>43</v>
      </c>
      <c r="M2357" t="s">
        <v>784</v>
      </c>
      <c r="N2357" t="s">
        <v>373</v>
      </c>
      <c r="O2357">
        <v>5085559555</v>
      </c>
      <c r="P2357" t="s">
        <v>374</v>
      </c>
      <c r="R2357" t="s">
        <v>177</v>
      </c>
      <c r="S2357" t="s">
        <v>133</v>
      </c>
      <c r="T2357">
        <v>50553</v>
      </c>
      <c r="U2357" t="s">
        <v>33</v>
      </c>
      <c r="V2357" t="s">
        <v>34</v>
      </c>
      <c r="W2357" t="s">
        <v>375</v>
      </c>
      <c r="X2357" t="s">
        <v>376</v>
      </c>
      <c r="Y2357" t="s">
        <v>37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37843</v>
      </c>
      <c r="G2358" t="s">
        <v>26</v>
      </c>
      <c r="H2358">
        <v>4</v>
      </c>
      <c r="I2358">
        <v>10</v>
      </c>
      <c r="J2358">
        <v>2003</v>
      </c>
      <c r="K2358" t="s">
        <v>631</v>
      </c>
      <c r="L2358">
        <v>43</v>
      </c>
      <c r="M2358" t="s">
        <v>784</v>
      </c>
      <c r="N2358" t="s">
        <v>190</v>
      </c>
      <c r="O2358" t="s">
        <v>191</v>
      </c>
      <c r="P2358" t="s">
        <v>192</v>
      </c>
      <c r="R2358" t="s">
        <v>193</v>
      </c>
      <c r="T2358">
        <v>28034</v>
      </c>
      <c r="U2358" t="s">
        <v>194</v>
      </c>
      <c r="V2358" t="s">
        <v>43</v>
      </c>
      <c r="W2358" t="s">
        <v>195</v>
      </c>
      <c r="X2358" t="s">
        <v>196</v>
      </c>
      <c r="Y2358" t="s">
        <v>37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t="s">
        <v>64</v>
      </c>
      <c r="G2359" t="s">
        <v>26</v>
      </c>
      <c r="H2359">
        <v>4</v>
      </c>
      <c r="I2359">
        <v>10</v>
      </c>
      <c r="J2359">
        <v>2003</v>
      </c>
      <c r="K2359" t="s">
        <v>631</v>
      </c>
      <c r="L2359">
        <v>43</v>
      </c>
      <c r="M2359" t="s">
        <v>784</v>
      </c>
      <c r="N2359" t="s">
        <v>65</v>
      </c>
      <c r="O2359">
        <v>6505556809</v>
      </c>
      <c r="P2359" t="s">
        <v>66</v>
      </c>
      <c r="R2359" t="s">
        <v>67</v>
      </c>
      <c r="S2359" t="s">
        <v>57</v>
      </c>
      <c r="T2359">
        <v>94217</v>
      </c>
      <c r="U2359" t="s">
        <v>33</v>
      </c>
      <c r="V2359" t="s">
        <v>34</v>
      </c>
      <c r="W2359" t="s">
        <v>68</v>
      </c>
      <c r="X2359" t="s">
        <v>69</v>
      </c>
      <c r="Y2359" t="s">
        <v>37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37633</v>
      </c>
      <c r="G2360" t="s">
        <v>26</v>
      </c>
      <c r="H2360">
        <v>4</v>
      </c>
      <c r="I2360">
        <v>12</v>
      </c>
      <c r="J2360">
        <v>2003</v>
      </c>
      <c r="K2360" t="s">
        <v>631</v>
      </c>
      <c r="L2360">
        <v>43</v>
      </c>
      <c r="M2360" t="s">
        <v>784</v>
      </c>
      <c r="N2360" t="s">
        <v>259</v>
      </c>
      <c r="O2360">
        <v>3105553722</v>
      </c>
      <c r="P2360" t="s">
        <v>260</v>
      </c>
      <c r="R2360" t="s">
        <v>261</v>
      </c>
      <c r="S2360" t="s">
        <v>57</v>
      </c>
      <c r="T2360">
        <v>94019</v>
      </c>
      <c r="U2360" t="s">
        <v>33</v>
      </c>
      <c r="V2360" t="s">
        <v>34</v>
      </c>
      <c r="W2360" t="s">
        <v>262</v>
      </c>
      <c r="X2360" t="s">
        <v>263</v>
      </c>
      <c r="Y2360" t="s">
        <v>37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38322</v>
      </c>
      <c r="G2361" t="s">
        <v>26</v>
      </c>
      <c r="H2361">
        <v>1</v>
      </c>
      <c r="I2361">
        <v>1</v>
      </c>
      <c r="J2361">
        <v>2004</v>
      </c>
      <c r="K2361" t="s">
        <v>631</v>
      </c>
      <c r="L2361">
        <v>43</v>
      </c>
      <c r="M2361" t="s">
        <v>784</v>
      </c>
      <c r="N2361" t="s">
        <v>337</v>
      </c>
      <c r="O2361" t="s">
        <v>338</v>
      </c>
      <c r="P2361" t="s">
        <v>339</v>
      </c>
      <c r="R2361" t="s">
        <v>340</v>
      </c>
      <c r="S2361" t="s">
        <v>340</v>
      </c>
      <c r="T2361" t="s">
        <v>341</v>
      </c>
      <c r="U2361" t="s">
        <v>221</v>
      </c>
      <c r="V2361" t="s">
        <v>221</v>
      </c>
      <c r="W2361" t="s">
        <v>342</v>
      </c>
      <c r="X2361" t="s">
        <v>343</v>
      </c>
      <c r="Y2361" t="s">
        <v>37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t="s">
        <v>94</v>
      </c>
      <c r="G2362" t="s">
        <v>26</v>
      </c>
      <c r="H2362">
        <v>1</v>
      </c>
      <c r="I2362">
        <v>2</v>
      </c>
      <c r="J2362">
        <v>2004</v>
      </c>
      <c r="K2362" t="s">
        <v>631</v>
      </c>
      <c r="L2362">
        <v>43</v>
      </c>
      <c r="M2362" t="s">
        <v>784</v>
      </c>
      <c r="N2362" t="s">
        <v>95</v>
      </c>
      <c r="O2362" t="s">
        <v>96</v>
      </c>
      <c r="P2362" t="s">
        <v>97</v>
      </c>
      <c r="Q2362" t="s">
        <v>98</v>
      </c>
      <c r="R2362" t="s">
        <v>99</v>
      </c>
      <c r="S2362" t="s">
        <v>100</v>
      </c>
      <c r="T2362">
        <v>3004</v>
      </c>
      <c r="U2362" t="s">
        <v>101</v>
      </c>
      <c r="V2362" t="s">
        <v>102</v>
      </c>
      <c r="W2362" t="s">
        <v>103</v>
      </c>
      <c r="X2362" t="s">
        <v>104</v>
      </c>
      <c r="Y2362" t="s">
        <v>37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38021</v>
      </c>
      <c r="G2363" t="s">
        <v>26</v>
      </c>
      <c r="H2363">
        <v>2</v>
      </c>
      <c r="I2363">
        <v>4</v>
      </c>
      <c r="J2363">
        <v>2004</v>
      </c>
      <c r="K2363" t="s">
        <v>631</v>
      </c>
      <c r="L2363">
        <v>43</v>
      </c>
      <c r="M2363" t="s">
        <v>784</v>
      </c>
      <c r="N2363" t="s">
        <v>418</v>
      </c>
      <c r="O2363" t="s">
        <v>419</v>
      </c>
      <c r="P2363" t="s">
        <v>420</v>
      </c>
      <c r="R2363" t="s">
        <v>421</v>
      </c>
      <c r="S2363" t="s">
        <v>253</v>
      </c>
      <c r="T2363" t="s">
        <v>422</v>
      </c>
      <c r="U2363" t="s">
        <v>255</v>
      </c>
      <c r="V2363" t="s">
        <v>34</v>
      </c>
      <c r="W2363" t="s">
        <v>423</v>
      </c>
      <c r="X2363" t="s">
        <v>187</v>
      </c>
      <c r="Y2363" t="s">
        <v>37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38296</v>
      </c>
      <c r="G2364" t="s">
        <v>26</v>
      </c>
      <c r="H2364">
        <v>2</v>
      </c>
      <c r="I2364">
        <v>5</v>
      </c>
      <c r="J2364">
        <v>2004</v>
      </c>
      <c r="K2364" t="s">
        <v>631</v>
      </c>
      <c r="L2364">
        <v>43</v>
      </c>
      <c r="M2364" t="s">
        <v>784</v>
      </c>
      <c r="N2364" t="s">
        <v>448</v>
      </c>
      <c r="O2364">
        <v>4085553659</v>
      </c>
      <c r="P2364" t="s">
        <v>449</v>
      </c>
      <c r="R2364" t="s">
        <v>450</v>
      </c>
      <c r="S2364" t="s">
        <v>57</v>
      </c>
      <c r="T2364">
        <v>94217</v>
      </c>
      <c r="U2364" t="s">
        <v>33</v>
      </c>
      <c r="V2364" t="s">
        <v>34</v>
      </c>
      <c r="W2364" t="s">
        <v>108</v>
      </c>
      <c r="X2364" t="s">
        <v>451</v>
      </c>
      <c r="Y2364" t="s">
        <v>37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t="s">
        <v>668</v>
      </c>
      <c r="G2365" t="s">
        <v>378</v>
      </c>
      <c r="H2365">
        <v>2</v>
      </c>
      <c r="I2365">
        <v>6</v>
      </c>
      <c r="J2365">
        <v>2004</v>
      </c>
      <c r="K2365" t="s">
        <v>631</v>
      </c>
      <c r="L2365">
        <v>43</v>
      </c>
      <c r="M2365" t="s">
        <v>784</v>
      </c>
      <c r="N2365" t="s">
        <v>190</v>
      </c>
      <c r="O2365" t="s">
        <v>191</v>
      </c>
      <c r="P2365" t="s">
        <v>192</v>
      </c>
      <c r="R2365" t="s">
        <v>193</v>
      </c>
      <c r="T2365">
        <v>28034</v>
      </c>
      <c r="U2365" t="s">
        <v>194</v>
      </c>
      <c r="V2365" t="s">
        <v>43</v>
      </c>
      <c r="W2365" t="s">
        <v>195</v>
      </c>
      <c r="X2365" t="s">
        <v>196</v>
      </c>
      <c r="Y2365" t="s">
        <v>37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t="s">
        <v>122</v>
      </c>
      <c r="G2366" t="s">
        <v>26</v>
      </c>
      <c r="H2366">
        <v>3</v>
      </c>
      <c r="I2366">
        <v>7</v>
      </c>
      <c r="J2366">
        <v>2004</v>
      </c>
      <c r="K2366" t="s">
        <v>631</v>
      </c>
      <c r="L2366">
        <v>43</v>
      </c>
      <c r="M2366" t="s">
        <v>784</v>
      </c>
      <c r="N2366" t="s">
        <v>123</v>
      </c>
      <c r="O2366" t="s">
        <v>124</v>
      </c>
      <c r="P2366" t="s">
        <v>125</v>
      </c>
      <c r="R2366" t="s">
        <v>126</v>
      </c>
      <c r="T2366">
        <v>44000</v>
      </c>
      <c r="U2366" t="s">
        <v>42</v>
      </c>
      <c r="V2366" t="s">
        <v>43</v>
      </c>
      <c r="W2366" t="s">
        <v>127</v>
      </c>
      <c r="X2366" t="s">
        <v>128</v>
      </c>
      <c r="Y2366" t="s">
        <v>37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t="s">
        <v>669</v>
      </c>
      <c r="G2367" t="s">
        <v>26</v>
      </c>
      <c r="H2367">
        <v>3</v>
      </c>
      <c r="I2367">
        <v>8</v>
      </c>
      <c r="J2367">
        <v>2004</v>
      </c>
      <c r="K2367" t="s">
        <v>631</v>
      </c>
      <c r="L2367">
        <v>43</v>
      </c>
      <c r="M2367" t="s">
        <v>784</v>
      </c>
      <c r="N2367" t="s">
        <v>622</v>
      </c>
      <c r="O2367" t="s">
        <v>623</v>
      </c>
      <c r="P2367" t="s">
        <v>624</v>
      </c>
      <c r="R2367" t="s">
        <v>625</v>
      </c>
      <c r="T2367" t="s">
        <v>626</v>
      </c>
      <c r="U2367" t="s">
        <v>82</v>
      </c>
      <c r="V2367" t="s">
        <v>43</v>
      </c>
      <c r="W2367" t="s">
        <v>627</v>
      </c>
      <c r="X2367" t="s">
        <v>628</v>
      </c>
      <c r="Y2367" t="s">
        <v>37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t="s">
        <v>670</v>
      </c>
      <c r="G2368" t="s">
        <v>26</v>
      </c>
      <c r="H2368">
        <v>3</v>
      </c>
      <c r="I2368">
        <v>9</v>
      </c>
      <c r="J2368">
        <v>2004</v>
      </c>
      <c r="K2368" t="s">
        <v>631</v>
      </c>
      <c r="L2368">
        <v>43</v>
      </c>
      <c r="M2368" t="s">
        <v>784</v>
      </c>
      <c r="N2368" t="s">
        <v>671</v>
      </c>
      <c r="O2368" t="s">
        <v>672</v>
      </c>
      <c r="P2368" t="s">
        <v>673</v>
      </c>
      <c r="R2368" t="s">
        <v>674</v>
      </c>
      <c r="T2368">
        <v>80686</v>
      </c>
      <c r="U2368" t="s">
        <v>500</v>
      </c>
      <c r="V2368" t="s">
        <v>43</v>
      </c>
      <c r="W2368" t="s">
        <v>675</v>
      </c>
      <c r="X2368" t="s">
        <v>109</v>
      </c>
      <c r="Y2368" t="s">
        <v>37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t="s">
        <v>144</v>
      </c>
      <c r="G2369" t="s">
        <v>26</v>
      </c>
      <c r="H2369">
        <v>4</v>
      </c>
      <c r="I2369">
        <v>10</v>
      </c>
      <c r="J2369">
        <v>2004</v>
      </c>
      <c r="K2369" t="s">
        <v>631</v>
      </c>
      <c r="L2369">
        <v>43</v>
      </c>
      <c r="M2369" t="s">
        <v>784</v>
      </c>
      <c r="N2369" t="s">
        <v>353</v>
      </c>
      <c r="O2369">
        <v>9145554562</v>
      </c>
      <c r="P2369" t="s">
        <v>354</v>
      </c>
      <c r="R2369" t="s">
        <v>355</v>
      </c>
      <c r="S2369" t="s">
        <v>32</v>
      </c>
      <c r="T2369">
        <v>24067</v>
      </c>
      <c r="U2369" t="s">
        <v>33</v>
      </c>
      <c r="V2369" t="s">
        <v>34</v>
      </c>
      <c r="W2369" t="s">
        <v>108</v>
      </c>
      <c r="X2369" t="s">
        <v>263</v>
      </c>
      <c r="Y2369" t="s">
        <v>37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37997</v>
      </c>
      <c r="G2370" t="s">
        <v>26</v>
      </c>
      <c r="H2370">
        <v>4</v>
      </c>
      <c r="I2370">
        <v>11</v>
      </c>
      <c r="J2370">
        <v>2004</v>
      </c>
      <c r="K2370" t="s">
        <v>631</v>
      </c>
      <c r="L2370">
        <v>43</v>
      </c>
      <c r="M2370" t="s">
        <v>784</v>
      </c>
      <c r="N2370" t="s">
        <v>429</v>
      </c>
      <c r="O2370" t="s">
        <v>430</v>
      </c>
      <c r="P2370" t="s">
        <v>431</v>
      </c>
      <c r="R2370" t="s">
        <v>432</v>
      </c>
      <c r="S2370" t="s">
        <v>433</v>
      </c>
      <c r="T2370" t="s">
        <v>434</v>
      </c>
      <c r="U2370" t="s">
        <v>185</v>
      </c>
      <c r="V2370" t="s">
        <v>43</v>
      </c>
      <c r="W2370" t="s">
        <v>435</v>
      </c>
      <c r="X2370" t="s">
        <v>436</v>
      </c>
      <c r="Y2370" t="s">
        <v>37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38332</v>
      </c>
      <c r="G2371" t="s">
        <v>26</v>
      </c>
      <c r="H2371">
        <v>4</v>
      </c>
      <c r="I2371">
        <v>11</v>
      </c>
      <c r="J2371">
        <v>2004</v>
      </c>
      <c r="K2371" t="s">
        <v>631</v>
      </c>
      <c r="L2371">
        <v>43</v>
      </c>
      <c r="M2371" t="s">
        <v>784</v>
      </c>
      <c r="N2371" t="s">
        <v>637</v>
      </c>
      <c r="O2371" t="s">
        <v>638</v>
      </c>
      <c r="P2371" t="s">
        <v>639</v>
      </c>
      <c r="R2371" t="s">
        <v>640</v>
      </c>
      <c r="T2371">
        <v>24100</v>
      </c>
      <c r="U2371" t="s">
        <v>286</v>
      </c>
      <c r="V2371" t="s">
        <v>43</v>
      </c>
      <c r="W2371" t="s">
        <v>641</v>
      </c>
      <c r="X2371" t="s">
        <v>642</v>
      </c>
      <c r="Y2371" t="s">
        <v>37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t="s">
        <v>157</v>
      </c>
      <c r="G2372" t="s">
        <v>26</v>
      </c>
      <c r="H2372">
        <v>4</v>
      </c>
      <c r="I2372">
        <v>11</v>
      </c>
      <c r="J2372">
        <v>2004</v>
      </c>
      <c r="K2372" t="s">
        <v>631</v>
      </c>
      <c r="L2372">
        <v>43</v>
      </c>
      <c r="M2372" t="s">
        <v>784</v>
      </c>
      <c r="N2372" t="s">
        <v>393</v>
      </c>
      <c r="O2372" t="s">
        <v>394</v>
      </c>
      <c r="P2372" t="s">
        <v>395</v>
      </c>
      <c r="R2372" t="s">
        <v>396</v>
      </c>
      <c r="T2372">
        <v>8022</v>
      </c>
      <c r="U2372" t="s">
        <v>194</v>
      </c>
      <c r="V2372" t="s">
        <v>43</v>
      </c>
      <c r="W2372" t="s">
        <v>397</v>
      </c>
      <c r="X2372" t="s">
        <v>398</v>
      </c>
      <c r="Y2372" t="s">
        <v>37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38089</v>
      </c>
      <c r="G2373" t="s">
        <v>26</v>
      </c>
      <c r="H2373">
        <v>4</v>
      </c>
      <c r="I2373">
        <v>12</v>
      </c>
      <c r="J2373">
        <v>2004</v>
      </c>
      <c r="K2373" t="s">
        <v>631</v>
      </c>
      <c r="L2373">
        <v>43</v>
      </c>
      <c r="M2373" t="s">
        <v>784</v>
      </c>
      <c r="N2373" t="s">
        <v>663</v>
      </c>
      <c r="O2373">
        <v>2035554407</v>
      </c>
      <c r="P2373" t="s">
        <v>664</v>
      </c>
      <c r="R2373" t="s">
        <v>590</v>
      </c>
      <c r="S2373" t="s">
        <v>120</v>
      </c>
      <c r="T2373">
        <v>97561</v>
      </c>
      <c r="U2373" t="s">
        <v>33</v>
      </c>
      <c r="V2373" t="s">
        <v>34</v>
      </c>
      <c r="W2373" t="s">
        <v>665</v>
      </c>
      <c r="X2373" t="s">
        <v>666</v>
      </c>
      <c r="Y2373" t="s">
        <v>52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t="s">
        <v>166</v>
      </c>
      <c r="G2374" t="s">
        <v>26</v>
      </c>
      <c r="H2374">
        <v>4</v>
      </c>
      <c r="I2374">
        <v>12</v>
      </c>
      <c r="J2374">
        <v>2004</v>
      </c>
      <c r="K2374" t="s">
        <v>631</v>
      </c>
      <c r="L2374">
        <v>43</v>
      </c>
      <c r="M2374" t="s">
        <v>784</v>
      </c>
      <c r="N2374" t="s">
        <v>167</v>
      </c>
      <c r="O2374" t="s">
        <v>168</v>
      </c>
      <c r="P2374" t="s">
        <v>169</v>
      </c>
      <c r="Q2374" t="s">
        <v>170</v>
      </c>
      <c r="R2374" t="s">
        <v>171</v>
      </c>
      <c r="S2374" t="s">
        <v>172</v>
      </c>
      <c r="T2374">
        <v>2067</v>
      </c>
      <c r="U2374" t="s">
        <v>101</v>
      </c>
      <c r="V2374" t="s">
        <v>102</v>
      </c>
      <c r="W2374" t="s">
        <v>173</v>
      </c>
      <c r="X2374" t="s">
        <v>174</v>
      </c>
      <c r="Y2374" t="s">
        <v>37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38413</v>
      </c>
      <c r="G2375" t="s">
        <v>26</v>
      </c>
      <c r="H2375">
        <v>1</v>
      </c>
      <c r="I2375">
        <v>2</v>
      </c>
      <c r="J2375">
        <v>2005</v>
      </c>
      <c r="K2375" t="s">
        <v>631</v>
      </c>
      <c r="L2375">
        <v>43</v>
      </c>
      <c r="M2375" t="s">
        <v>784</v>
      </c>
      <c r="N2375" t="s">
        <v>123</v>
      </c>
      <c r="O2375" t="s">
        <v>124</v>
      </c>
      <c r="P2375" t="s">
        <v>125</v>
      </c>
      <c r="R2375" t="s">
        <v>126</v>
      </c>
      <c r="T2375">
        <v>44000</v>
      </c>
      <c r="U2375" t="s">
        <v>42</v>
      </c>
      <c r="V2375" t="s">
        <v>43</v>
      </c>
      <c r="W2375" t="s">
        <v>127</v>
      </c>
      <c r="X2375" t="s">
        <v>128</v>
      </c>
      <c r="Y2375" t="s">
        <v>52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26</v>
      </c>
      <c r="H2376">
        <v>1</v>
      </c>
      <c r="I2376">
        <v>3</v>
      </c>
      <c r="J2376">
        <v>2005</v>
      </c>
      <c r="K2376" t="s">
        <v>631</v>
      </c>
      <c r="L2376">
        <v>43</v>
      </c>
      <c r="M2376" t="s">
        <v>784</v>
      </c>
      <c r="N2376" t="s">
        <v>175</v>
      </c>
      <c r="O2376">
        <v>5085552555</v>
      </c>
      <c r="P2376" t="s">
        <v>176</v>
      </c>
      <c r="R2376" t="s">
        <v>177</v>
      </c>
      <c r="S2376" t="s">
        <v>133</v>
      </c>
      <c r="T2376">
        <v>50553</v>
      </c>
      <c r="U2376" t="s">
        <v>33</v>
      </c>
      <c r="V2376" t="s">
        <v>34</v>
      </c>
      <c r="W2376" t="s">
        <v>178</v>
      </c>
      <c r="X2376" t="s">
        <v>179</v>
      </c>
      <c r="Y2376" t="s">
        <v>52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t="s">
        <v>684</v>
      </c>
      <c r="G2377" t="s">
        <v>26</v>
      </c>
      <c r="H2377">
        <v>1</v>
      </c>
      <c r="I2377">
        <v>3</v>
      </c>
      <c r="J2377">
        <v>2005</v>
      </c>
      <c r="K2377" t="s">
        <v>631</v>
      </c>
      <c r="L2377">
        <v>43</v>
      </c>
      <c r="M2377" t="s">
        <v>784</v>
      </c>
      <c r="N2377" t="s">
        <v>38</v>
      </c>
      <c r="O2377" t="s">
        <v>39</v>
      </c>
      <c r="P2377" t="s">
        <v>40</v>
      </c>
      <c r="R2377" t="s">
        <v>41</v>
      </c>
      <c r="T2377">
        <v>51100</v>
      </c>
      <c r="U2377" t="s">
        <v>42</v>
      </c>
      <c r="V2377" t="s">
        <v>43</v>
      </c>
      <c r="W2377" t="s">
        <v>44</v>
      </c>
      <c r="X2377" t="s">
        <v>45</v>
      </c>
      <c r="Y2377" t="s">
        <v>37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38415</v>
      </c>
      <c r="G2378" t="s">
        <v>452</v>
      </c>
      <c r="H2378">
        <v>2</v>
      </c>
      <c r="I2378">
        <v>4</v>
      </c>
      <c r="J2378">
        <v>2005</v>
      </c>
      <c r="K2378" t="s">
        <v>631</v>
      </c>
      <c r="L2378">
        <v>43</v>
      </c>
      <c r="M2378" t="s">
        <v>784</v>
      </c>
      <c r="N2378" t="s">
        <v>111</v>
      </c>
      <c r="O2378">
        <v>2015559350</v>
      </c>
      <c r="P2378" t="s">
        <v>112</v>
      </c>
      <c r="R2378" t="s">
        <v>113</v>
      </c>
      <c r="S2378" t="s">
        <v>114</v>
      </c>
      <c r="T2378">
        <v>94019</v>
      </c>
      <c r="U2378" t="s">
        <v>33</v>
      </c>
      <c r="V2378" t="s">
        <v>34</v>
      </c>
      <c r="W2378" t="s">
        <v>63</v>
      </c>
      <c r="X2378" t="s">
        <v>115</v>
      </c>
      <c r="Y2378" t="s">
        <v>37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38630</v>
      </c>
      <c r="G2379" t="s">
        <v>26</v>
      </c>
      <c r="H2379">
        <v>2</v>
      </c>
      <c r="I2379">
        <v>5</v>
      </c>
      <c r="J2379">
        <v>2005</v>
      </c>
      <c r="K2379" t="s">
        <v>631</v>
      </c>
      <c r="L2379">
        <v>43</v>
      </c>
      <c r="M2379" t="s">
        <v>784</v>
      </c>
      <c r="N2379" t="s">
        <v>510</v>
      </c>
      <c r="O2379" t="s">
        <v>511</v>
      </c>
      <c r="P2379" t="s">
        <v>512</v>
      </c>
      <c r="R2379" t="s">
        <v>513</v>
      </c>
      <c r="T2379">
        <v>42100</v>
      </c>
      <c r="U2379" t="s">
        <v>286</v>
      </c>
      <c r="V2379" t="s">
        <v>43</v>
      </c>
      <c r="W2379" t="s">
        <v>514</v>
      </c>
      <c r="X2379" t="s">
        <v>515</v>
      </c>
      <c r="Y2379" t="s">
        <v>37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t="s">
        <v>582</v>
      </c>
      <c r="G2380" t="s">
        <v>26</v>
      </c>
      <c r="H2380">
        <v>1</v>
      </c>
      <c r="I2380">
        <v>1</v>
      </c>
      <c r="J2380">
        <v>2003</v>
      </c>
      <c r="K2380" t="s">
        <v>572</v>
      </c>
      <c r="L2380">
        <v>115</v>
      </c>
      <c r="M2380" t="s">
        <v>785</v>
      </c>
      <c r="N2380" t="s">
        <v>190</v>
      </c>
      <c r="O2380" t="s">
        <v>191</v>
      </c>
      <c r="P2380" t="s">
        <v>192</v>
      </c>
      <c r="R2380" t="s">
        <v>193</v>
      </c>
      <c r="T2380">
        <v>28034</v>
      </c>
      <c r="U2380" t="s">
        <v>194</v>
      </c>
      <c r="V2380" t="s">
        <v>43</v>
      </c>
      <c r="W2380" t="s">
        <v>195</v>
      </c>
      <c r="X2380" t="s">
        <v>196</v>
      </c>
      <c r="Y2380" t="s">
        <v>52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26</v>
      </c>
      <c r="H2381">
        <v>2</v>
      </c>
      <c r="I2381">
        <v>4</v>
      </c>
      <c r="J2381">
        <v>2003</v>
      </c>
      <c r="K2381" t="s">
        <v>572</v>
      </c>
      <c r="L2381">
        <v>115</v>
      </c>
      <c r="M2381" t="s">
        <v>785</v>
      </c>
      <c r="N2381" t="s">
        <v>225</v>
      </c>
      <c r="O2381">
        <v>2125558493</v>
      </c>
      <c r="P2381" t="s">
        <v>226</v>
      </c>
      <c r="Q2381" t="s">
        <v>227</v>
      </c>
      <c r="R2381" t="s">
        <v>31</v>
      </c>
      <c r="S2381" t="s">
        <v>32</v>
      </c>
      <c r="T2381">
        <v>10022</v>
      </c>
      <c r="U2381" t="s">
        <v>33</v>
      </c>
      <c r="V2381" t="s">
        <v>34</v>
      </c>
      <c r="W2381" t="s">
        <v>134</v>
      </c>
      <c r="X2381" t="s">
        <v>228</v>
      </c>
      <c r="Y2381" t="s">
        <v>37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37686</v>
      </c>
      <c r="G2382" t="s">
        <v>26</v>
      </c>
      <c r="H2382">
        <v>2</v>
      </c>
      <c r="I2382">
        <v>6</v>
      </c>
      <c r="J2382">
        <v>2003</v>
      </c>
      <c r="K2382" t="s">
        <v>572</v>
      </c>
      <c r="L2382">
        <v>115</v>
      </c>
      <c r="M2382" t="s">
        <v>785</v>
      </c>
      <c r="N2382" t="s">
        <v>537</v>
      </c>
      <c r="O2382">
        <v>2125557413</v>
      </c>
      <c r="P2382" t="s">
        <v>538</v>
      </c>
      <c r="Q2382" t="s">
        <v>539</v>
      </c>
      <c r="R2382" t="s">
        <v>31</v>
      </c>
      <c r="S2382" t="s">
        <v>32</v>
      </c>
      <c r="T2382">
        <v>10022</v>
      </c>
      <c r="U2382" t="s">
        <v>33</v>
      </c>
      <c r="V2382" t="s">
        <v>34</v>
      </c>
      <c r="W2382" t="s">
        <v>58</v>
      </c>
      <c r="X2382" t="s">
        <v>540</v>
      </c>
      <c r="Y2382" t="s">
        <v>52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37629</v>
      </c>
      <c r="G2383" t="s">
        <v>26</v>
      </c>
      <c r="H2383">
        <v>3</v>
      </c>
      <c r="I2383">
        <v>8</v>
      </c>
      <c r="J2383">
        <v>2003</v>
      </c>
      <c r="K2383" t="s">
        <v>572</v>
      </c>
      <c r="L2383">
        <v>115</v>
      </c>
      <c r="M2383" t="s">
        <v>785</v>
      </c>
      <c r="N2383" t="s">
        <v>527</v>
      </c>
      <c r="O2383" t="s">
        <v>528</v>
      </c>
      <c r="P2383" t="s">
        <v>529</v>
      </c>
      <c r="R2383" t="s">
        <v>530</v>
      </c>
      <c r="T2383" t="s">
        <v>531</v>
      </c>
      <c r="U2383" t="s">
        <v>141</v>
      </c>
      <c r="V2383" t="s">
        <v>43</v>
      </c>
      <c r="W2383" t="s">
        <v>532</v>
      </c>
      <c r="X2383" t="s">
        <v>533</v>
      </c>
      <c r="Y2383" t="s">
        <v>52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t="s">
        <v>595</v>
      </c>
      <c r="G2384" t="s">
        <v>26</v>
      </c>
      <c r="H2384">
        <v>3</v>
      </c>
      <c r="I2384">
        <v>9</v>
      </c>
      <c r="J2384">
        <v>2003</v>
      </c>
      <c r="K2384" t="s">
        <v>572</v>
      </c>
      <c r="L2384">
        <v>115</v>
      </c>
      <c r="M2384" t="s">
        <v>785</v>
      </c>
      <c r="N2384" t="s">
        <v>440</v>
      </c>
      <c r="O2384" t="s">
        <v>441</v>
      </c>
      <c r="P2384" t="s">
        <v>442</v>
      </c>
      <c r="R2384" t="s">
        <v>443</v>
      </c>
      <c r="T2384">
        <v>90110</v>
      </c>
      <c r="U2384" t="s">
        <v>141</v>
      </c>
      <c r="V2384" t="s">
        <v>43</v>
      </c>
      <c r="W2384" t="s">
        <v>444</v>
      </c>
      <c r="X2384" t="s">
        <v>445</v>
      </c>
      <c r="Y2384" t="s">
        <v>52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t="s">
        <v>542</v>
      </c>
      <c r="G2385" t="s">
        <v>26</v>
      </c>
      <c r="H2385">
        <v>4</v>
      </c>
      <c r="I2385">
        <v>10</v>
      </c>
      <c r="J2385">
        <v>2003</v>
      </c>
      <c r="K2385" t="s">
        <v>572</v>
      </c>
      <c r="L2385">
        <v>115</v>
      </c>
      <c r="M2385" t="s">
        <v>785</v>
      </c>
      <c r="N2385" t="s">
        <v>217</v>
      </c>
      <c r="O2385" t="s">
        <v>218</v>
      </c>
      <c r="P2385" t="s">
        <v>219</v>
      </c>
      <c r="R2385" t="s">
        <v>220</v>
      </c>
      <c r="T2385">
        <v>79903</v>
      </c>
      <c r="U2385" t="s">
        <v>220</v>
      </c>
      <c r="V2385" t="s">
        <v>221</v>
      </c>
      <c r="W2385" t="s">
        <v>222</v>
      </c>
      <c r="X2385" t="s">
        <v>223</v>
      </c>
      <c r="Y2385" t="s">
        <v>52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37783</v>
      </c>
      <c r="G2386" t="s">
        <v>26</v>
      </c>
      <c r="H2386">
        <v>4</v>
      </c>
      <c r="I2386">
        <v>11</v>
      </c>
      <c r="J2386">
        <v>2003</v>
      </c>
      <c r="K2386" t="s">
        <v>572</v>
      </c>
      <c r="L2386">
        <v>115</v>
      </c>
      <c r="M2386" t="s">
        <v>785</v>
      </c>
      <c r="N2386" t="s">
        <v>510</v>
      </c>
      <c r="O2386" t="s">
        <v>511</v>
      </c>
      <c r="P2386" t="s">
        <v>512</v>
      </c>
      <c r="R2386" t="s">
        <v>513</v>
      </c>
      <c r="T2386">
        <v>42100</v>
      </c>
      <c r="U2386" t="s">
        <v>286</v>
      </c>
      <c r="V2386" t="s">
        <v>43</v>
      </c>
      <c r="W2386" t="s">
        <v>514</v>
      </c>
      <c r="X2386" t="s">
        <v>515</v>
      </c>
      <c r="Y2386" t="s">
        <v>52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t="s">
        <v>385</v>
      </c>
      <c r="G2387" t="s">
        <v>26</v>
      </c>
      <c r="H2387">
        <v>4</v>
      </c>
      <c r="I2387">
        <v>11</v>
      </c>
      <c r="J2387">
        <v>2003</v>
      </c>
      <c r="K2387" t="s">
        <v>572</v>
      </c>
      <c r="L2387">
        <v>115</v>
      </c>
      <c r="M2387" t="s">
        <v>785</v>
      </c>
      <c r="N2387" t="s">
        <v>596</v>
      </c>
      <c r="O2387" t="s">
        <v>597</v>
      </c>
      <c r="P2387" t="s">
        <v>598</v>
      </c>
      <c r="R2387" t="s">
        <v>599</v>
      </c>
      <c r="T2387">
        <v>41101</v>
      </c>
      <c r="U2387" t="s">
        <v>194</v>
      </c>
      <c r="V2387" t="s">
        <v>43</v>
      </c>
      <c r="W2387" t="s">
        <v>600</v>
      </c>
      <c r="X2387" t="s">
        <v>601</v>
      </c>
      <c r="Y2387" t="s">
        <v>52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t="s">
        <v>242</v>
      </c>
      <c r="G2388" t="s">
        <v>26</v>
      </c>
      <c r="H2388">
        <v>4</v>
      </c>
      <c r="I2388">
        <v>11</v>
      </c>
      <c r="J2388">
        <v>2003</v>
      </c>
      <c r="K2388" t="s">
        <v>572</v>
      </c>
      <c r="L2388">
        <v>115</v>
      </c>
      <c r="M2388" t="s">
        <v>785</v>
      </c>
      <c r="N2388" t="s">
        <v>353</v>
      </c>
      <c r="O2388">
        <v>9145554562</v>
      </c>
      <c r="P2388" t="s">
        <v>354</v>
      </c>
      <c r="R2388" t="s">
        <v>355</v>
      </c>
      <c r="S2388" t="s">
        <v>32</v>
      </c>
      <c r="T2388">
        <v>24067</v>
      </c>
      <c r="U2388" t="s">
        <v>33</v>
      </c>
      <c r="V2388" t="s">
        <v>34</v>
      </c>
      <c r="W2388" t="s">
        <v>108</v>
      </c>
      <c r="X2388" t="s">
        <v>263</v>
      </c>
      <c r="Y2388" t="s">
        <v>52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37876</v>
      </c>
      <c r="G2389" t="s">
        <v>26</v>
      </c>
      <c r="H2389">
        <v>4</v>
      </c>
      <c r="I2389">
        <v>12</v>
      </c>
      <c r="J2389">
        <v>2003</v>
      </c>
      <c r="K2389" t="s">
        <v>572</v>
      </c>
      <c r="L2389">
        <v>115</v>
      </c>
      <c r="M2389" t="s">
        <v>785</v>
      </c>
      <c r="N2389" t="s">
        <v>467</v>
      </c>
      <c r="O2389">
        <v>6175552555</v>
      </c>
      <c r="P2389" t="s">
        <v>468</v>
      </c>
      <c r="R2389" t="s">
        <v>426</v>
      </c>
      <c r="S2389" t="s">
        <v>133</v>
      </c>
      <c r="T2389">
        <v>51003</v>
      </c>
      <c r="U2389" t="s">
        <v>33</v>
      </c>
      <c r="V2389" t="s">
        <v>34</v>
      </c>
      <c r="W2389" t="s">
        <v>469</v>
      </c>
      <c r="X2389" t="s">
        <v>305</v>
      </c>
      <c r="Y2389" t="s">
        <v>37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38323</v>
      </c>
      <c r="G2390" t="s">
        <v>26</v>
      </c>
      <c r="H2390">
        <v>1</v>
      </c>
      <c r="I2390">
        <v>2</v>
      </c>
      <c r="J2390">
        <v>2004</v>
      </c>
      <c r="K2390" t="s">
        <v>572</v>
      </c>
      <c r="L2390">
        <v>115</v>
      </c>
      <c r="M2390" t="s">
        <v>785</v>
      </c>
      <c r="N2390" t="s">
        <v>543</v>
      </c>
      <c r="O2390" t="s">
        <v>544</v>
      </c>
      <c r="P2390" t="s">
        <v>545</v>
      </c>
      <c r="Q2390" t="s">
        <v>546</v>
      </c>
      <c r="R2390" t="s">
        <v>547</v>
      </c>
      <c r="T2390">
        <v>2</v>
      </c>
      <c r="U2390" t="s">
        <v>548</v>
      </c>
      <c r="V2390" t="s">
        <v>43</v>
      </c>
      <c r="W2390" t="s">
        <v>549</v>
      </c>
      <c r="X2390" t="s">
        <v>550</v>
      </c>
      <c r="Y2390" t="s">
        <v>52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t="s">
        <v>584</v>
      </c>
      <c r="G2391" t="s">
        <v>26</v>
      </c>
      <c r="H2391">
        <v>1</v>
      </c>
      <c r="I2391">
        <v>3</v>
      </c>
      <c r="J2391">
        <v>2004</v>
      </c>
      <c r="K2391" t="s">
        <v>572</v>
      </c>
      <c r="L2391">
        <v>115</v>
      </c>
      <c r="M2391" t="s">
        <v>785</v>
      </c>
      <c r="N2391" t="s">
        <v>521</v>
      </c>
      <c r="O2391" t="s">
        <v>522</v>
      </c>
      <c r="P2391" t="s">
        <v>523</v>
      </c>
      <c r="R2391" t="s">
        <v>524</v>
      </c>
      <c r="T2391">
        <v>60528</v>
      </c>
      <c r="U2391" t="s">
        <v>500</v>
      </c>
      <c r="V2391" t="s">
        <v>43</v>
      </c>
      <c r="W2391" t="s">
        <v>525</v>
      </c>
      <c r="X2391" t="s">
        <v>466</v>
      </c>
      <c r="Y2391" t="s">
        <v>52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26</v>
      </c>
      <c r="H2392">
        <v>2</v>
      </c>
      <c r="I2392">
        <v>5</v>
      </c>
      <c r="J2392">
        <v>2004</v>
      </c>
      <c r="K2392" t="s">
        <v>572</v>
      </c>
      <c r="L2392">
        <v>115</v>
      </c>
      <c r="M2392" t="s">
        <v>785</v>
      </c>
      <c r="N2392" t="s">
        <v>190</v>
      </c>
      <c r="O2392" t="s">
        <v>191</v>
      </c>
      <c r="P2392" t="s">
        <v>192</v>
      </c>
      <c r="R2392" t="s">
        <v>193</v>
      </c>
      <c r="T2392">
        <v>28034</v>
      </c>
      <c r="U2392" t="s">
        <v>194</v>
      </c>
      <c r="V2392" t="s">
        <v>43</v>
      </c>
      <c r="W2392" t="s">
        <v>195</v>
      </c>
      <c r="X2392" t="s">
        <v>196</v>
      </c>
      <c r="Y2392" t="s">
        <v>37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t="s">
        <v>271</v>
      </c>
      <c r="G2393" t="s">
        <v>26</v>
      </c>
      <c r="H2393">
        <v>2</v>
      </c>
      <c r="I2393">
        <v>6</v>
      </c>
      <c r="J2393">
        <v>2004</v>
      </c>
      <c r="K2393" t="s">
        <v>572</v>
      </c>
      <c r="L2393">
        <v>115</v>
      </c>
      <c r="M2393" t="s">
        <v>785</v>
      </c>
      <c r="N2393" t="s">
        <v>470</v>
      </c>
      <c r="O2393" t="s">
        <v>471</v>
      </c>
      <c r="P2393" t="s">
        <v>472</v>
      </c>
      <c r="Q2393" t="s">
        <v>473</v>
      </c>
      <c r="R2393" t="s">
        <v>220</v>
      </c>
      <c r="T2393">
        <v>69045</v>
      </c>
      <c r="U2393" t="s">
        <v>220</v>
      </c>
      <c r="V2393" t="s">
        <v>102</v>
      </c>
      <c r="W2393" t="s">
        <v>474</v>
      </c>
      <c r="X2393" t="s">
        <v>475</v>
      </c>
      <c r="Y2393" t="s">
        <v>52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t="s">
        <v>557</v>
      </c>
      <c r="G2394" t="s">
        <v>26</v>
      </c>
      <c r="H2394">
        <v>3</v>
      </c>
      <c r="I2394">
        <v>7</v>
      </c>
      <c r="J2394">
        <v>2004</v>
      </c>
      <c r="K2394" t="s">
        <v>572</v>
      </c>
      <c r="L2394">
        <v>115</v>
      </c>
      <c r="M2394" t="s">
        <v>785</v>
      </c>
      <c r="N2394" t="s">
        <v>301</v>
      </c>
      <c r="O2394">
        <v>4155551450</v>
      </c>
      <c r="P2394" t="s">
        <v>302</v>
      </c>
      <c r="R2394" t="s">
        <v>303</v>
      </c>
      <c r="S2394" t="s">
        <v>57</v>
      </c>
      <c r="T2394">
        <v>97562</v>
      </c>
      <c r="U2394" t="s">
        <v>33</v>
      </c>
      <c r="V2394" t="s">
        <v>34</v>
      </c>
      <c r="W2394" t="s">
        <v>304</v>
      </c>
      <c r="X2394" t="s">
        <v>305</v>
      </c>
      <c r="Y2394" t="s">
        <v>52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t="s">
        <v>417</v>
      </c>
      <c r="G2395" t="s">
        <v>26</v>
      </c>
      <c r="H2395">
        <v>3</v>
      </c>
      <c r="I2395">
        <v>8</v>
      </c>
      <c r="J2395">
        <v>2004</v>
      </c>
      <c r="K2395" t="s">
        <v>572</v>
      </c>
      <c r="L2395">
        <v>115</v>
      </c>
      <c r="M2395" t="s">
        <v>785</v>
      </c>
      <c r="N2395" t="s">
        <v>301</v>
      </c>
      <c r="O2395">
        <v>4155551450</v>
      </c>
      <c r="P2395" t="s">
        <v>302</v>
      </c>
      <c r="R2395" t="s">
        <v>303</v>
      </c>
      <c r="S2395" t="s">
        <v>57</v>
      </c>
      <c r="T2395">
        <v>97562</v>
      </c>
      <c r="U2395" t="s">
        <v>33</v>
      </c>
      <c r="V2395" t="s">
        <v>34</v>
      </c>
      <c r="W2395" t="s">
        <v>304</v>
      </c>
      <c r="X2395" t="s">
        <v>305</v>
      </c>
      <c r="Y2395" t="s">
        <v>52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38208</v>
      </c>
      <c r="G2396" t="s">
        <v>26</v>
      </c>
      <c r="H2396">
        <v>3</v>
      </c>
      <c r="I2396">
        <v>9</v>
      </c>
      <c r="J2396">
        <v>2004</v>
      </c>
      <c r="K2396" t="s">
        <v>572</v>
      </c>
      <c r="L2396">
        <v>115</v>
      </c>
      <c r="M2396" t="s">
        <v>785</v>
      </c>
      <c r="N2396" t="s">
        <v>29</v>
      </c>
      <c r="O2396">
        <v>2125557818</v>
      </c>
      <c r="P2396" t="s">
        <v>30</v>
      </c>
      <c r="R2396" t="s">
        <v>31</v>
      </c>
      <c r="S2396" t="s">
        <v>32</v>
      </c>
      <c r="T2396">
        <v>10022</v>
      </c>
      <c r="U2396" t="s">
        <v>33</v>
      </c>
      <c r="V2396" t="s">
        <v>34</v>
      </c>
      <c r="W2396" t="s">
        <v>35</v>
      </c>
      <c r="X2396" t="s">
        <v>36</v>
      </c>
      <c r="Y2396" t="s">
        <v>52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t="s">
        <v>477</v>
      </c>
      <c r="G2397" t="s">
        <v>26</v>
      </c>
      <c r="H2397">
        <v>4</v>
      </c>
      <c r="I2397">
        <v>10</v>
      </c>
      <c r="J2397">
        <v>2004</v>
      </c>
      <c r="K2397" t="s">
        <v>572</v>
      </c>
      <c r="L2397">
        <v>115</v>
      </c>
      <c r="M2397" t="s">
        <v>785</v>
      </c>
      <c r="N2397" t="s">
        <v>130</v>
      </c>
      <c r="O2397">
        <v>6175558555</v>
      </c>
      <c r="P2397" t="s">
        <v>131</v>
      </c>
      <c r="R2397" t="s">
        <v>132</v>
      </c>
      <c r="S2397" t="s">
        <v>133</v>
      </c>
      <c r="T2397">
        <v>51247</v>
      </c>
      <c r="U2397" t="s">
        <v>33</v>
      </c>
      <c r="V2397" t="s">
        <v>34</v>
      </c>
      <c r="W2397" t="s">
        <v>134</v>
      </c>
      <c r="X2397" t="s">
        <v>135</v>
      </c>
      <c r="Y2397" t="s">
        <v>52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t="s">
        <v>478</v>
      </c>
      <c r="G2398" t="s">
        <v>26</v>
      </c>
      <c r="H2398">
        <v>4</v>
      </c>
      <c r="I2398">
        <v>10</v>
      </c>
      <c r="J2398">
        <v>2004</v>
      </c>
      <c r="K2398" t="s">
        <v>572</v>
      </c>
      <c r="L2398">
        <v>115</v>
      </c>
      <c r="M2398" t="s">
        <v>785</v>
      </c>
      <c r="N2398" t="s">
        <v>564</v>
      </c>
      <c r="O2398" t="s">
        <v>565</v>
      </c>
      <c r="P2398" t="s">
        <v>566</v>
      </c>
      <c r="R2398" t="s">
        <v>567</v>
      </c>
      <c r="T2398">
        <v>8200</v>
      </c>
      <c r="U2398" t="s">
        <v>363</v>
      </c>
      <c r="V2398" t="s">
        <v>43</v>
      </c>
      <c r="W2398" t="s">
        <v>568</v>
      </c>
      <c r="X2398" t="s">
        <v>569</v>
      </c>
      <c r="Y2398" t="s">
        <v>52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38118</v>
      </c>
      <c r="G2399" t="s">
        <v>26</v>
      </c>
      <c r="H2399">
        <v>4</v>
      </c>
      <c r="I2399">
        <v>11</v>
      </c>
      <c r="J2399">
        <v>2004</v>
      </c>
      <c r="K2399" t="s">
        <v>572</v>
      </c>
      <c r="L2399">
        <v>115</v>
      </c>
      <c r="M2399" t="s">
        <v>785</v>
      </c>
      <c r="N2399" t="s">
        <v>145</v>
      </c>
      <c r="O2399" t="s">
        <v>146</v>
      </c>
      <c r="P2399" t="s">
        <v>147</v>
      </c>
      <c r="R2399" t="s">
        <v>148</v>
      </c>
      <c r="T2399">
        <v>4110</v>
      </c>
      <c r="U2399" t="s">
        <v>82</v>
      </c>
      <c r="V2399" t="s">
        <v>43</v>
      </c>
      <c r="W2399" t="s">
        <v>149</v>
      </c>
      <c r="X2399" t="s">
        <v>150</v>
      </c>
      <c r="Y2399" t="s">
        <v>52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t="s">
        <v>570</v>
      </c>
      <c r="G2400" t="s">
        <v>26</v>
      </c>
      <c r="H2400">
        <v>4</v>
      </c>
      <c r="I2400">
        <v>11</v>
      </c>
      <c r="J2400">
        <v>2004</v>
      </c>
      <c r="K2400" t="s">
        <v>572</v>
      </c>
      <c r="L2400">
        <v>115</v>
      </c>
      <c r="M2400" t="s">
        <v>785</v>
      </c>
      <c r="N2400" t="s">
        <v>454</v>
      </c>
      <c r="O2400" t="s">
        <v>455</v>
      </c>
      <c r="P2400" t="s">
        <v>456</v>
      </c>
      <c r="R2400" t="s">
        <v>49</v>
      </c>
      <c r="T2400">
        <v>75012</v>
      </c>
      <c r="U2400" t="s">
        <v>42</v>
      </c>
      <c r="V2400" t="s">
        <v>43</v>
      </c>
      <c r="W2400" t="s">
        <v>457</v>
      </c>
      <c r="X2400" t="s">
        <v>458</v>
      </c>
      <c r="Y2400" t="s">
        <v>52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38029</v>
      </c>
      <c r="G2401" t="s">
        <v>26</v>
      </c>
      <c r="H2401">
        <v>4</v>
      </c>
      <c r="I2401">
        <v>12</v>
      </c>
      <c r="J2401">
        <v>2004</v>
      </c>
      <c r="K2401" t="s">
        <v>572</v>
      </c>
      <c r="L2401">
        <v>115</v>
      </c>
      <c r="M2401" t="s">
        <v>785</v>
      </c>
      <c r="N2401" t="s">
        <v>190</v>
      </c>
      <c r="O2401" t="s">
        <v>191</v>
      </c>
      <c r="P2401" t="s">
        <v>192</v>
      </c>
      <c r="R2401" t="s">
        <v>193</v>
      </c>
      <c r="T2401">
        <v>28034</v>
      </c>
      <c r="U2401" t="s">
        <v>194</v>
      </c>
      <c r="V2401" t="s">
        <v>43</v>
      </c>
      <c r="W2401" t="s">
        <v>195</v>
      </c>
      <c r="X2401" t="s">
        <v>196</v>
      </c>
      <c r="Y2401" t="s">
        <v>37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t="s">
        <v>438</v>
      </c>
      <c r="G2402" t="s">
        <v>26</v>
      </c>
      <c r="H2402">
        <v>4</v>
      </c>
      <c r="I2402">
        <v>12</v>
      </c>
      <c r="J2402">
        <v>2004</v>
      </c>
      <c r="K2402" t="s">
        <v>572</v>
      </c>
      <c r="L2402">
        <v>115</v>
      </c>
      <c r="M2402" t="s">
        <v>785</v>
      </c>
      <c r="N2402" t="s">
        <v>38</v>
      </c>
      <c r="O2402" t="s">
        <v>39</v>
      </c>
      <c r="P2402" t="s">
        <v>40</v>
      </c>
      <c r="R2402" t="s">
        <v>41</v>
      </c>
      <c r="T2402">
        <v>51100</v>
      </c>
      <c r="U2402" t="s">
        <v>42</v>
      </c>
      <c r="V2402" t="s">
        <v>43</v>
      </c>
      <c r="W2402" t="s">
        <v>44</v>
      </c>
      <c r="X2402" t="s">
        <v>45</v>
      </c>
      <c r="Y2402" t="s">
        <v>52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t="s">
        <v>571</v>
      </c>
      <c r="G2403" t="s">
        <v>26</v>
      </c>
      <c r="H2403">
        <v>1</v>
      </c>
      <c r="I2403">
        <v>1</v>
      </c>
      <c r="J2403">
        <v>2005</v>
      </c>
      <c r="K2403" t="s">
        <v>572</v>
      </c>
      <c r="L2403">
        <v>115</v>
      </c>
      <c r="M2403" t="s">
        <v>785</v>
      </c>
      <c r="N2403" t="s">
        <v>301</v>
      </c>
      <c r="O2403">
        <v>4155551450</v>
      </c>
      <c r="P2403" t="s">
        <v>302</v>
      </c>
      <c r="R2403" t="s">
        <v>303</v>
      </c>
      <c r="S2403" t="s">
        <v>57</v>
      </c>
      <c r="T2403">
        <v>97562</v>
      </c>
      <c r="U2403" t="s">
        <v>33</v>
      </c>
      <c r="V2403" t="s">
        <v>34</v>
      </c>
      <c r="W2403" t="s">
        <v>304</v>
      </c>
      <c r="X2403" t="s">
        <v>305</v>
      </c>
      <c r="Y2403" t="s">
        <v>37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t="s">
        <v>694</v>
      </c>
      <c r="G2404" t="s">
        <v>26</v>
      </c>
      <c r="H2404">
        <v>1</v>
      </c>
      <c r="I2404">
        <v>2</v>
      </c>
      <c r="J2404">
        <v>2005</v>
      </c>
      <c r="K2404" t="s">
        <v>572</v>
      </c>
      <c r="L2404">
        <v>115</v>
      </c>
      <c r="M2404" t="s">
        <v>785</v>
      </c>
      <c r="N2404" t="s">
        <v>190</v>
      </c>
      <c r="O2404" t="s">
        <v>191</v>
      </c>
      <c r="P2404" t="s">
        <v>192</v>
      </c>
      <c r="R2404" t="s">
        <v>193</v>
      </c>
      <c r="T2404">
        <v>28034</v>
      </c>
      <c r="U2404" t="s">
        <v>194</v>
      </c>
      <c r="V2404" t="s">
        <v>43</v>
      </c>
      <c r="W2404" t="s">
        <v>195</v>
      </c>
      <c r="X2404" t="s">
        <v>196</v>
      </c>
      <c r="Y2404" t="s">
        <v>52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t="s">
        <v>447</v>
      </c>
      <c r="G2405" t="s">
        <v>26</v>
      </c>
      <c r="H2405">
        <v>1</v>
      </c>
      <c r="I2405">
        <v>3</v>
      </c>
      <c r="J2405">
        <v>2005</v>
      </c>
      <c r="K2405" t="s">
        <v>572</v>
      </c>
      <c r="L2405">
        <v>115</v>
      </c>
      <c r="M2405" t="s">
        <v>785</v>
      </c>
      <c r="N2405" t="s">
        <v>46</v>
      </c>
      <c r="O2405" t="s">
        <v>47</v>
      </c>
      <c r="P2405" t="s">
        <v>48</v>
      </c>
      <c r="R2405" t="s">
        <v>49</v>
      </c>
      <c r="T2405">
        <v>75508</v>
      </c>
      <c r="U2405" t="s">
        <v>42</v>
      </c>
      <c r="V2405" t="s">
        <v>43</v>
      </c>
      <c r="W2405" t="s">
        <v>50</v>
      </c>
      <c r="X2405" t="s">
        <v>51</v>
      </c>
      <c r="Y2405" t="s">
        <v>52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38416</v>
      </c>
      <c r="G2406" t="s">
        <v>26</v>
      </c>
      <c r="H2406">
        <v>2</v>
      </c>
      <c r="I2406">
        <v>5</v>
      </c>
      <c r="J2406">
        <v>2005</v>
      </c>
      <c r="K2406" t="s">
        <v>572</v>
      </c>
      <c r="L2406">
        <v>115</v>
      </c>
      <c r="M2406" t="s">
        <v>785</v>
      </c>
      <c r="N2406" t="s">
        <v>190</v>
      </c>
      <c r="O2406" t="s">
        <v>191</v>
      </c>
      <c r="P2406" t="s">
        <v>192</v>
      </c>
      <c r="R2406" t="s">
        <v>193</v>
      </c>
      <c r="T2406">
        <v>28034</v>
      </c>
      <c r="U2406" t="s">
        <v>194</v>
      </c>
      <c r="V2406" t="s">
        <v>43</v>
      </c>
      <c r="W2406" t="s">
        <v>195</v>
      </c>
      <c r="X2406" t="s">
        <v>196</v>
      </c>
      <c r="Y2406" t="s">
        <v>52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t="s">
        <v>333</v>
      </c>
      <c r="G2407" t="s">
        <v>334</v>
      </c>
      <c r="H2407">
        <v>2</v>
      </c>
      <c r="I2407">
        <v>5</v>
      </c>
      <c r="J2407">
        <v>2005</v>
      </c>
      <c r="K2407" t="s">
        <v>572</v>
      </c>
      <c r="L2407">
        <v>115</v>
      </c>
      <c r="M2407" t="s">
        <v>785</v>
      </c>
      <c r="N2407" t="s">
        <v>123</v>
      </c>
      <c r="O2407" t="s">
        <v>124</v>
      </c>
      <c r="P2407" t="s">
        <v>125</v>
      </c>
      <c r="R2407" t="s">
        <v>126</v>
      </c>
      <c r="T2407">
        <v>44000</v>
      </c>
      <c r="U2407" t="s">
        <v>42</v>
      </c>
      <c r="V2407" t="s">
        <v>43</v>
      </c>
      <c r="W2407" t="s">
        <v>127</v>
      </c>
      <c r="X2407" t="s">
        <v>128</v>
      </c>
      <c r="Y2407" t="s">
        <v>37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t="s">
        <v>582</v>
      </c>
      <c r="G2408" t="s">
        <v>26</v>
      </c>
      <c r="H2408">
        <v>1</v>
      </c>
      <c r="I2408">
        <v>1</v>
      </c>
      <c r="J2408">
        <v>2003</v>
      </c>
      <c r="K2408" t="s">
        <v>719</v>
      </c>
      <c r="L2408">
        <v>58</v>
      </c>
      <c r="M2408" t="s">
        <v>786</v>
      </c>
      <c r="N2408" t="s">
        <v>190</v>
      </c>
      <c r="O2408" t="s">
        <v>191</v>
      </c>
      <c r="P2408" t="s">
        <v>192</v>
      </c>
      <c r="R2408" t="s">
        <v>193</v>
      </c>
      <c r="T2408">
        <v>28034</v>
      </c>
      <c r="U2408" t="s">
        <v>194</v>
      </c>
      <c r="V2408" t="s">
        <v>43</v>
      </c>
      <c r="W2408" t="s">
        <v>195</v>
      </c>
      <c r="X2408" t="s">
        <v>196</v>
      </c>
      <c r="Y2408" t="s">
        <v>37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t="s">
        <v>536</v>
      </c>
      <c r="G2409" t="s">
        <v>26</v>
      </c>
      <c r="H2409">
        <v>2</v>
      </c>
      <c r="I2409">
        <v>4</v>
      </c>
      <c r="J2409">
        <v>2003</v>
      </c>
      <c r="K2409" t="s">
        <v>719</v>
      </c>
      <c r="L2409">
        <v>58</v>
      </c>
      <c r="M2409" t="s">
        <v>786</v>
      </c>
      <c r="N2409" t="s">
        <v>217</v>
      </c>
      <c r="O2409" t="s">
        <v>218</v>
      </c>
      <c r="P2409" t="s">
        <v>219</v>
      </c>
      <c r="R2409" t="s">
        <v>220</v>
      </c>
      <c r="T2409">
        <v>79903</v>
      </c>
      <c r="U2409" t="s">
        <v>220</v>
      </c>
      <c r="V2409" t="s">
        <v>221</v>
      </c>
      <c r="W2409" t="s">
        <v>222</v>
      </c>
      <c r="X2409" t="s">
        <v>223</v>
      </c>
      <c r="Y2409" t="s">
        <v>37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37686</v>
      </c>
      <c r="G2410" t="s">
        <v>26</v>
      </c>
      <c r="H2410">
        <v>2</v>
      </c>
      <c r="I2410">
        <v>6</v>
      </c>
      <c r="J2410">
        <v>2003</v>
      </c>
      <c r="K2410" t="s">
        <v>719</v>
      </c>
      <c r="L2410">
        <v>58</v>
      </c>
      <c r="M2410" t="s">
        <v>786</v>
      </c>
      <c r="N2410" t="s">
        <v>537</v>
      </c>
      <c r="O2410">
        <v>2125557413</v>
      </c>
      <c r="P2410" t="s">
        <v>538</v>
      </c>
      <c r="Q2410" t="s">
        <v>539</v>
      </c>
      <c r="R2410" t="s">
        <v>31</v>
      </c>
      <c r="S2410" t="s">
        <v>32</v>
      </c>
      <c r="T2410">
        <v>10022</v>
      </c>
      <c r="U2410" t="s">
        <v>33</v>
      </c>
      <c r="V2410" t="s">
        <v>34</v>
      </c>
      <c r="W2410" t="s">
        <v>58</v>
      </c>
      <c r="X2410" t="s">
        <v>540</v>
      </c>
      <c r="Y2410" t="s">
        <v>52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26</v>
      </c>
      <c r="H2411">
        <v>3</v>
      </c>
      <c r="I2411">
        <v>8</v>
      </c>
      <c r="J2411">
        <v>2003</v>
      </c>
      <c r="K2411" t="s">
        <v>719</v>
      </c>
      <c r="L2411">
        <v>58</v>
      </c>
      <c r="M2411" t="s">
        <v>786</v>
      </c>
      <c r="N2411" t="s">
        <v>301</v>
      </c>
      <c r="O2411">
        <v>4155551450</v>
      </c>
      <c r="P2411" t="s">
        <v>302</v>
      </c>
      <c r="R2411" t="s">
        <v>303</v>
      </c>
      <c r="S2411" t="s">
        <v>57</v>
      </c>
      <c r="T2411">
        <v>97562</v>
      </c>
      <c r="U2411" t="s">
        <v>33</v>
      </c>
      <c r="V2411" t="s">
        <v>34</v>
      </c>
      <c r="W2411" t="s">
        <v>304</v>
      </c>
      <c r="X2411" t="s">
        <v>305</v>
      </c>
      <c r="Y2411" t="s">
        <v>37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t="s">
        <v>541</v>
      </c>
      <c r="G2412" t="s">
        <v>26</v>
      </c>
      <c r="H2412">
        <v>3</v>
      </c>
      <c r="I2412">
        <v>9</v>
      </c>
      <c r="J2412">
        <v>2003</v>
      </c>
      <c r="K2412" t="s">
        <v>719</v>
      </c>
      <c r="L2412">
        <v>58</v>
      </c>
      <c r="M2412" t="s">
        <v>786</v>
      </c>
      <c r="N2412" t="s">
        <v>190</v>
      </c>
      <c r="O2412" t="s">
        <v>191</v>
      </c>
      <c r="P2412" t="s">
        <v>192</v>
      </c>
      <c r="R2412" t="s">
        <v>193</v>
      </c>
      <c r="T2412">
        <v>28034</v>
      </c>
      <c r="U2412" t="s">
        <v>194</v>
      </c>
      <c r="V2412" t="s">
        <v>43</v>
      </c>
      <c r="W2412" t="s">
        <v>195</v>
      </c>
      <c r="X2412" t="s">
        <v>196</v>
      </c>
      <c r="Y2412" t="s">
        <v>37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t="s">
        <v>542</v>
      </c>
      <c r="G2413" t="s">
        <v>26</v>
      </c>
      <c r="H2413">
        <v>4</v>
      </c>
      <c r="I2413">
        <v>10</v>
      </c>
      <c r="J2413">
        <v>2003</v>
      </c>
      <c r="K2413" t="s">
        <v>719</v>
      </c>
      <c r="L2413">
        <v>58</v>
      </c>
      <c r="M2413" t="s">
        <v>786</v>
      </c>
      <c r="N2413" t="s">
        <v>217</v>
      </c>
      <c r="O2413" t="s">
        <v>218</v>
      </c>
      <c r="P2413" t="s">
        <v>219</v>
      </c>
      <c r="R2413" t="s">
        <v>220</v>
      </c>
      <c r="T2413">
        <v>79903</v>
      </c>
      <c r="U2413" t="s">
        <v>220</v>
      </c>
      <c r="V2413" t="s">
        <v>221</v>
      </c>
      <c r="W2413" t="s">
        <v>222</v>
      </c>
      <c r="X2413" t="s">
        <v>223</v>
      </c>
      <c r="Y2413" t="s">
        <v>37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37783</v>
      </c>
      <c r="G2414" t="s">
        <v>26</v>
      </c>
      <c r="H2414">
        <v>4</v>
      </c>
      <c r="I2414">
        <v>11</v>
      </c>
      <c r="J2414">
        <v>2003</v>
      </c>
      <c r="K2414" t="s">
        <v>719</v>
      </c>
      <c r="L2414">
        <v>58</v>
      </c>
      <c r="M2414" t="s">
        <v>786</v>
      </c>
      <c r="N2414" t="s">
        <v>510</v>
      </c>
      <c r="O2414" t="s">
        <v>511</v>
      </c>
      <c r="P2414" t="s">
        <v>512</v>
      </c>
      <c r="R2414" t="s">
        <v>513</v>
      </c>
      <c r="T2414">
        <v>42100</v>
      </c>
      <c r="U2414" t="s">
        <v>286</v>
      </c>
      <c r="V2414" t="s">
        <v>43</v>
      </c>
      <c r="W2414" t="s">
        <v>514</v>
      </c>
      <c r="X2414" t="s">
        <v>515</v>
      </c>
      <c r="Y2414" t="s">
        <v>37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t="s">
        <v>385</v>
      </c>
      <c r="G2415" t="s">
        <v>26</v>
      </c>
      <c r="H2415">
        <v>4</v>
      </c>
      <c r="I2415">
        <v>11</v>
      </c>
      <c r="J2415">
        <v>2003</v>
      </c>
      <c r="K2415" t="s">
        <v>719</v>
      </c>
      <c r="L2415">
        <v>58</v>
      </c>
      <c r="M2415" t="s">
        <v>786</v>
      </c>
      <c r="N2415" t="s">
        <v>373</v>
      </c>
      <c r="O2415">
        <v>5085559555</v>
      </c>
      <c r="P2415" t="s">
        <v>374</v>
      </c>
      <c r="R2415" t="s">
        <v>177</v>
      </c>
      <c r="S2415" t="s">
        <v>133</v>
      </c>
      <c r="T2415">
        <v>50553</v>
      </c>
      <c r="U2415" t="s">
        <v>33</v>
      </c>
      <c r="V2415" t="s">
        <v>34</v>
      </c>
      <c r="W2415" t="s">
        <v>375</v>
      </c>
      <c r="X2415" t="s">
        <v>376</v>
      </c>
      <c r="Y2415" t="s">
        <v>37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t="s">
        <v>392</v>
      </c>
      <c r="G2416" t="s">
        <v>26</v>
      </c>
      <c r="H2416">
        <v>4</v>
      </c>
      <c r="I2416">
        <v>11</v>
      </c>
      <c r="J2416">
        <v>2003</v>
      </c>
      <c r="K2416" t="s">
        <v>719</v>
      </c>
      <c r="L2416">
        <v>58</v>
      </c>
      <c r="M2416" t="s">
        <v>786</v>
      </c>
      <c r="N2416" t="s">
        <v>267</v>
      </c>
      <c r="O2416">
        <v>2035559545</v>
      </c>
      <c r="P2416" t="s">
        <v>268</v>
      </c>
      <c r="R2416" t="s">
        <v>269</v>
      </c>
      <c r="S2416" t="s">
        <v>120</v>
      </c>
      <c r="T2416">
        <v>97823</v>
      </c>
      <c r="U2416" t="s">
        <v>33</v>
      </c>
      <c r="V2416" t="s">
        <v>34</v>
      </c>
      <c r="W2416" t="s">
        <v>87</v>
      </c>
      <c r="X2416" t="s">
        <v>270</v>
      </c>
      <c r="Y2416" t="s">
        <v>37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38018</v>
      </c>
      <c r="G2417" t="s">
        <v>26</v>
      </c>
      <c r="H2417">
        <v>1</v>
      </c>
      <c r="I2417">
        <v>1</v>
      </c>
      <c r="J2417">
        <v>2004</v>
      </c>
      <c r="K2417" t="s">
        <v>719</v>
      </c>
      <c r="L2417">
        <v>58</v>
      </c>
      <c r="M2417" t="s">
        <v>786</v>
      </c>
      <c r="N2417" t="s">
        <v>243</v>
      </c>
      <c r="O2417" t="s">
        <v>244</v>
      </c>
      <c r="P2417" t="s">
        <v>245</v>
      </c>
      <c r="R2417" t="s">
        <v>246</v>
      </c>
      <c r="T2417">
        <v>69004</v>
      </c>
      <c r="U2417" t="s">
        <v>42</v>
      </c>
      <c r="V2417" t="s">
        <v>43</v>
      </c>
      <c r="W2417" t="s">
        <v>247</v>
      </c>
      <c r="X2417" t="s">
        <v>248</v>
      </c>
      <c r="Y2417" t="s">
        <v>37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38323</v>
      </c>
      <c r="G2418" t="s">
        <v>26</v>
      </c>
      <c r="H2418">
        <v>1</v>
      </c>
      <c r="I2418">
        <v>2</v>
      </c>
      <c r="J2418">
        <v>2004</v>
      </c>
      <c r="K2418" t="s">
        <v>719</v>
      </c>
      <c r="L2418">
        <v>58</v>
      </c>
      <c r="M2418" t="s">
        <v>786</v>
      </c>
      <c r="N2418" t="s">
        <v>543</v>
      </c>
      <c r="O2418" t="s">
        <v>544</v>
      </c>
      <c r="P2418" t="s">
        <v>545</v>
      </c>
      <c r="Q2418" t="s">
        <v>546</v>
      </c>
      <c r="R2418" t="s">
        <v>547</v>
      </c>
      <c r="T2418">
        <v>2</v>
      </c>
      <c r="U2418" t="s">
        <v>548</v>
      </c>
      <c r="V2418" t="s">
        <v>43</v>
      </c>
      <c r="W2418" t="s">
        <v>549</v>
      </c>
      <c r="X2418" t="s">
        <v>550</v>
      </c>
      <c r="Y2418" t="s">
        <v>37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t="s">
        <v>584</v>
      </c>
      <c r="G2419" t="s">
        <v>26</v>
      </c>
      <c r="H2419">
        <v>1</v>
      </c>
      <c r="I2419">
        <v>3</v>
      </c>
      <c r="J2419">
        <v>2004</v>
      </c>
      <c r="K2419" t="s">
        <v>719</v>
      </c>
      <c r="L2419">
        <v>58</v>
      </c>
      <c r="M2419" t="s">
        <v>786</v>
      </c>
      <c r="N2419" t="s">
        <v>521</v>
      </c>
      <c r="O2419" t="s">
        <v>522</v>
      </c>
      <c r="P2419" t="s">
        <v>523</v>
      </c>
      <c r="R2419" t="s">
        <v>524</v>
      </c>
      <c r="T2419">
        <v>60528</v>
      </c>
      <c r="U2419" t="s">
        <v>500</v>
      </c>
      <c r="V2419" t="s">
        <v>43</v>
      </c>
      <c r="W2419" t="s">
        <v>525</v>
      </c>
      <c r="X2419" t="s">
        <v>466</v>
      </c>
      <c r="Y2419" t="s">
        <v>37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26</v>
      </c>
      <c r="H2420">
        <v>2</v>
      </c>
      <c r="I2420">
        <v>5</v>
      </c>
      <c r="J2420">
        <v>2004</v>
      </c>
      <c r="K2420" t="s">
        <v>719</v>
      </c>
      <c r="L2420">
        <v>58</v>
      </c>
      <c r="M2420" t="s">
        <v>786</v>
      </c>
      <c r="N2420" t="s">
        <v>527</v>
      </c>
      <c r="O2420" t="s">
        <v>528</v>
      </c>
      <c r="P2420" t="s">
        <v>529</v>
      </c>
      <c r="R2420" t="s">
        <v>530</v>
      </c>
      <c r="T2420" t="s">
        <v>531</v>
      </c>
      <c r="U2420" t="s">
        <v>141</v>
      </c>
      <c r="V2420" t="s">
        <v>43</v>
      </c>
      <c r="W2420" t="s">
        <v>532</v>
      </c>
      <c r="X2420" t="s">
        <v>533</v>
      </c>
      <c r="Y2420" t="s">
        <v>52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t="s">
        <v>557</v>
      </c>
      <c r="G2421" t="s">
        <v>26</v>
      </c>
      <c r="H2421">
        <v>3</v>
      </c>
      <c r="I2421">
        <v>7</v>
      </c>
      <c r="J2421">
        <v>2004</v>
      </c>
      <c r="K2421" t="s">
        <v>719</v>
      </c>
      <c r="L2421">
        <v>58</v>
      </c>
      <c r="M2421" t="s">
        <v>786</v>
      </c>
      <c r="N2421" t="s">
        <v>151</v>
      </c>
      <c r="O2421">
        <v>2155551555</v>
      </c>
      <c r="P2421" t="s">
        <v>152</v>
      </c>
      <c r="R2421" t="s">
        <v>153</v>
      </c>
      <c r="S2421" t="s">
        <v>154</v>
      </c>
      <c r="T2421">
        <v>70267</v>
      </c>
      <c r="U2421" t="s">
        <v>33</v>
      </c>
      <c r="V2421" t="s">
        <v>34</v>
      </c>
      <c r="W2421" t="s">
        <v>35</v>
      </c>
      <c r="X2421" t="s">
        <v>155</v>
      </c>
      <c r="Y2421" t="s">
        <v>37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t="s">
        <v>417</v>
      </c>
      <c r="G2422" t="s">
        <v>26</v>
      </c>
      <c r="H2422">
        <v>3</v>
      </c>
      <c r="I2422">
        <v>8</v>
      </c>
      <c r="J2422">
        <v>2004</v>
      </c>
      <c r="K2422" t="s">
        <v>719</v>
      </c>
      <c r="L2422">
        <v>58</v>
      </c>
      <c r="M2422" t="s">
        <v>786</v>
      </c>
      <c r="N2422" t="s">
        <v>301</v>
      </c>
      <c r="O2422">
        <v>4155551450</v>
      </c>
      <c r="P2422" t="s">
        <v>302</v>
      </c>
      <c r="R2422" t="s">
        <v>303</v>
      </c>
      <c r="S2422" t="s">
        <v>57</v>
      </c>
      <c r="T2422">
        <v>97562</v>
      </c>
      <c r="U2422" t="s">
        <v>33</v>
      </c>
      <c r="V2422" t="s">
        <v>34</v>
      </c>
      <c r="W2422" t="s">
        <v>304</v>
      </c>
      <c r="X2422" t="s">
        <v>305</v>
      </c>
      <c r="Y2422" t="s">
        <v>37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38208</v>
      </c>
      <c r="G2423" t="s">
        <v>26</v>
      </c>
      <c r="H2423">
        <v>3</v>
      </c>
      <c r="I2423">
        <v>9</v>
      </c>
      <c r="J2423">
        <v>2004</v>
      </c>
      <c r="K2423" t="s">
        <v>719</v>
      </c>
      <c r="L2423">
        <v>58</v>
      </c>
      <c r="M2423" t="s">
        <v>786</v>
      </c>
      <c r="N2423" t="s">
        <v>29</v>
      </c>
      <c r="O2423">
        <v>2125557818</v>
      </c>
      <c r="P2423" t="s">
        <v>30</v>
      </c>
      <c r="R2423" t="s">
        <v>31</v>
      </c>
      <c r="S2423" t="s">
        <v>32</v>
      </c>
      <c r="T2423">
        <v>10022</v>
      </c>
      <c r="U2423" t="s">
        <v>33</v>
      </c>
      <c r="V2423" t="s">
        <v>34</v>
      </c>
      <c r="W2423" t="s">
        <v>35</v>
      </c>
      <c r="X2423" t="s">
        <v>36</v>
      </c>
      <c r="Y2423" t="s">
        <v>37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t="s">
        <v>428</v>
      </c>
      <c r="G2424" t="s">
        <v>26</v>
      </c>
      <c r="H2424">
        <v>4</v>
      </c>
      <c r="I2424">
        <v>10</v>
      </c>
      <c r="J2424">
        <v>2004</v>
      </c>
      <c r="K2424" t="s">
        <v>719</v>
      </c>
      <c r="L2424">
        <v>58</v>
      </c>
      <c r="M2424" t="s">
        <v>786</v>
      </c>
      <c r="N2424" t="s">
        <v>558</v>
      </c>
      <c r="O2424" t="s">
        <v>559</v>
      </c>
      <c r="P2424" t="s">
        <v>560</v>
      </c>
      <c r="R2424" t="s">
        <v>561</v>
      </c>
      <c r="T2424" t="s">
        <v>562</v>
      </c>
      <c r="U2424" t="s">
        <v>185</v>
      </c>
      <c r="V2424" t="s">
        <v>43</v>
      </c>
      <c r="W2424" t="s">
        <v>563</v>
      </c>
      <c r="X2424" t="s">
        <v>100</v>
      </c>
      <c r="Y2424" t="s">
        <v>37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t="s">
        <v>478</v>
      </c>
      <c r="G2425" t="s">
        <v>26</v>
      </c>
      <c r="H2425">
        <v>4</v>
      </c>
      <c r="I2425">
        <v>10</v>
      </c>
      <c r="J2425">
        <v>2004</v>
      </c>
      <c r="K2425" t="s">
        <v>719</v>
      </c>
      <c r="L2425">
        <v>58</v>
      </c>
      <c r="M2425" t="s">
        <v>786</v>
      </c>
      <c r="N2425" t="s">
        <v>564</v>
      </c>
      <c r="O2425" t="s">
        <v>565</v>
      </c>
      <c r="P2425" t="s">
        <v>566</v>
      </c>
      <c r="R2425" t="s">
        <v>567</v>
      </c>
      <c r="T2425">
        <v>8200</v>
      </c>
      <c r="U2425" t="s">
        <v>363</v>
      </c>
      <c r="V2425" t="s">
        <v>43</v>
      </c>
      <c r="W2425" t="s">
        <v>568</v>
      </c>
      <c r="X2425" t="s">
        <v>569</v>
      </c>
      <c r="Y2425" t="s">
        <v>37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38118</v>
      </c>
      <c r="G2426" t="s">
        <v>26</v>
      </c>
      <c r="H2426">
        <v>4</v>
      </c>
      <c r="I2426">
        <v>11</v>
      </c>
      <c r="J2426">
        <v>2004</v>
      </c>
      <c r="K2426" t="s">
        <v>719</v>
      </c>
      <c r="L2426">
        <v>58</v>
      </c>
      <c r="M2426" t="s">
        <v>786</v>
      </c>
      <c r="N2426" t="s">
        <v>145</v>
      </c>
      <c r="O2426" t="s">
        <v>146</v>
      </c>
      <c r="P2426" t="s">
        <v>147</v>
      </c>
      <c r="R2426" t="s">
        <v>148</v>
      </c>
      <c r="T2426">
        <v>4110</v>
      </c>
      <c r="U2426" t="s">
        <v>82</v>
      </c>
      <c r="V2426" t="s">
        <v>43</v>
      </c>
      <c r="W2426" t="s">
        <v>149</v>
      </c>
      <c r="X2426" t="s">
        <v>150</v>
      </c>
      <c r="Y2426" t="s">
        <v>52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t="s">
        <v>437</v>
      </c>
      <c r="G2427" t="s">
        <v>26</v>
      </c>
      <c r="H2427">
        <v>4</v>
      </c>
      <c r="I2427">
        <v>11</v>
      </c>
      <c r="J2427">
        <v>2004</v>
      </c>
      <c r="K2427" t="s">
        <v>719</v>
      </c>
      <c r="L2427">
        <v>58</v>
      </c>
      <c r="M2427" t="s">
        <v>786</v>
      </c>
      <c r="N2427" t="s">
        <v>225</v>
      </c>
      <c r="O2427">
        <v>2125558493</v>
      </c>
      <c r="P2427" t="s">
        <v>226</v>
      </c>
      <c r="Q2427" t="s">
        <v>227</v>
      </c>
      <c r="R2427" t="s">
        <v>31</v>
      </c>
      <c r="S2427" t="s">
        <v>32</v>
      </c>
      <c r="T2427">
        <v>10022</v>
      </c>
      <c r="U2427" t="s">
        <v>33</v>
      </c>
      <c r="V2427" t="s">
        <v>34</v>
      </c>
      <c r="W2427" t="s">
        <v>134</v>
      </c>
      <c r="X2427" t="s">
        <v>228</v>
      </c>
      <c r="Y2427" t="s">
        <v>37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38029</v>
      </c>
      <c r="G2428" t="s">
        <v>26</v>
      </c>
      <c r="H2428">
        <v>4</v>
      </c>
      <c r="I2428">
        <v>12</v>
      </c>
      <c r="J2428">
        <v>2004</v>
      </c>
      <c r="K2428" t="s">
        <v>719</v>
      </c>
      <c r="L2428">
        <v>58</v>
      </c>
      <c r="M2428" t="s">
        <v>786</v>
      </c>
      <c r="N2428" t="s">
        <v>190</v>
      </c>
      <c r="O2428" t="s">
        <v>191</v>
      </c>
      <c r="P2428" t="s">
        <v>192</v>
      </c>
      <c r="R2428" t="s">
        <v>193</v>
      </c>
      <c r="T2428">
        <v>28034</v>
      </c>
      <c r="U2428" t="s">
        <v>194</v>
      </c>
      <c r="V2428" t="s">
        <v>43</v>
      </c>
      <c r="W2428" t="s">
        <v>195</v>
      </c>
      <c r="X2428" t="s">
        <v>196</v>
      </c>
      <c r="Y2428" t="s">
        <v>52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t="s">
        <v>438</v>
      </c>
      <c r="G2429" t="s">
        <v>26</v>
      </c>
      <c r="H2429">
        <v>4</v>
      </c>
      <c r="I2429">
        <v>12</v>
      </c>
      <c r="J2429">
        <v>2004</v>
      </c>
      <c r="K2429" t="s">
        <v>719</v>
      </c>
      <c r="L2429">
        <v>58</v>
      </c>
      <c r="M2429" t="s">
        <v>786</v>
      </c>
      <c r="N2429" t="s">
        <v>38</v>
      </c>
      <c r="O2429" t="s">
        <v>39</v>
      </c>
      <c r="P2429" t="s">
        <v>40</v>
      </c>
      <c r="R2429" t="s">
        <v>41</v>
      </c>
      <c r="T2429">
        <v>51100</v>
      </c>
      <c r="U2429" t="s">
        <v>42</v>
      </c>
      <c r="V2429" t="s">
        <v>43</v>
      </c>
      <c r="W2429" t="s">
        <v>44</v>
      </c>
      <c r="X2429" t="s">
        <v>45</v>
      </c>
      <c r="Y2429" t="s">
        <v>37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t="s">
        <v>585</v>
      </c>
      <c r="G2430" t="s">
        <v>26</v>
      </c>
      <c r="H2430">
        <v>1</v>
      </c>
      <c r="I2430">
        <v>1</v>
      </c>
      <c r="J2430">
        <v>2005</v>
      </c>
      <c r="K2430" t="s">
        <v>719</v>
      </c>
      <c r="L2430">
        <v>58</v>
      </c>
      <c r="M2430" t="s">
        <v>786</v>
      </c>
      <c r="N2430" t="s">
        <v>272</v>
      </c>
      <c r="O2430" t="s">
        <v>273</v>
      </c>
      <c r="P2430" t="s">
        <v>274</v>
      </c>
      <c r="R2430" t="s">
        <v>275</v>
      </c>
      <c r="S2430" t="s">
        <v>276</v>
      </c>
      <c r="T2430" t="s">
        <v>277</v>
      </c>
      <c r="U2430" t="s">
        <v>221</v>
      </c>
      <c r="V2430" t="s">
        <v>221</v>
      </c>
      <c r="W2430" t="s">
        <v>278</v>
      </c>
      <c r="X2430" t="s">
        <v>279</v>
      </c>
      <c r="Y2430" t="s">
        <v>37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t="s">
        <v>694</v>
      </c>
      <c r="G2431" t="s">
        <v>26</v>
      </c>
      <c r="H2431">
        <v>1</v>
      </c>
      <c r="I2431">
        <v>2</v>
      </c>
      <c r="J2431">
        <v>2005</v>
      </c>
      <c r="K2431" t="s">
        <v>719</v>
      </c>
      <c r="L2431">
        <v>58</v>
      </c>
      <c r="M2431" t="s">
        <v>786</v>
      </c>
      <c r="N2431" t="s">
        <v>190</v>
      </c>
      <c r="O2431" t="s">
        <v>191</v>
      </c>
      <c r="P2431" t="s">
        <v>192</v>
      </c>
      <c r="R2431" t="s">
        <v>193</v>
      </c>
      <c r="T2431">
        <v>28034</v>
      </c>
      <c r="U2431" t="s">
        <v>194</v>
      </c>
      <c r="V2431" t="s">
        <v>43</v>
      </c>
      <c r="W2431" t="s">
        <v>195</v>
      </c>
      <c r="X2431" t="s">
        <v>196</v>
      </c>
      <c r="Y2431" t="s">
        <v>37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t="s">
        <v>447</v>
      </c>
      <c r="G2432" t="s">
        <v>26</v>
      </c>
      <c r="H2432">
        <v>1</v>
      </c>
      <c r="I2432">
        <v>3</v>
      </c>
      <c r="J2432">
        <v>2005</v>
      </c>
      <c r="K2432" t="s">
        <v>719</v>
      </c>
      <c r="L2432">
        <v>58</v>
      </c>
      <c r="M2432" t="s">
        <v>786</v>
      </c>
      <c r="N2432" t="s">
        <v>46</v>
      </c>
      <c r="O2432" t="s">
        <v>47</v>
      </c>
      <c r="P2432" t="s">
        <v>48</v>
      </c>
      <c r="R2432" t="s">
        <v>49</v>
      </c>
      <c r="T2432">
        <v>75508</v>
      </c>
      <c r="U2432" t="s">
        <v>42</v>
      </c>
      <c r="V2432" t="s">
        <v>43</v>
      </c>
      <c r="W2432" t="s">
        <v>50</v>
      </c>
      <c r="X2432" t="s">
        <v>51</v>
      </c>
      <c r="Y2432" t="s">
        <v>165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26</v>
      </c>
      <c r="H2433">
        <v>2</v>
      </c>
      <c r="I2433">
        <v>5</v>
      </c>
      <c r="J2433">
        <v>2005</v>
      </c>
      <c r="K2433" t="s">
        <v>719</v>
      </c>
      <c r="L2433">
        <v>58</v>
      </c>
      <c r="M2433" t="s">
        <v>786</v>
      </c>
      <c r="N2433" t="s">
        <v>117</v>
      </c>
      <c r="O2433">
        <v>2035552570</v>
      </c>
      <c r="P2433" t="s">
        <v>118</v>
      </c>
      <c r="R2433" t="s">
        <v>119</v>
      </c>
      <c r="S2433" t="s">
        <v>120</v>
      </c>
      <c r="T2433">
        <v>97562</v>
      </c>
      <c r="U2433" t="s">
        <v>33</v>
      </c>
      <c r="V2433" t="s">
        <v>34</v>
      </c>
      <c r="W2433" t="s">
        <v>121</v>
      </c>
      <c r="X2433" t="s">
        <v>59</v>
      </c>
      <c r="Y2433" t="s">
        <v>52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26</v>
      </c>
      <c r="H2434">
        <v>1</v>
      </c>
      <c r="I2434">
        <v>3</v>
      </c>
      <c r="J2434">
        <v>2003</v>
      </c>
      <c r="K2434" t="s">
        <v>27</v>
      </c>
      <c r="L2434">
        <v>81</v>
      </c>
      <c r="M2434" t="s">
        <v>787</v>
      </c>
      <c r="N2434" t="s">
        <v>481</v>
      </c>
      <c r="O2434" t="s">
        <v>482</v>
      </c>
      <c r="P2434" t="s">
        <v>483</v>
      </c>
      <c r="R2434" t="s">
        <v>484</v>
      </c>
      <c r="T2434" t="s">
        <v>485</v>
      </c>
      <c r="U2434" t="s">
        <v>486</v>
      </c>
      <c r="V2434" t="s">
        <v>221</v>
      </c>
      <c r="W2434" t="s">
        <v>487</v>
      </c>
      <c r="X2434" t="s">
        <v>488</v>
      </c>
      <c r="Y2434" t="s">
        <v>37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37807</v>
      </c>
      <c r="G2435" t="s">
        <v>26</v>
      </c>
      <c r="H2435">
        <v>2</v>
      </c>
      <c r="I2435">
        <v>5</v>
      </c>
      <c r="J2435">
        <v>2003</v>
      </c>
      <c r="K2435" t="s">
        <v>27</v>
      </c>
      <c r="L2435">
        <v>81</v>
      </c>
      <c r="M2435" t="s">
        <v>787</v>
      </c>
      <c r="N2435" t="s">
        <v>38</v>
      </c>
      <c r="O2435" t="s">
        <v>39</v>
      </c>
      <c r="P2435" t="s">
        <v>40</v>
      </c>
      <c r="R2435" t="s">
        <v>41</v>
      </c>
      <c r="T2435">
        <v>51100</v>
      </c>
      <c r="U2435" t="s">
        <v>42</v>
      </c>
      <c r="V2435" t="s">
        <v>43</v>
      </c>
      <c r="W2435" t="s">
        <v>44</v>
      </c>
      <c r="X2435" t="s">
        <v>45</v>
      </c>
      <c r="Y2435" t="s">
        <v>52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37659</v>
      </c>
      <c r="G2436" t="s">
        <v>26</v>
      </c>
      <c r="H2436">
        <v>3</v>
      </c>
      <c r="I2436">
        <v>7</v>
      </c>
      <c r="J2436">
        <v>2003</v>
      </c>
      <c r="K2436" t="s">
        <v>27</v>
      </c>
      <c r="L2436">
        <v>81</v>
      </c>
      <c r="M2436" t="s">
        <v>787</v>
      </c>
      <c r="N2436" t="s">
        <v>301</v>
      </c>
      <c r="O2436">
        <v>4155551450</v>
      </c>
      <c r="P2436" t="s">
        <v>302</v>
      </c>
      <c r="R2436" t="s">
        <v>303</v>
      </c>
      <c r="S2436" t="s">
        <v>57</v>
      </c>
      <c r="T2436">
        <v>97562</v>
      </c>
      <c r="U2436" t="s">
        <v>33</v>
      </c>
      <c r="V2436" t="s">
        <v>34</v>
      </c>
      <c r="W2436" t="s">
        <v>304</v>
      </c>
      <c r="X2436" t="s">
        <v>305</v>
      </c>
      <c r="Y2436" t="s">
        <v>52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t="s">
        <v>53</v>
      </c>
      <c r="G2437" t="s">
        <v>26</v>
      </c>
      <c r="H2437">
        <v>3</v>
      </c>
      <c r="I2437">
        <v>8</v>
      </c>
      <c r="J2437">
        <v>2003</v>
      </c>
      <c r="K2437" t="s">
        <v>27</v>
      </c>
      <c r="L2437">
        <v>81</v>
      </c>
      <c r="M2437" t="s">
        <v>787</v>
      </c>
      <c r="N2437" t="s">
        <v>54</v>
      </c>
      <c r="O2437">
        <v>6265557265</v>
      </c>
      <c r="P2437" t="s">
        <v>55</v>
      </c>
      <c r="R2437" t="s">
        <v>56</v>
      </c>
      <c r="S2437" t="s">
        <v>57</v>
      </c>
      <c r="T2437">
        <v>90003</v>
      </c>
      <c r="U2437" t="s">
        <v>33</v>
      </c>
      <c r="V2437" t="s">
        <v>34</v>
      </c>
      <c r="W2437" t="s">
        <v>58</v>
      </c>
      <c r="X2437" t="s">
        <v>59</v>
      </c>
      <c r="Y2437" t="s">
        <v>52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26</v>
      </c>
      <c r="H2438">
        <v>4</v>
      </c>
      <c r="I2438">
        <v>10</v>
      </c>
      <c r="J2438">
        <v>2003</v>
      </c>
      <c r="K2438" t="s">
        <v>27</v>
      </c>
      <c r="L2438">
        <v>81</v>
      </c>
      <c r="M2438" t="s">
        <v>787</v>
      </c>
      <c r="N2438" t="s">
        <v>60</v>
      </c>
      <c r="O2438">
        <v>6505551386</v>
      </c>
      <c r="P2438" t="s">
        <v>61</v>
      </c>
      <c r="R2438" t="s">
        <v>62</v>
      </c>
      <c r="S2438" t="s">
        <v>57</v>
      </c>
      <c r="U2438" t="s">
        <v>33</v>
      </c>
      <c r="V2438" t="s">
        <v>34</v>
      </c>
      <c r="W2438" t="s">
        <v>63</v>
      </c>
      <c r="X2438" t="s">
        <v>59</v>
      </c>
      <c r="Y2438" t="s">
        <v>37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37722</v>
      </c>
      <c r="G2439" t="s">
        <v>26</v>
      </c>
      <c r="H2439">
        <v>4</v>
      </c>
      <c r="I2439">
        <v>11</v>
      </c>
      <c r="J2439">
        <v>2003</v>
      </c>
      <c r="K2439" t="s">
        <v>27</v>
      </c>
      <c r="L2439">
        <v>81</v>
      </c>
      <c r="M2439" t="s">
        <v>787</v>
      </c>
      <c r="N2439" t="s">
        <v>318</v>
      </c>
      <c r="O2439" t="s">
        <v>319</v>
      </c>
      <c r="P2439" t="s">
        <v>320</v>
      </c>
      <c r="Q2439" t="s">
        <v>321</v>
      </c>
      <c r="R2439" t="s">
        <v>322</v>
      </c>
      <c r="S2439" t="s">
        <v>172</v>
      </c>
      <c r="T2439">
        <v>2060</v>
      </c>
      <c r="U2439" t="s">
        <v>101</v>
      </c>
      <c r="V2439" t="s">
        <v>102</v>
      </c>
      <c r="W2439" t="s">
        <v>323</v>
      </c>
      <c r="X2439" t="s">
        <v>324</v>
      </c>
      <c r="Y2439" t="s">
        <v>52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26</v>
      </c>
      <c r="H2440">
        <v>4</v>
      </c>
      <c r="I2440">
        <v>11</v>
      </c>
      <c r="J2440">
        <v>2003</v>
      </c>
      <c r="K2440" t="s">
        <v>27</v>
      </c>
      <c r="L2440">
        <v>81</v>
      </c>
      <c r="M2440" t="s">
        <v>787</v>
      </c>
      <c r="N2440" t="s">
        <v>70</v>
      </c>
      <c r="O2440" t="s">
        <v>71</v>
      </c>
      <c r="P2440" t="s">
        <v>72</v>
      </c>
      <c r="R2440" t="s">
        <v>73</v>
      </c>
      <c r="T2440">
        <v>59000</v>
      </c>
      <c r="U2440" t="s">
        <v>42</v>
      </c>
      <c r="V2440" t="s">
        <v>43</v>
      </c>
      <c r="W2440" t="s">
        <v>74</v>
      </c>
      <c r="X2440" t="s">
        <v>75</v>
      </c>
      <c r="Y2440" t="s">
        <v>37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t="s">
        <v>752</v>
      </c>
      <c r="G2441" t="s">
        <v>26</v>
      </c>
      <c r="H2441">
        <v>4</v>
      </c>
      <c r="I2441">
        <v>11</v>
      </c>
      <c r="J2441">
        <v>2003</v>
      </c>
      <c r="K2441" t="s">
        <v>27</v>
      </c>
      <c r="L2441">
        <v>81</v>
      </c>
      <c r="M2441" t="s">
        <v>787</v>
      </c>
      <c r="N2441" t="s">
        <v>190</v>
      </c>
      <c r="O2441" t="s">
        <v>191</v>
      </c>
      <c r="P2441" t="s">
        <v>192</v>
      </c>
      <c r="R2441" t="s">
        <v>193</v>
      </c>
      <c r="T2441">
        <v>28034</v>
      </c>
      <c r="U2441" t="s">
        <v>194</v>
      </c>
      <c r="V2441" t="s">
        <v>43</v>
      </c>
      <c r="W2441" t="s">
        <v>195</v>
      </c>
      <c r="X2441" t="s">
        <v>196</v>
      </c>
      <c r="Y2441" t="s">
        <v>37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t="s">
        <v>88</v>
      </c>
      <c r="G2442" t="s">
        <v>26</v>
      </c>
      <c r="H2442">
        <v>1</v>
      </c>
      <c r="I2442">
        <v>1</v>
      </c>
      <c r="J2442">
        <v>2004</v>
      </c>
      <c r="K2442" t="s">
        <v>27</v>
      </c>
      <c r="L2442">
        <v>81</v>
      </c>
      <c r="M2442" t="s">
        <v>787</v>
      </c>
      <c r="N2442" t="s">
        <v>89</v>
      </c>
      <c r="O2442" t="s">
        <v>90</v>
      </c>
      <c r="P2442" t="s">
        <v>91</v>
      </c>
      <c r="R2442" t="s">
        <v>49</v>
      </c>
      <c r="T2442">
        <v>75016</v>
      </c>
      <c r="U2442" t="s">
        <v>42</v>
      </c>
      <c r="V2442" t="s">
        <v>43</v>
      </c>
      <c r="W2442" t="s">
        <v>92</v>
      </c>
      <c r="X2442" t="s">
        <v>93</v>
      </c>
      <c r="Y2442" t="s">
        <v>52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t="s">
        <v>576</v>
      </c>
      <c r="G2443" t="s">
        <v>26</v>
      </c>
      <c r="H2443">
        <v>1</v>
      </c>
      <c r="I2443">
        <v>2</v>
      </c>
      <c r="J2443">
        <v>2004</v>
      </c>
      <c r="K2443" t="s">
        <v>27</v>
      </c>
      <c r="L2443">
        <v>81</v>
      </c>
      <c r="M2443" t="s">
        <v>787</v>
      </c>
      <c r="N2443" t="s">
        <v>70</v>
      </c>
      <c r="O2443" t="s">
        <v>71</v>
      </c>
      <c r="P2443" t="s">
        <v>72</v>
      </c>
      <c r="R2443" t="s">
        <v>73</v>
      </c>
      <c r="T2443">
        <v>59000</v>
      </c>
      <c r="U2443" t="s">
        <v>42</v>
      </c>
      <c r="V2443" t="s">
        <v>43</v>
      </c>
      <c r="W2443" t="s">
        <v>74</v>
      </c>
      <c r="X2443" t="s">
        <v>75</v>
      </c>
      <c r="Y2443" t="s">
        <v>52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38111</v>
      </c>
      <c r="G2444" t="s">
        <v>26</v>
      </c>
      <c r="H2444">
        <v>2</v>
      </c>
      <c r="I2444">
        <v>4</v>
      </c>
      <c r="J2444">
        <v>2004</v>
      </c>
      <c r="K2444" t="s">
        <v>27</v>
      </c>
      <c r="L2444">
        <v>81</v>
      </c>
      <c r="M2444" t="s">
        <v>787</v>
      </c>
      <c r="N2444" t="s">
        <v>105</v>
      </c>
      <c r="O2444">
        <v>2125551500</v>
      </c>
      <c r="P2444" t="s">
        <v>106</v>
      </c>
      <c r="Q2444" t="s">
        <v>107</v>
      </c>
      <c r="R2444" t="s">
        <v>31</v>
      </c>
      <c r="S2444" t="s">
        <v>32</v>
      </c>
      <c r="T2444">
        <v>10022</v>
      </c>
      <c r="U2444" t="s">
        <v>33</v>
      </c>
      <c r="V2444" t="s">
        <v>34</v>
      </c>
      <c r="W2444" t="s">
        <v>108</v>
      </c>
      <c r="X2444" t="s">
        <v>109</v>
      </c>
      <c r="Y2444" t="s">
        <v>37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t="s">
        <v>722</v>
      </c>
      <c r="G2445" t="s">
        <v>26</v>
      </c>
      <c r="H2445">
        <v>2</v>
      </c>
      <c r="I2445">
        <v>5</v>
      </c>
      <c r="J2445">
        <v>2004</v>
      </c>
      <c r="K2445" t="s">
        <v>27</v>
      </c>
      <c r="L2445">
        <v>81</v>
      </c>
      <c r="M2445" t="s">
        <v>787</v>
      </c>
      <c r="N2445" t="s">
        <v>89</v>
      </c>
      <c r="O2445" t="s">
        <v>90</v>
      </c>
      <c r="P2445" t="s">
        <v>91</v>
      </c>
      <c r="R2445" t="s">
        <v>49</v>
      </c>
      <c r="T2445">
        <v>75016</v>
      </c>
      <c r="U2445" t="s">
        <v>42</v>
      </c>
      <c r="V2445" t="s">
        <v>43</v>
      </c>
      <c r="W2445" t="s">
        <v>92</v>
      </c>
      <c r="X2445" t="s">
        <v>93</v>
      </c>
      <c r="Y2445" t="s">
        <v>52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t="s">
        <v>728</v>
      </c>
      <c r="G2446" t="s">
        <v>26</v>
      </c>
      <c r="H2446">
        <v>2</v>
      </c>
      <c r="I2446">
        <v>6</v>
      </c>
      <c r="J2446">
        <v>2004</v>
      </c>
      <c r="K2446" t="s">
        <v>27</v>
      </c>
      <c r="L2446">
        <v>81</v>
      </c>
      <c r="M2446" t="s">
        <v>787</v>
      </c>
      <c r="N2446" t="s">
        <v>424</v>
      </c>
      <c r="O2446">
        <v>6175559555</v>
      </c>
      <c r="P2446" t="s">
        <v>425</v>
      </c>
      <c r="R2446" t="s">
        <v>426</v>
      </c>
      <c r="S2446" t="s">
        <v>133</v>
      </c>
      <c r="T2446">
        <v>51003</v>
      </c>
      <c r="U2446" t="s">
        <v>33</v>
      </c>
      <c r="V2446" t="s">
        <v>34</v>
      </c>
      <c r="W2446" t="s">
        <v>427</v>
      </c>
      <c r="X2446" t="s">
        <v>69</v>
      </c>
      <c r="Y2446" t="s">
        <v>52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38025</v>
      </c>
      <c r="G2447" t="s">
        <v>26</v>
      </c>
      <c r="H2447">
        <v>3</v>
      </c>
      <c r="I2447">
        <v>8</v>
      </c>
      <c r="J2447">
        <v>2004</v>
      </c>
      <c r="K2447" t="s">
        <v>27</v>
      </c>
      <c r="L2447">
        <v>81</v>
      </c>
      <c r="M2447" t="s">
        <v>787</v>
      </c>
      <c r="N2447" t="s">
        <v>516</v>
      </c>
      <c r="O2447">
        <v>6175557555</v>
      </c>
      <c r="P2447" t="s">
        <v>517</v>
      </c>
      <c r="R2447" t="s">
        <v>315</v>
      </c>
      <c r="S2447" t="s">
        <v>133</v>
      </c>
      <c r="T2447">
        <v>58339</v>
      </c>
      <c r="U2447" t="s">
        <v>33</v>
      </c>
      <c r="V2447" t="s">
        <v>34</v>
      </c>
      <c r="W2447" t="s">
        <v>518</v>
      </c>
      <c r="X2447" t="s">
        <v>519</v>
      </c>
      <c r="Y2447" t="s">
        <v>37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t="s">
        <v>129</v>
      </c>
      <c r="G2448" t="s">
        <v>26</v>
      </c>
      <c r="H2448">
        <v>3</v>
      </c>
      <c r="I2448">
        <v>8</v>
      </c>
      <c r="J2448">
        <v>2004</v>
      </c>
      <c r="K2448" t="s">
        <v>27</v>
      </c>
      <c r="L2448">
        <v>81</v>
      </c>
      <c r="M2448" t="s">
        <v>787</v>
      </c>
      <c r="N2448" t="s">
        <v>130</v>
      </c>
      <c r="O2448">
        <v>6175558555</v>
      </c>
      <c r="P2448" t="s">
        <v>131</v>
      </c>
      <c r="R2448" t="s">
        <v>132</v>
      </c>
      <c r="S2448" t="s">
        <v>133</v>
      </c>
      <c r="T2448">
        <v>51247</v>
      </c>
      <c r="U2448" t="s">
        <v>33</v>
      </c>
      <c r="V2448" t="s">
        <v>34</v>
      </c>
      <c r="W2448" t="s">
        <v>134</v>
      </c>
      <c r="X2448" t="s">
        <v>135</v>
      </c>
      <c r="Y2448" t="s">
        <v>52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t="s">
        <v>136</v>
      </c>
      <c r="G2449" t="s">
        <v>26</v>
      </c>
      <c r="H2449">
        <v>3</v>
      </c>
      <c r="I2449">
        <v>9</v>
      </c>
      <c r="J2449">
        <v>2004</v>
      </c>
      <c r="K2449" t="s">
        <v>27</v>
      </c>
      <c r="L2449">
        <v>81</v>
      </c>
      <c r="M2449" t="s">
        <v>787</v>
      </c>
      <c r="N2449" t="s">
        <v>137</v>
      </c>
      <c r="O2449" t="s">
        <v>138</v>
      </c>
      <c r="P2449" t="s">
        <v>139</v>
      </c>
      <c r="R2449" t="s">
        <v>140</v>
      </c>
      <c r="T2449">
        <v>21240</v>
      </c>
      <c r="U2449" t="s">
        <v>141</v>
      </c>
      <c r="V2449" t="s">
        <v>43</v>
      </c>
      <c r="W2449" t="s">
        <v>142</v>
      </c>
      <c r="X2449" t="s">
        <v>143</v>
      </c>
      <c r="Y2449" t="s">
        <v>52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t="s">
        <v>144</v>
      </c>
      <c r="G2450" t="s">
        <v>26</v>
      </c>
      <c r="H2450">
        <v>4</v>
      </c>
      <c r="I2450">
        <v>10</v>
      </c>
      <c r="J2450">
        <v>2004</v>
      </c>
      <c r="K2450" t="s">
        <v>27</v>
      </c>
      <c r="L2450">
        <v>81</v>
      </c>
      <c r="M2450" t="s">
        <v>787</v>
      </c>
      <c r="N2450" t="s">
        <v>145</v>
      </c>
      <c r="O2450" t="s">
        <v>146</v>
      </c>
      <c r="P2450" t="s">
        <v>147</v>
      </c>
      <c r="R2450" t="s">
        <v>148</v>
      </c>
      <c r="T2450">
        <v>4110</v>
      </c>
      <c r="U2450" t="s">
        <v>82</v>
      </c>
      <c r="V2450" t="s">
        <v>43</v>
      </c>
      <c r="W2450" t="s">
        <v>149</v>
      </c>
      <c r="X2450" t="s">
        <v>150</v>
      </c>
      <c r="Y2450" t="s">
        <v>37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38057</v>
      </c>
      <c r="G2451" t="s">
        <v>26</v>
      </c>
      <c r="H2451">
        <v>4</v>
      </c>
      <c r="I2451">
        <v>11</v>
      </c>
      <c r="J2451">
        <v>2004</v>
      </c>
      <c r="K2451" t="s">
        <v>27</v>
      </c>
      <c r="L2451">
        <v>81</v>
      </c>
      <c r="M2451" t="s">
        <v>787</v>
      </c>
      <c r="N2451" t="s">
        <v>577</v>
      </c>
      <c r="O2451">
        <v>2125551957</v>
      </c>
      <c r="P2451" t="s">
        <v>578</v>
      </c>
      <c r="Q2451" t="s">
        <v>579</v>
      </c>
      <c r="R2451" t="s">
        <v>31</v>
      </c>
      <c r="S2451" t="s">
        <v>32</v>
      </c>
      <c r="T2451">
        <v>10022</v>
      </c>
      <c r="U2451" t="s">
        <v>33</v>
      </c>
      <c r="V2451" t="s">
        <v>34</v>
      </c>
      <c r="W2451" t="s">
        <v>580</v>
      </c>
      <c r="X2451" t="s">
        <v>581</v>
      </c>
      <c r="Y2451" t="s">
        <v>52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t="s">
        <v>629</v>
      </c>
      <c r="G2452" t="s">
        <v>26</v>
      </c>
      <c r="H2452">
        <v>4</v>
      </c>
      <c r="I2452">
        <v>11</v>
      </c>
      <c r="J2452">
        <v>2004</v>
      </c>
      <c r="K2452" t="s">
        <v>27</v>
      </c>
      <c r="L2452">
        <v>81</v>
      </c>
      <c r="M2452" t="s">
        <v>787</v>
      </c>
      <c r="N2452" t="s">
        <v>344</v>
      </c>
      <c r="O2452">
        <v>2155559857</v>
      </c>
      <c r="P2452" t="s">
        <v>345</v>
      </c>
      <c r="R2452" t="s">
        <v>239</v>
      </c>
      <c r="S2452" t="s">
        <v>154</v>
      </c>
      <c r="T2452">
        <v>71270</v>
      </c>
      <c r="U2452" t="s">
        <v>33</v>
      </c>
      <c r="V2452" t="s">
        <v>34</v>
      </c>
      <c r="W2452" t="s">
        <v>134</v>
      </c>
      <c r="X2452" t="s">
        <v>346</v>
      </c>
      <c r="Y2452" t="s">
        <v>52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t="s">
        <v>157</v>
      </c>
      <c r="G2453" t="s">
        <v>26</v>
      </c>
      <c r="H2453">
        <v>4</v>
      </c>
      <c r="I2453">
        <v>11</v>
      </c>
      <c r="J2453">
        <v>2004</v>
      </c>
      <c r="K2453" t="s">
        <v>27</v>
      </c>
      <c r="L2453">
        <v>81</v>
      </c>
      <c r="M2453" t="s">
        <v>787</v>
      </c>
      <c r="N2453" t="s">
        <v>158</v>
      </c>
      <c r="O2453" t="s">
        <v>159</v>
      </c>
      <c r="P2453" t="s">
        <v>160</v>
      </c>
      <c r="R2453" t="s">
        <v>161</v>
      </c>
      <c r="T2453">
        <v>5020</v>
      </c>
      <c r="U2453" t="s">
        <v>162</v>
      </c>
      <c r="V2453" t="s">
        <v>43</v>
      </c>
      <c r="W2453" t="s">
        <v>163</v>
      </c>
      <c r="X2453" t="s">
        <v>164</v>
      </c>
      <c r="Y2453" t="s">
        <v>52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38242</v>
      </c>
      <c r="G2454" t="s">
        <v>26</v>
      </c>
      <c r="H2454">
        <v>4</v>
      </c>
      <c r="I2454">
        <v>12</v>
      </c>
      <c r="J2454">
        <v>2004</v>
      </c>
      <c r="K2454" t="s">
        <v>27</v>
      </c>
      <c r="L2454">
        <v>81</v>
      </c>
      <c r="M2454" t="s">
        <v>787</v>
      </c>
      <c r="N2454" t="s">
        <v>46</v>
      </c>
      <c r="O2454" t="s">
        <v>47</v>
      </c>
      <c r="P2454" t="s">
        <v>48</v>
      </c>
      <c r="R2454" t="s">
        <v>49</v>
      </c>
      <c r="T2454">
        <v>75508</v>
      </c>
      <c r="U2454" t="s">
        <v>42</v>
      </c>
      <c r="V2454" t="s">
        <v>43</v>
      </c>
      <c r="W2454" t="s">
        <v>50</v>
      </c>
      <c r="X2454" t="s">
        <v>51</v>
      </c>
      <c r="Y2454" t="s">
        <v>52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38534</v>
      </c>
      <c r="G2455" t="s">
        <v>26</v>
      </c>
      <c r="H2455">
        <v>1</v>
      </c>
      <c r="I2455">
        <v>1</v>
      </c>
      <c r="J2455">
        <v>2005</v>
      </c>
      <c r="K2455" t="s">
        <v>27</v>
      </c>
      <c r="L2455">
        <v>81</v>
      </c>
      <c r="M2455" t="s">
        <v>787</v>
      </c>
      <c r="N2455" t="s">
        <v>373</v>
      </c>
      <c r="O2455">
        <v>5085559555</v>
      </c>
      <c r="P2455" t="s">
        <v>374</v>
      </c>
      <c r="R2455" t="s">
        <v>177</v>
      </c>
      <c r="S2455" t="s">
        <v>133</v>
      </c>
      <c r="T2455">
        <v>50553</v>
      </c>
      <c r="U2455" t="s">
        <v>33</v>
      </c>
      <c r="V2455" t="s">
        <v>34</v>
      </c>
      <c r="W2455" t="s">
        <v>375</v>
      </c>
      <c r="X2455" t="s">
        <v>376</v>
      </c>
      <c r="Y2455" t="s">
        <v>52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38413</v>
      </c>
      <c r="G2456" t="s">
        <v>26</v>
      </c>
      <c r="H2456">
        <v>1</v>
      </c>
      <c r="I2456">
        <v>2</v>
      </c>
      <c r="J2456">
        <v>2005</v>
      </c>
      <c r="K2456" t="s">
        <v>27</v>
      </c>
      <c r="L2456">
        <v>81</v>
      </c>
      <c r="M2456" t="s">
        <v>787</v>
      </c>
      <c r="N2456" t="s">
        <v>123</v>
      </c>
      <c r="O2456" t="s">
        <v>124</v>
      </c>
      <c r="P2456" t="s">
        <v>125</v>
      </c>
      <c r="R2456" t="s">
        <v>126</v>
      </c>
      <c r="T2456">
        <v>44000</v>
      </c>
      <c r="U2456" t="s">
        <v>42</v>
      </c>
      <c r="V2456" t="s">
        <v>43</v>
      </c>
      <c r="W2456" t="s">
        <v>127</v>
      </c>
      <c r="X2456" t="s">
        <v>128</v>
      </c>
      <c r="Y2456" t="s">
        <v>52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38445</v>
      </c>
      <c r="G2457" t="s">
        <v>26</v>
      </c>
      <c r="H2457">
        <v>1</v>
      </c>
      <c r="I2457">
        <v>3</v>
      </c>
      <c r="J2457">
        <v>2005</v>
      </c>
      <c r="K2457" t="s">
        <v>27</v>
      </c>
      <c r="L2457">
        <v>81</v>
      </c>
      <c r="M2457" t="s">
        <v>787</v>
      </c>
      <c r="N2457" t="s">
        <v>301</v>
      </c>
      <c r="O2457">
        <v>4155551450</v>
      </c>
      <c r="P2457" t="s">
        <v>302</v>
      </c>
      <c r="R2457" t="s">
        <v>303</v>
      </c>
      <c r="S2457" t="s">
        <v>57</v>
      </c>
      <c r="T2457">
        <v>97562</v>
      </c>
      <c r="U2457" t="s">
        <v>33</v>
      </c>
      <c r="V2457" t="s">
        <v>34</v>
      </c>
      <c r="W2457" t="s">
        <v>304</v>
      </c>
      <c r="X2457" t="s">
        <v>305</v>
      </c>
      <c r="Y2457" t="s">
        <v>52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38568</v>
      </c>
      <c r="G2458" t="s">
        <v>26</v>
      </c>
      <c r="H2458">
        <v>2</v>
      </c>
      <c r="I2458">
        <v>4</v>
      </c>
      <c r="J2458">
        <v>2005</v>
      </c>
      <c r="K2458" t="s">
        <v>27</v>
      </c>
      <c r="L2458">
        <v>81</v>
      </c>
      <c r="M2458" t="s">
        <v>787</v>
      </c>
      <c r="N2458" t="s">
        <v>180</v>
      </c>
      <c r="O2458" t="s">
        <v>181</v>
      </c>
      <c r="P2458" t="s">
        <v>182</v>
      </c>
      <c r="R2458" t="s">
        <v>183</v>
      </c>
      <c r="T2458" t="s">
        <v>184</v>
      </c>
      <c r="U2458" t="s">
        <v>185</v>
      </c>
      <c r="V2458" t="s">
        <v>43</v>
      </c>
      <c r="W2458" t="s">
        <v>186</v>
      </c>
      <c r="X2458" t="s">
        <v>187</v>
      </c>
      <c r="Y2458" t="s">
        <v>37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37927</v>
      </c>
      <c r="G2459" t="s">
        <v>26</v>
      </c>
      <c r="H2459">
        <v>1</v>
      </c>
      <c r="I2459">
        <v>2</v>
      </c>
      <c r="J2459">
        <v>2003</v>
      </c>
      <c r="K2459" t="s">
        <v>709</v>
      </c>
      <c r="L2459">
        <v>66</v>
      </c>
      <c r="M2459" t="s">
        <v>788</v>
      </c>
      <c r="N2459" t="s">
        <v>359</v>
      </c>
      <c r="O2459" t="s">
        <v>360</v>
      </c>
      <c r="P2459" t="s">
        <v>361</v>
      </c>
      <c r="R2459" t="s">
        <v>362</v>
      </c>
      <c r="T2459">
        <v>1734</v>
      </c>
      <c r="U2459" t="s">
        <v>363</v>
      </c>
      <c r="V2459" t="s">
        <v>43</v>
      </c>
      <c r="W2459" t="s">
        <v>364</v>
      </c>
      <c r="X2459" t="s">
        <v>365</v>
      </c>
      <c r="Y2459" t="s">
        <v>37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t="s">
        <v>366</v>
      </c>
      <c r="G2460" t="s">
        <v>26</v>
      </c>
      <c r="H2460">
        <v>2</v>
      </c>
      <c r="I2460">
        <v>4</v>
      </c>
      <c r="J2460">
        <v>2003</v>
      </c>
      <c r="K2460" t="s">
        <v>709</v>
      </c>
      <c r="L2460">
        <v>66</v>
      </c>
      <c r="M2460" t="s">
        <v>788</v>
      </c>
      <c r="N2460" t="s">
        <v>158</v>
      </c>
      <c r="O2460" t="s">
        <v>159</v>
      </c>
      <c r="P2460" t="s">
        <v>160</v>
      </c>
      <c r="R2460" t="s">
        <v>161</v>
      </c>
      <c r="T2460">
        <v>5020</v>
      </c>
      <c r="U2460" t="s">
        <v>162</v>
      </c>
      <c r="V2460" t="s">
        <v>43</v>
      </c>
      <c r="W2460" t="s">
        <v>163</v>
      </c>
      <c r="X2460" t="s">
        <v>164</v>
      </c>
      <c r="Y2460" t="s">
        <v>37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37961</v>
      </c>
      <c r="G2461" t="s">
        <v>26</v>
      </c>
      <c r="H2461">
        <v>2</v>
      </c>
      <c r="I2461">
        <v>6</v>
      </c>
      <c r="J2461">
        <v>2003</v>
      </c>
      <c r="K2461" t="s">
        <v>709</v>
      </c>
      <c r="L2461">
        <v>66</v>
      </c>
      <c r="M2461" t="s">
        <v>788</v>
      </c>
      <c r="N2461" t="s">
        <v>367</v>
      </c>
      <c r="O2461" t="s">
        <v>368</v>
      </c>
      <c r="P2461" t="s">
        <v>369</v>
      </c>
      <c r="R2461" t="s">
        <v>370</v>
      </c>
      <c r="T2461" t="s">
        <v>371</v>
      </c>
      <c r="U2461" t="s">
        <v>185</v>
      </c>
      <c r="V2461" t="s">
        <v>43</v>
      </c>
      <c r="W2461" t="s">
        <v>63</v>
      </c>
      <c r="X2461" t="s">
        <v>372</v>
      </c>
      <c r="Y2461" t="s">
        <v>37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26</v>
      </c>
      <c r="H2462">
        <v>3</v>
      </c>
      <c r="I2462">
        <v>8</v>
      </c>
      <c r="J2462">
        <v>2003</v>
      </c>
      <c r="K2462" t="s">
        <v>709</v>
      </c>
      <c r="L2462">
        <v>66</v>
      </c>
      <c r="M2462" t="s">
        <v>788</v>
      </c>
      <c r="N2462" t="s">
        <v>301</v>
      </c>
      <c r="O2462">
        <v>4155551450</v>
      </c>
      <c r="P2462" t="s">
        <v>302</v>
      </c>
      <c r="R2462" t="s">
        <v>303</v>
      </c>
      <c r="S2462" t="s">
        <v>57</v>
      </c>
      <c r="T2462">
        <v>97562</v>
      </c>
      <c r="U2462" t="s">
        <v>33</v>
      </c>
      <c r="V2462" t="s">
        <v>34</v>
      </c>
      <c r="W2462" t="s">
        <v>304</v>
      </c>
      <c r="X2462" t="s">
        <v>305</v>
      </c>
      <c r="Y2462" t="s">
        <v>37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t="s">
        <v>541</v>
      </c>
      <c r="G2463" t="s">
        <v>26</v>
      </c>
      <c r="H2463">
        <v>3</v>
      </c>
      <c r="I2463">
        <v>9</v>
      </c>
      <c r="J2463">
        <v>2003</v>
      </c>
      <c r="K2463" t="s">
        <v>709</v>
      </c>
      <c r="L2463">
        <v>66</v>
      </c>
      <c r="M2463" t="s">
        <v>788</v>
      </c>
      <c r="N2463" t="s">
        <v>190</v>
      </c>
      <c r="O2463" t="s">
        <v>191</v>
      </c>
      <c r="P2463" t="s">
        <v>192</v>
      </c>
      <c r="R2463" t="s">
        <v>193</v>
      </c>
      <c r="T2463">
        <v>28034</v>
      </c>
      <c r="U2463" t="s">
        <v>194</v>
      </c>
      <c r="V2463" t="s">
        <v>43</v>
      </c>
      <c r="W2463" t="s">
        <v>195</v>
      </c>
      <c r="X2463" t="s">
        <v>196</v>
      </c>
      <c r="Y2463" t="s">
        <v>37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t="s">
        <v>377</v>
      </c>
      <c r="G2464" t="s">
        <v>378</v>
      </c>
      <c r="H2464">
        <v>4</v>
      </c>
      <c r="I2464">
        <v>10</v>
      </c>
      <c r="J2464">
        <v>2003</v>
      </c>
      <c r="K2464" t="s">
        <v>709</v>
      </c>
      <c r="L2464">
        <v>66</v>
      </c>
      <c r="M2464" t="s">
        <v>788</v>
      </c>
      <c r="N2464" t="s">
        <v>289</v>
      </c>
      <c r="O2464" t="s">
        <v>290</v>
      </c>
      <c r="P2464" t="s">
        <v>291</v>
      </c>
      <c r="R2464" t="s">
        <v>292</v>
      </c>
      <c r="T2464" t="s">
        <v>293</v>
      </c>
      <c r="U2464" t="s">
        <v>206</v>
      </c>
      <c r="V2464" t="s">
        <v>43</v>
      </c>
      <c r="W2464" t="s">
        <v>294</v>
      </c>
      <c r="X2464" t="s">
        <v>228</v>
      </c>
      <c r="Y2464" t="s">
        <v>52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37813</v>
      </c>
      <c r="G2465" t="s">
        <v>26</v>
      </c>
      <c r="H2465">
        <v>4</v>
      </c>
      <c r="I2465">
        <v>11</v>
      </c>
      <c r="J2465">
        <v>2003</v>
      </c>
      <c r="K2465" t="s">
        <v>709</v>
      </c>
      <c r="L2465">
        <v>66</v>
      </c>
      <c r="M2465" t="s">
        <v>788</v>
      </c>
      <c r="N2465" t="s">
        <v>552</v>
      </c>
      <c r="O2465" t="s">
        <v>553</v>
      </c>
      <c r="P2465" t="s">
        <v>554</v>
      </c>
      <c r="R2465" t="s">
        <v>193</v>
      </c>
      <c r="T2465">
        <v>28023</v>
      </c>
      <c r="U2465" t="s">
        <v>194</v>
      </c>
      <c r="V2465" t="s">
        <v>43</v>
      </c>
      <c r="W2465" t="s">
        <v>555</v>
      </c>
      <c r="X2465" t="s">
        <v>556</v>
      </c>
      <c r="Y2465" t="s">
        <v>37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t="s">
        <v>385</v>
      </c>
      <c r="G2466" t="s">
        <v>26</v>
      </c>
      <c r="H2466">
        <v>4</v>
      </c>
      <c r="I2466">
        <v>11</v>
      </c>
      <c r="J2466">
        <v>2003</v>
      </c>
      <c r="K2466" t="s">
        <v>709</v>
      </c>
      <c r="L2466">
        <v>66</v>
      </c>
      <c r="M2466" t="s">
        <v>788</v>
      </c>
      <c r="N2466" t="s">
        <v>373</v>
      </c>
      <c r="O2466">
        <v>5085559555</v>
      </c>
      <c r="P2466" t="s">
        <v>374</v>
      </c>
      <c r="R2466" t="s">
        <v>177</v>
      </c>
      <c r="S2466" t="s">
        <v>133</v>
      </c>
      <c r="T2466">
        <v>50553</v>
      </c>
      <c r="U2466" t="s">
        <v>33</v>
      </c>
      <c r="V2466" t="s">
        <v>34</v>
      </c>
      <c r="W2466" t="s">
        <v>375</v>
      </c>
      <c r="X2466" t="s">
        <v>376</v>
      </c>
      <c r="Y2466" t="s">
        <v>37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t="s">
        <v>392</v>
      </c>
      <c r="G2467" t="s">
        <v>26</v>
      </c>
      <c r="H2467">
        <v>4</v>
      </c>
      <c r="I2467">
        <v>11</v>
      </c>
      <c r="J2467">
        <v>2003</v>
      </c>
      <c r="K2467" t="s">
        <v>709</v>
      </c>
      <c r="L2467">
        <v>66</v>
      </c>
      <c r="M2467" t="s">
        <v>788</v>
      </c>
      <c r="N2467" t="s">
        <v>393</v>
      </c>
      <c r="O2467" t="s">
        <v>394</v>
      </c>
      <c r="P2467" t="s">
        <v>395</v>
      </c>
      <c r="R2467" t="s">
        <v>396</v>
      </c>
      <c r="T2467">
        <v>8022</v>
      </c>
      <c r="U2467" t="s">
        <v>194</v>
      </c>
      <c r="V2467" t="s">
        <v>43</v>
      </c>
      <c r="W2467" t="s">
        <v>397</v>
      </c>
      <c r="X2467" t="s">
        <v>398</v>
      </c>
      <c r="Y2467" t="s">
        <v>37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38018</v>
      </c>
      <c r="G2468" t="s">
        <v>26</v>
      </c>
      <c r="H2468">
        <v>1</v>
      </c>
      <c r="I2468">
        <v>1</v>
      </c>
      <c r="J2468">
        <v>2004</v>
      </c>
      <c r="K2468" t="s">
        <v>709</v>
      </c>
      <c r="L2468">
        <v>66</v>
      </c>
      <c r="M2468" t="s">
        <v>788</v>
      </c>
      <c r="N2468" t="s">
        <v>243</v>
      </c>
      <c r="O2468" t="s">
        <v>244</v>
      </c>
      <c r="P2468" t="s">
        <v>245</v>
      </c>
      <c r="R2468" t="s">
        <v>246</v>
      </c>
      <c r="T2468">
        <v>69004</v>
      </c>
      <c r="U2468" t="s">
        <v>42</v>
      </c>
      <c r="V2468" t="s">
        <v>43</v>
      </c>
      <c r="W2468" t="s">
        <v>247</v>
      </c>
      <c r="X2468" t="s">
        <v>248</v>
      </c>
      <c r="Y2468" t="s">
        <v>37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t="s">
        <v>403</v>
      </c>
      <c r="G2469" t="s">
        <v>26</v>
      </c>
      <c r="H2469">
        <v>1</v>
      </c>
      <c r="I2469">
        <v>2</v>
      </c>
      <c r="J2469">
        <v>2004</v>
      </c>
      <c r="K2469" t="s">
        <v>709</v>
      </c>
      <c r="L2469">
        <v>66</v>
      </c>
      <c r="M2469" t="s">
        <v>788</v>
      </c>
      <c r="N2469" t="s">
        <v>404</v>
      </c>
      <c r="O2469">
        <v>7605558146</v>
      </c>
      <c r="P2469" t="s">
        <v>405</v>
      </c>
      <c r="R2469" t="s">
        <v>406</v>
      </c>
      <c r="S2469" t="s">
        <v>57</v>
      </c>
      <c r="T2469">
        <v>91217</v>
      </c>
      <c r="U2469" t="s">
        <v>33</v>
      </c>
      <c r="V2469" t="s">
        <v>34</v>
      </c>
      <c r="W2469" t="s">
        <v>262</v>
      </c>
      <c r="X2469" t="s">
        <v>305</v>
      </c>
      <c r="Y2469" t="s">
        <v>37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t="s">
        <v>760</v>
      </c>
      <c r="G2470" t="s">
        <v>26</v>
      </c>
      <c r="H2470">
        <v>1</v>
      </c>
      <c r="I2470">
        <v>3</v>
      </c>
      <c r="J2470">
        <v>2004</v>
      </c>
      <c r="K2470" t="s">
        <v>709</v>
      </c>
      <c r="L2470">
        <v>66</v>
      </c>
      <c r="M2470" t="s">
        <v>788</v>
      </c>
      <c r="N2470" t="s">
        <v>111</v>
      </c>
      <c r="O2470">
        <v>2015559350</v>
      </c>
      <c r="P2470" t="s">
        <v>112</v>
      </c>
      <c r="R2470" t="s">
        <v>113</v>
      </c>
      <c r="S2470" t="s">
        <v>114</v>
      </c>
      <c r="T2470">
        <v>94019</v>
      </c>
      <c r="U2470" t="s">
        <v>33</v>
      </c>
      <c r="V2470" t="s">
        <v>34</v>
      </c>
      <c r="W2470" t="s">
        <v>63</v>
      </c>
      <c r="X2470" t="s">
        <v>115</v>
      </c>
      <c r="Y2470" t="s">
        <v>37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38173</v>
      </c>
      <c r="G2471" t="s">
        <v>378</v>
      </c>
      <c r="H2471">
        <v>2</v>
      </c>
      <c r="I2471">
        <v>5</v>
      </c>
      <c r="J2471">
        <v>2004</v>
      </c>
      <c r="K2471" t="s">
        <v>709</v>
      </c>
      <c r="L2471">
        <v>66</v>
      </c>
      <c r="M2471" t="s">
        <v>788</v>
      </c>
      <c r="N2471" t="s">
        <v>29</v>
      </c>
      <c r="O2471">
        <v>2125557818</v>
      </c>
      <c r="P2471" t="s">
        <v>30</v>
      </c>
      <c r="R2471" t="s">
        <v>31</v>
      </c>
      <c r="S2471" t="s">
        <v>32</v>
      </c>
      <c r="T2471">
        <v>10022</v>
      </c>
      <c r="U2471" t="s">
        <v>33</v>
      </c>
      <c r="V2471" t="s">
        <v>34</v>
      </c>
      <c r="W2471" t="s">
        <v>35</v>
      </c>
      <c r="X2471" t="s">
        <v>36</v>
      </c>
      <c r="Y2471" t="s">
        <v>37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t="s">
        <v>407</v>
      </c>
      <c r="G2472" t="s">
        <v>26</v>
      </c>
      <c r="H2472">
        <v>2</v>
      </c>
      <c r="I2472">
        <v>6</v>
      </c>
      <c r="J2472">
        <v>2004</v>
      </c>
      <c r="K2472" t="s">
        <v>709</v>
      </c>
      <c r="L2472">
        <v>66</v>
      </c>
      <c r="M2472" t="s">
        <v>788</v>
      </c>
      <c r="N2472" t="s">
        <v>325</v>
      </c>
      <c r="O2472" t="s">
        <v>326</v>
      </c>
      <c r="P2472" t="s">
        <v>327</v>
      </c>
      <c r="R2472" t="s">
        <v>328</v>
      </c>
      <c r="S2472" t="s">
        <v>329</v>
      </c>
      <c r="T2472" t="s">
        <v>330</v>
      </c>
      <c r="U2472" t="s">
        <v>255</v>
      </c>
      <c r="V2472" t="s">
        <v>34</v>
      </c>
      <c r="W2472" t="s">
        <v>331</v>
      </c>
      <c r="X2472" t="s">
        <v>332</v>
      </c>
      <c r="Y2472" t="s">
        <v>37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t="s">
        <v>408</v>
      </c>
      <c r="G2473" t="s">
        <v>26</v>
      </c>
      <c r="H2473">
        <v>3</v>
      </c>
      <c r="I2473">
        <v>7</v>
      </c>
      <c r="J2473">
        <v>2004</v>
      </c>
      <c r="K2473" t="s">
        <v>709</v>
      </c>
      <c r="L2473">
        <v>66</v>
      </c>
      <c r="M2473" t="s">
        <v>788</v>
      </c>
      <c r="N2473" t="s">
        <v>409</v>
      </c>
      <c r="O2473" t="s">
        <v>410</v>
      </c>
      <c r="P2473" t="s">
        <v>411</v>
      </c>
      <c r="R2473" t="s">
        <v>412</v>
      </c>
      <c r="T2473" t="s">
        <v>413</v>
      </c>
      <c r="U2473" t="s">
        <v>414</v>
      </c>
      <c r="V2473" t="s">
        <v>43</v>
      </c>
      <c r="W2473" t="s">
        <v>415</v>
      </c>
      <c r="X2473" t="s">
        <v>416</v>
      </c>
      <c r="Y2473" t="s">
        <v>37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t="s">
        <v>417</v>
      </c>
      <c r="G2474" t="s">
        <v>26</v>
      </c>
      <c r="H2474">
        <v>3</v>
      </c>
      <c r="I2474">
        <v>8</v>
      </c>
      <c r="J2474">
        <v>2004</v>
      </c>
      <c r="K2474" t="s">
        <v>709</v>
      </c>
      <c r="L2474">
        <v>66</v>
      </c>
      <c r="M2474" t="s">
        <v>788</v>
      </c>
      <c r="N2474" t="s">
        <v>418</v>
      </c>
      <c r="O2474" t="s">
        <v>419</v>
      </c>
      <c r="P2474" t="s">
        <v>420</v>
      </c>
      <c r="R2474" t="s">
        <v>421</v>
      </c>
      <c r="S2474" t="s">
        <v>253</v>
      </c>
      <c r="T2474" t="s">
        <v>422</v>
      </c>
      <c r="U2474" t="s">
        <v>255</v>
      </c>
      <c r="V2474" t="s">
        <v>34</v>
      </c>
      <c r="W2474" t="s">
        <v>423</v>
      </c>
      <c r="X2474" t="s">
        <v>187</v>
      </c>
      <c r="Y2474" t="s">
        <v>52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38269</v>
      </c>
      <c r="G2475" t="s">
        <v>26</v>
      </c>
      <c r="H2475">
        <v>3</v>
      </c>
      <c r="I2475">
        <v>9</v>
      </c>
      <c r="J2475">
        <v>2004</v>
      </c>
      <c r="K2475" t="s">
        <v>709</v>
      </c>
      <c r="L2475">
        <v>66</v>
      </c>
      <c r="M2475" t="s">
        <v>788</v>
      </c>
      <c r="N2475" t="s">
        <v>424</v>
      </c>
      <c r="O2475">
        <v>6175559555</v>
      </c>
      <c r="P2475" t="s">
        <v>425</v>
      </c>
      <c r="R2475" t="s">
        <v>426</v>
      </c>
      <c r="S2475" t="s">
        <v>133</v>
      </c>
      <c r="T2475">
        <v>51003</v>
      </c>
      <c r="U2475" t="s">
        <v>33</v>
      </c>
      <c r="V2475" t="s">
        <v>34</v>
      </c>
      <c r="W2475" t="s">
        <v>427</v>
      </c>
      <c r="X2475" t="s">
        <v>69</v>
      </c>
      <c r="Y2475" t="s">
        <v>37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t="s">
        <v>428</v>
      </c>
      <c r="G2476" t="s">
        <v>26</v>
      </c>
      <c r="H2476">
        <v>4</v>
      </c>
      <c r="I2476">
        <v>10</v>
      </c>
      <c r="J2476">
        <v>2004</v>
      </c>
      <c r="K2476" t="s">
        <v>709</v>
      </c>
      <c r="L2476">
        <v>66</v>
      </c>
      <c r="M2476" t="s">
        <v>788</v>
      </c>
      <c r="N2476" t="s">
        <v>558</v>
      </c>
      <c r="O2476" t="s">
        <v>559</v>
      </c>
      <c r="P2476" t="s">
        <v>560</v>
      </c>
      <c r="R2476" t="s">
        <v>561</v>
      </c>
      <c r="T2476" t="s">
        <v>562</v>
      </c>
      <c r="U2476" t="s">
        <v>185</v>
      </c>
      <c r="V2476" t="s">
        <v>43</v>
      </c>
      <c r="W2476" t="s">
        <v>563</v>
      </c>
      <c r="X2476" t="s">
        <v>100</v>
      </c>
      <c r="Y2476" t="s">
        <v>37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t="s">
        <v>736</v>
      </c>
      <c r="G2477" t="s">
        <v>26</v>
      </c>
      <c r="H2477">
        <v>4</v>
      </c>
      <c r="I2477">
        <v>10</v>
      </c>
      <c r="J2477">
        <v>2004</v>
      </c>
      <c r="K2477" t="s">
        <v>709</v>
      </c>
      <c r="L2477">
        <v>66</v>
      </c>
      <c r="M2477" t="s">
        <v>788</v>
      </c>
      <c r="N2477" t="s">
        <v>123</v>
      </c>
      <c r="O2477" t="s">
        <v>124</v>
      </c>
      <c r="P2477" t="s">
        <v>125</v>
      </c>
      <c r="R2477" t="s">
        <v>126</v>
      </c>
      <c r="T2477">
        <v>44000</v>
      </c>
      <c r="U2477" t="s">
        <v>42</v>
      </c>
      <c r="V2477" t="s">
        <v>43</v>
      </c>
      <c r="W2477" t="s">
        <v>127</v>
      </c>
      <c r="X2477" t="s">
        <v>128</v>
      </c>
      <c r="Y2477" t="s">
        <v>37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38241</v>
      </c>
      <c r="G2478" t="s">
        <v>26</v>
      </c>
      <c r="H2478">
        <v>4</v>
      </c>
      <c r="I2478">
        <v>11</v>
      </c>
      <c r="J2478">
        <v>2004</v>
      </c>
      <c r="K2478" t="s">
        <v>709</v>
      </c>
      <c r="L2478">
        <v>66</v>
      </c>
      <c r="M2478" t="s">
        <v>788</v>
      </c>
      <c r="N2478" t="s">
        <v>201</v>
      </c>
      <c r="O2478" t="s">
        <v>202</v>
      </c>
      <c r="P2478" t="s">
        <v>203</v>
      </c>
      <c r="R2478" t="s">
        <v>204</v>
      </c>
      <c r="T2478" t="s">
        <v>205</v>
      </c>
      <c r="U2478" t="s">
        <v>206</v>
      </c>
      <c r="V2478" t="s">
        <v>43</v>
      </c>
      <c r="W2478" t="s">
        <v>207</v>
      </c>
      <c r="X2478" t="s">
        <v>208</v>
      </c>
      <c r="Y2478" t="s">
        <v>37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t="s">
        <v>356</v>
      </c>
      <c r="G2479" t="s">
        <v>26</v>
      </c>
      <c r="H2479">
        <v>4</v>
      </c>
      <c r="I2479">
        <v>11</v>
      </c>
      <c r="J2479">
        <v>2004</v>
      </c>
      <c r="K2479" t="s">
        <v>709</v>
      </c>
      <c r="L2479">
        <v>66</v>
      </c>
      <c r="M2479" t="s">
        <v>788</v>
      </c>
      <c r="N2479" t="s">
        <v>272</v>
      </c>
      <c r="O2479" t="s">
        <v>273</v>
      </c>
      <c r="P2479" t="s">
        <v>274</v>
      </c>
      <c r="R2479" t="s">
        <v>275</v>
      </c>
      <c r="S2479" t="s">
        <v>276</v>
      </c>
      <c r="T2479" t="s">
        <v>277</v>
      </c>
      <c r="U2479" t="s">
        <v>221</v>
      </c>
      <c r="V2479" t="s">
        <v>221</v>
      </c>
      <c r="W2479" t="s">
        <v>278</v>
      </c>
      <c r="X2479" t="s">
        <v>279</v>
      </c>
      <c r="Y2479" t="s">
        <v>37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38029</v>
      </c>
      <c r="G2480" t="s">
        <v>26</v>
      </c>
      <c r="H2480">
        <v>4</v>
      </c>
      <c r="I2480">
        <v>12</v>
      </c>
      <c r="J2480">
        <v>2004</v>
      </c>
      <c r="K2480" t="s">
        <v>709</v>
      </c>
      <c r="L2480">
        <v>66</v>
      </c>
      <c r="M2480" t="s">
        <v>788</v>
      </c>
      <c r="N2480" t="s">
        <v>190</v>
      </c>
      <c r="O2480" t="s">
        <v>191</v>
      </c>
      <c r="P2480" t="s">
        <v>192</v>
      </c>
      <c r="R2480" t="s">
        <v>193</v>
      </c>
      <c r="T2480">
        <v>28034</v>
      </c>
      <c r="U2480" t="s">
        <v>194</v>
      </c>
      <c r="V2480" t="s">
        <v>43</v>
      </c>
      <c r="W2480" t="s">
        <v>195</v>
      </c>
      <c r="X2480" t="s">
        <v>196</v>
      </c>
      <c r="Y2480" t="s">
        <v>52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t="s">
        <v>439</v>
      </c>
      <c r="G2481" t="s">
        <v>26</v>
      </c>
      <c r="H2481">
        <v>1</v>
      </c>
      <c r="I2481">
        <v>1</v>
      </c>
      <c r="J2481">
        <v>2005</v>
      </c>
      <c r="K2481" t="s">
        <v>709</v>
      </c>
      <c r="L2481">
        <v>66</v>
      </c>
      <c r="M2481" t="s">
        <v>788</v>
      </c>
      <c r="N2481" t="s">
        <v>440</v>
      </c>
      <c r="O2481" t="s">
        <v>441</v>
      </c>
      <c r="P2481" t="s">
        <v>442</v>
      </c>
      <c r="R2481" t="s">
        <v>443</v>
      </c>
      <c r="T2481">
        <v>90110</v>
      </c>
      <c r="U2481" t="s">
        <v>141</v>
      </c>
      <c r="V2481" t="s">
        <v>43</v>
      </c>
      <c r="W2481" t="s">
        <v>444</v>
      </c>
      <c r="X2481" t="s">
        <v>445</v>
      </c>
      <c r="Y2481" t="s">
        <v>52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t="s">
        <v>766</v>
      </c>
      <c r="G2482" t="s">
        <v>26</v>
      </c>
      <c r="H2482">
        <v>1</v>
      </c>
      <c r="I2482">
        <v>2</v>
      </c>
      <c r="J2482">
        <v>2005</v>
      </c>
      <c r="K2482" t="s">
        <v>709</v>
      </c>
      <c r="L2482">
        <v>66</v>
      </c>
      <c r="M2482" t="s">
        <v>788</v>
      </c>
      <c r="N2482" t="s">
        <v>301</v>
      </c>
      <c r="O2482">
        <v>4155551450</v>
      </c>
      <c r="P2482" t="s">
        <v>302</v>
      </c>
      <c r="R2482" t="s">
        <v>303</v>
      </c>
      <c r="S2482" t="s">
        <v>57</v>
      </c>
      <c r="T2482">
        <v>97562</v>
      </c>
      <c r="U2482" t="s">
        <v>33</v>
      </c>
      <c r="V2482" t="s">
        <v>34</v>
      </c>
      <c r="W2482" t="s">
        <v>304</v>
      </c>
      <c r="X2482" t="s">
        <v>305</v>
      </c>
      <c r="Y2482" t="s">
        <v>37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t="s">
        <v>592</v>
      </c>
      <c r="G2483" t="s">
        <v>26</v>
      </c>
      <c r="H2483">
        <v>1</v>
      </c>
      <c r="I2483">
        <v>3</v>
      </c>
      <c r="J2483">
        <v>2005</v>
      </c>
      <c r="K2483" t="s">
        <v>709</v>
      </c>
      <c r="L2483">
        <v>66</v>
      </c>
      <c r="M2483" t="s">
        <v>788</v>
      </c>
      <c r="N2483" t="s">
        <v>301</v>
      </c>
      <c r="O2483">
        <v>4155551450</v>
      </c>
      <c r="P2483" t="s">
        <v>302</v>
      </c>
      <c r="R2483" t="s">
        <v>303</v>
      </c>
      <c r="S2483" t="s">
        <v>57</v>
      </c>
      <c r="T2483">
        <v>97562</v>
      </c>
      <c r="U2483" t="s">
        <v>33</v>
      </c>
      <c r="V2483" t="s">
        <v>34</v>
      </c>
      <c r="W2483" t="s">
        <v>304</v>
      </c>
      <c r="X2483" t="s">
        <v>305</v>
      </c>
      <c r="Y2483" t="s">
        <v>37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38508</v>
      </c>
      <c r="G2484" t="s">
        <v>452</v>
      </c>
      <c r="H2484">
        <v>2</v>
      </c>
      <c r="I2484">
        <v>5</v>
      </c>
      <c r="J2484">
        <v>2005</v>
      </c>
      <c r="K2484" t="s">
        <v>709</v>
      </c>
      <c r="L2484">
        <v>66</v>
      </c>
      <c r="M2484" t="s">
        <v>788</v>
      </c>
      <c r="N2484" t="s">
        <v>424</v>
      </c>
      <c r="O2484">
        <v>6175559555</v>
      </c>
      <c r="P2484" t="s">
        <v>425</v>
      </c>
      <c r="R2484" t="s">
        <v>426</v>
      </c>
      <c r="S2484" t="s">
        <v>133</v>
      </c>
      <c r="T2484">
        <v>51003</v>
      </c>
      <c r="U2484" t="s">
        <v>33</v>
      </c>
      <c r="V2484" t="s">
        <v>34</v>
      </c>
      <c r="W2484" t="s">
        <v>427</v>
      </c>
      <c r="X2484" t="s">
        <v>69</v>
      </c>
      <c r="Y2484" t="s">
        <v>37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t="s">
        <v>659</v>
      </c>
      <c r="G2485" t="s">
        <v>26</v>
      </c>
      <c r="H2485">
        <v>1</v>
      </c>
      <c r="I2485">
        <v>2</v>
      </c>
      <c r="J2485">
        <v>2003</v>
      </c>
      <c r="K2485" t="s">
        <v>660</v>
      </c>
      <c r="L2485">
        <v>91</v>
      </c>
      <c r="M2485" t="s">
        <v>789</v>
      </c>
      <c r="N2485" t="s">
        <v>637</v>
      </c>
      <c r="O2485" t="s">
        <v>638</v>
      </c>
      <c r="P2485" t="s">
        <v>639</v>
      </c>
      <c r="R2485" t="s">
        <v>640</v>
      </c>
      <c r="T2485">
        <v>24100</v>
      </c>
      <c r="U2485" t="s">
        <v>286</v>
      </c>
      <c r="V2485" t="s">
        <v>43</v>
      </c>
      <c r="W2485" t="s">
        <v>641</v>
      </c>
      <c r="X2485" t="s">
        <v>642</v>
      </c>
      <c r="Y2485" t="s">
        <v>52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t="s">
        <v>336</v>
      </c>
      <c r="G2486" t="s">
        <v>26</v>
      </c>
      <c r="H2486">
        <v>2</v>
      </c>
      <c r="I2486">
        <v>4</v>
      </c>
      <c r="J2486">
        <v>2003</v>
      </c>
      <c r="K2486" t="s">
        <v>660</v>
      </c>
      <c r="L2486">
        <v>91</v>
      </c>
      <c r="M2486" t="s">
        <v>789</v>
      </c>
      <c r="N2486" t="s">
        <v>95</v>
      </c>
      <c r="O2486" t="s">
        <v>96</v>
      </c>
      <c r="P2486" t="s">
        <v>97</v>
      </c>
      <c r="Q2486" t="s">
        <v>98</v>
      </c>
      <c r="R2486" t="s">
        <v>99</v>
      </c>
      <c r="S2486" t="s">
        <v>100</v>
      </c>
      <c r="T2486">
        <v>3004</v>
      </c>
      <c r="U2486" t="s">
        <v>101</v>
      </c>
      <c r="V2486" t="s">
        <v>102</v>
      </c>
      <c r="W2486" t="s">
        <v>103</v>
      </c>
      <c r="X2486" t="s">
        <v>104</v>
      </c>
      <c r="Y2486" t="s">
        <v>52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t="s">
        <v>700</v>
      </c>
      <c r="G2487" t="s">
        <v>26</v>
      </c>
      <c r="H2487">
        <v>2</v>
      </c>
      <c r="I2487">
        <v>6</v>
      </c>
      <c r="J2487">
        <v>2003</v>
      </c>
      <c r="K2487" t="s">
        <v>660</v>
      </c>
      <c r="L2487">
        <v>91</v>
      </c>
      <c r="M2487" t="s">
        <v>789</v>
      </c>
      <c r="N2487" t="s">
        <v>190</v>
      </c>
      <c r="O2487" t="s">
        <v>191</v>
      </c>
      <c r="P2487" t="s">
        <v>192</v>
      </c>
      <c r="R2487" t="s">
        <v>193</v>
      </c>
      <c r="T2487">
        <v>28034</v>
      </c>
      <c r="U2487" t="s">
        <v>194</v>
      </c>
      <c r="V2487" t="s">
        <v>43</v>
      </c>
      <c r="W2487" t="s">
        <v>195</v>
      </c>
      <c r="X2487" t="s">
        <v>196</v>
      </c>
      <c r="Y2487" t="s">
        <v>37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37902</v>
      </c>
      <c r="G2488" t="s">
        <v>26</v>
      </c>
      <c r="H2488">
        <v>3</v>
      </c>
      <c r="I2488">
        <v>8</v>
      </c>
      <c r="J2488">
        <v>2003</v>
      </c>
      <c r="K2488" t="s">
        <v>660</v>
      </c>
      <c r="L2488">
        <v>91</v>
      </c>
      <c r="M2488" t="s">
        <v>789</v>
      </c>
      <c r="N2488" t="s">
        <v>373</v>
      </c>
      <c r="O2488">
        <v>5085559555</v>
      </c>
      <c r="P2488" t="s">
        <v>374</v>
      </c>
      <c r="R2488" t="s">
        <v>177</v>
      </c>
      <c r="S2488" t="s">
        <v>133</v>
      </c>
      <c r="T2488">
        <v>50553</v>
      </c>
      <c r="U2488" t="s">
        <v>33</v>
      </c>
      <c r="V2488" t="s">
        <v>34</v>
      </c>
      <c r="W2488" t="s">
        <v>375</v>
      </c>
      <c r="X2488" t="s">
        <v>376</v>
      </c>
      <c r="Y2488" t="s">
        <v>52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37843</v>
      </c>
      <c r="G2489" t="s">
        <v>26</v>
      </c>
      <c r="H2489">
        <v>4</v>
      </c>
      <c r="I2489">
        <v>10</v>
      </c>
      <c r="J2489">
        <v>2003</v>
      </c>
      <c r="K2489" t="s">
        <v>660</v>
      </c>
      <c r="L2489">
        <v>91</v>
      </c>
      <c r="M2489" t="s">
        <v>789</v>
      </c>
      <c r="N2489" t="s">
        <v>190</v>
      </c>
      <c r="O2489" t="s">
        <v>191</v>
      </c>
      <c r="P2489" t="s">
        <v>192</v>
      </c>
      <c r="R2489" t="s">
        <v>193</v>
      </c>
      <c r="T2489">
        <v>28034</v>
      </c>
      <c r="U2489" t="s">
        <v>194</v>
      </c>
      <c r="V2489" t="s">
        <v>43</v>
      </c>
      <c r="W2489" t="s">
        <v>195</v>
      </c>
      <c r="X2489" t="s">
        <v>196</v>
      </c>
      <c r="Y2489" t="s">
        <v>52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t="s">
        <v>64</v>
      </c>
      <c r="G2490" t="s">
        <v>26</v>
      </c>
      <c r="H2490">
        <v>4</v>
      </c>
      <c r="I2490">
        <v>10</v>
      </c>
      <c r="J2490">
        <v>2003</v>
      </c>
      <c r="K2490" t="s">
        <v>660</v>
      </c>
      <c r="L2490">
        <v>91</v>
      </c>
      <c r="M2490" t="s">
        <v>789</v>
      </c>
      <c r="N2490" t="s">
        <v>65</v>
      </c>
      <c r="O2490">
        <v>6505556809</v>
      </c>
      <c r="P2490" t="s">
        <v>66</v>
      </c>
      <c r="R2490" t="s">
        <v>67</v>
      </c>
      <c r="S2490" t="s">
        <v>57</v>
      </c>
      <c r="T2490">
        <v>94217</v>
      </c>
      <c r="U2490" t="s">
        <v>33</v>
      </c>
      <c r="V2490" t="s">
        <v>34</v>
      </c>
      <c r="W2490" t="s">
        <v>68</v>
      </c>
      <c r="X2490" t="s">
        <v>69</v>
      </c>
      <c r="Y2490" t="s">
        <v>37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37633</v>
      </c>
      <c r="G2491" t="s">
        <v>26</v>
      </c>
      <c r="H2491">
        <v>4</v>
      </c>
      <c r="I2491">
        <v>12</v>
      </c>
      <c r="J2491">
        <v>2003</v>
      </c>
      <c r="K2491" t="s">
        <v>660</v>
      </c>
      <c r="L2491">
        <v>91</v>
      </c>
      <c r="M2491" t="s">
        <v>789</v>
      </c>
      <c r="N2491" t="s">
        <v>259</v>
      </c>
      <c r="O2491">
        <v>3105553722</v>
      </c>
      <c r="P2491" t="s">
        <v>260</v>
      </c>
      <c r="R2491" t="s">
        <v>261</v>
      </c>
      <c r="S2491" t="s">
        <v>57</v>
      </c>
      <c r="T2491">
        <v>94019</v>
      </c>
      <c r="U2491" t="s">
        <v>33</v>
      </c>
      <c r="V2491" t="s">
        <v>34</v>
      </c>
      <c r="W2491" t="s">
        <v>262</v>
      </c>
      <c r="X2491" t="s">
        <v>263</v>
      </c>
      <c r="Y2491" t="s">
        <v>52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38322</v>
      </c>
      <c r="G2492" t="s">
        <v>26</v>
      </c>
      <c r="H2492">
        <v>1</v>
      </c>
      <c r="I2492">
        <v>1</v>
      </c>
      <c r="J2492">
        <v>2004</v>
      </c>
      <c r="K2492" t="s">
        <v>660</v>
      </c>
      <c r="L2492">
        <v>91</v>
      </c>
      <c r="M2492" t="s">
        <v>789</v>
      </c>
      <c r="N2492" t="s">
        <v>337</v>
      </c>
      <c r="O2492" t="s">
        <v>338</v>
      </c>
      <c r="P2492" t="s">
        <v>339</v>
      </c>
      <c r="R2492" t="s">
        <v>340</v>
      </c>
      <c r="S2492" t="s">
        <v>340</v>
      </c>
      <c r="T2492" t="s">
        <v>341</v>
      </c>
      <c r="U2492" t="s">
        <v>221</v>
      </c>
      <c r="V2492" t="s">
        <v>221</v>
      </c>
      <c r="W2492" t="s">
        <v>342</v>
      </c>
      <c r="X2492" t="s">
        <v>343</v>
      </c>
      <c r="Y2492" t="s">
        <v>37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t="s">
        <v>94</v>
      </c>
      <c r="G2493" t="s">
        <v>26</v>
      </c>
      <c r="H2493">
        <v>1</v>
      </c>
      <c r="I2493">
        <v>2</v>
      </c>
      <c r="J2493">
        <v>2004</v>
      </c>
      <c r="K2493" t="s">
        <v>660</v>
      </c>
      <c r="L2493">
        <v>91</v>
      </c>
      <c r="M2493" t="s">
        <v>789</v>
      </c>
      <c r="N2493" t="s">
        <v>95</v>
      </c>
      <c r="O2493" t="s">
        <v>96</v>
      </c>
      <c r="P2493" t="s">
        <v>97</v>
      </c>
      <c r="Q2493" t="s">
        <v>98</v>
      </c>
      <c r="R2493" t="s">
        <v>99</v>
      </c>
      <c r="S2493" t="s">
        <v>100</v>
      </c>
      <c r="T2493">
        <v>3004</v>
      </c>
      <c r="U2493" t="s">
        <v>101</v>
      </c>
      <c r="V2493" t="s">
        <v>102</v>
      </c>
      <c r="W2493" t="s">
        <v>103</v>
      </c>
      <c r="X2493" t="s">
        <v>104</v>
      </c>
      <c r="Y2493" t="s">
        <v>37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38021</v>
      </c>
      <c r="G2494" t="s">
        <v>26</v>
      </c>
      <c r="H2494">
        <v>2</v>
      </c>
      <c r="I2494">
        <v>4</v>
      </c>
      <c r="J2494">
        <v>2004</v>
      </c>
      <c r="K2494" t="s">
        <v>660</v>
      </c>
      <c r="L2494">
        <v>91</v>
      </c>
      <c r="M2494" t="s">
        <v>789</v>
      </c>
      <c r="N2494" t="s">
        <v>418</v>
      </c>
      <c r="O2494" t="s">
        <v>419</v>
      </c>
      <c r="P2494" t="s">
        <v>420</v>
      </c>
      <c r="R2494" t="s">
        <v>421</v>
      </c>
      <c r="S2494" t="s">
        <v>253</v>
      </c>
      <c r="T2494" t="s">
        <v>422</v>
      </c>
      <c r="U2494" t="s">
        <v>255</v>
      </c>
      <c r="V2494" t="s">
        <v>34</v>
      </c>
      <c r="W2494" t="s">
        <v>423</v>
      </c>
      <c r="X2494" t="s">
        <v>187</v>
      </c>
      <c r="Y2494" t="s">
        <v>37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38296</v>
      </c>
      <c r="G2495" t="s">
        <v>26</v>
      </c>
      <c r="H2495">
        <v>2</v>
      </c>
      <c r="I2495">
        <v>5</v>
      </c>
      <c r="J2495">
        <v>2004</v>
      </c>
      <c r="K2495" t="s">
        <v>660</v>
      </c>
      <c r="L2495">
        <v>91</v>
      </c>
      <c r="M2495" t="s">
        <v>789</v>
      </c>
      <c r="N2495" t="s">
        <v>448</v>
      </c>
      <c r="O2495">
        <v>4085553659</v>
      </c>
      <c r="P2495" t="s">
        <v>449</v>
      </c>
      <c r="R2495" t="s">
        <v>450</v>
      </c>
      <c r="S2495" t="s">
        <v>57</v>
      </c>
      <c r="T2495">
        <v>94217</v>
      </c>
      <c r="U2495" t="s">
        <v>33</v>
      </c>
      <c r="V2495" t="s">
        <v>34</v>
      </c>
      <c r="W2495" t="s">
        <v>108</v>
      </c>
      <c r="X2495" t="s">
        <v>451</v>
      </c>
      <c r="Y2495" t="s">
        <v>37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t="s">
        <v>668</v>
      </c>
      <c r="G2496" t="s">
        <v>378</v>
      </c>
      <c r="H2496">
        <v>2</v>
      </c>
      <c r="I2496">
        <v>6</v>
      </c>
      <c r="J2496">
        <v>2004</v>
      </c>
      <c r="K2496" t="s">
        <v>660</v>
      </c>
      <c r="L2496">
        <v>91</v>
      </c>
      <c r="M2496" t="s">
        <v>789</v>
      </c>
      <c r="N2496" t="s">
        <v>190</v>
      </c>
      <c r="O2496" t="s">
        <v>191</v>
      </c>
      <c r="P2496" t="s">
        <v>192</v>
      </c>
      <c r="R2496" t="s">
        <v>193</v>
      </c>
      <c r="T2496">
        <v>28034</v>
      </c>
      <c r="U2496" t="s">
        <v>194</v>
      </c>
      <c r="V2496" t="s">
        <v>43</v>
      </c>
      <c r="W2496" t="s">
        <v>195</v>
      </c>
      <c r="X2496" t="s">
        <v>196</v>
      </c>
      <c r="Y2496" t="s">
        <v>52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t="s">
        <v>122</v>
      </c>
      <c r="G2497" t="s">
        <v>26</v>
      </c>
      <c r="H2497">
        <v>3</v>
      </c>
      <c r="I2497">
        <v>7</v>
      </c>
      <c r="J2497">
        <v>2004</v>
      </c>
      <c r="K2497" t="s">
        <v>660</v>
      </c>
      <c r="L2497">
        <v>91</v>
      </c>
      <c r="M2497" t="s">
        <v>789</v>
      </c>
      <c r="N2497" t="s">
        <v>123</v>
      </c>
      <c r="O2497" t="s">
        <v>124</v>
      </c>
      <c r="P2497" t="s">
        <v>125</v>
      </c>
      <c r="R2497" t="s">
        <v>126</v>
      </c>
      <c r="T2497">
        <v>44000</v>
      </c>
      <c r="U2497" t="s">
        <v>42</v>
      </c>
      <c r="V2497" t="s">
        <v>43</v>
      </c>
      <c r="W2497" t="s">
        <v>127</v>
      </c>
      <c r="X2497" t="s">
        <v>128</v>
      </c>
      <c r="Y2497" t="s">
        <v>37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t="s">
        <v>669</v>
      </c>
      <c r="G2498" t="s">
        <v>26</v>
      </c>
      <c r="H2498">
        <v>3</v>
      </c>
      <c r="I2498">
        <v>8</v>
      </c>
      <c r="J2498">
        <v>2004</v>
      </c>
      <c r="K2498" t="s">
        <v>660</v>
      </c>
      <c r="L2498">
        <v>91</v>
      </c>
      <c r="M2498" t="s">
        <v>789</v>
      </c>
      <c r="N2498" t="s">
        <v>622</v>
      </c>
      <c r="O2498" t="s">
        <v>623</v>
      </c>
      <c r="P2498" t="s">
        <v>624</v>
      </c>
      <c r="R2498" t="s">
        <v>625</v>
      </c>
      <c r="T2498" t="s">
        <v>626</v>
      </c>
      <c r="U2498" t="s">
        <v>82</v>
      </c>
      <c r="V2498" t="s">
        <v>43</v>
      </c>
      <c r="W2498" t="s">
        <v>627</v>
      </c>
      <c r="X2498" t="s">
        <v>628</v>
      </c>
      <c r="Y2498" t="s">
        <v>37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t="s">
        <v>670</v>
      </c>
      <c r="G2499" t="s">
        <v>26</v>
      </c>
      <c r="H2499">
        <v>3</v>
      </c>
      <c r="I2499">
        <v>9</v>
      </c>
      <c r="J2499">
        <v>2004</v>
      </c>
      <c r="K2499" t="s">
        <v>660</v>
      </c>
      <c r="L2499">
        <v>91</v>
      </c>
      <c r="M2499" t="s">
        <v>789</v>
      </c>
      <c r="N2499" t="s">
        <v>671</v>
      </c>
      <c r="O2499" t="s">
        <v>672</v>
      </c>
      <c r="P2499" t="s">
        <v>673</v>
      </c>
      <c r="R2499" t="s">
        <v>674</v>
      </c>
      <c r="T2499">
        <v>80686</v>
      </c>
      <c r="U2499" t="s">
        <v>500</v>
      </c>
      <c r="V2499" t="s">
        <v>43</v>
      </c>
      <c r="W2499" t="s">
        <v>675</v>
      </c>
      <c r="X2499" t="s">
        <v>109</v>
      </c>
      <c r="Y2499" t="s">
        <v>52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t="s">
        <v>144</v>
      </c>
      <c r="G2500" t="s">
        <v>26</v>
      </c>
      <c r="H2500">
        <v>4</v>
      </c>
      <c r="I2500">
        <v>10</v>
      </c>
      <c r="J2500">
        <v>2004</v>
      </c>
      <c r="K2500" t="s">
        <v>660</v>
      </c>
      <c r="L2500">
        <v>91</v>
      </c>
      <c r="M2500" t="s">
        <v>789</v>
      </c>
      <c r="N2500" t="s">
        <v>353</v>
      </c>
      <c r="O2500">
        <v>9145554562</v>
      </c>
      <c r="P2500" t="s">
        <v>354</v>
      </c>
      <c r="R2500" t="s">
        <v>355</v>
      </c>
      <c r="S2500" t="s">
        <v>32</v>
      </c>
      <c r="T2500">
        <v>24067</v>
      </c>
      <c r="U2500" t="s">
        <v>33</v>
      </c>
      <c r="V2500" t="s">
        <v>34</v>
      </c>
      <c r="W2500" t="s">
        <v>108</v>
      </c>
      <c r="X2500" t="s">
        <v>263</v>
      </c>
      <c r="Y2500" t="s">
        <v>37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37997</v>
      </c>
      <c r="G2501" t="s">
        <v>26</v>
      </c>
      <c r="H2501">
        <v>4</v>
      </c>
      <c r="I2501">
        <v>11</v>
      </c>
      <c r="J2501">
        <v>2004</v>
      </c>
      <c r="K2501" t="s">
        <v>660</v>
      </c>
      <c r="L2501">
        <v>91</v>
      </c>
      <c r="M2501" t="s">
        <v>789</v>
      </c>
      <c r="N2501" t="s">
        <v>429</v>
      </c>
      <c r="O2501" t="s">
        <v>430</v>
      </c>
      <c r="P2501" t="s">
        <v>431</v>
      </c>
      <c r="R2501" t="s">
        <v>432</v>
      </c>
      <c r="S2501" t="s">
        <v>433</v>
      </c>
      <c r="T2501" t="s">
        <v>434</v>
      </c>
      <c r="U2501" t="s">
        <v>185</v>
      </c>
      <c r="V2501" t="s">
        <v>43</v>
      </c>
      <c r="W2501" t="s">
        <v>435</v>
      </c>
      <c r="X2501" t="s">
        <v>436</v>
      </c>
      <c r="Y2501" t="s">
        <v>37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38332</v>
      </c>
      <c r="G2502" t="s">
        <v>26</v>
      </c>
      <c r="H2502">
        <v>4</v>
      </c>
      <c r="I2502">
        <v>11</v>
      </c>
      <c r="J2502">
        <v>2004</v>
      </c>
      <c r="K2502" t="s">
        <v>660</v>
      </c>
      <c r="L2502">
        <v>91</v>
      </c>
      <c r="M2502" t="s">
        <v>789</v>
      </c>
      <c r="N2502" t="s">
        <v>637</v>
      </c>
      <c r="O2502" t="s">
        <v>638</v>
      </c>
      <c r="P2502" t="s">
        <v>639</v>
      </c>
      <c r="R2502" t="s">
        <v>640</v>
      </c>
      <c r="T2502">
        <v>24100</v>
      </c>
      <c r="U2502" t="s">
        <v>286</v>
      </c>
      <c r="V2502" t="s">
        <v>43</v>
      </c>
      <c r="W2502" t="s">
        <v>641</v>
      </c>
      <c r="X2502" t="s">
        <v>642</v>
      </c>
      <c r="Y2502" t="s">
        <v>37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t="s">
        <v>157</v>
      </c>
      <c r="G2503" t="s">
        <v>26</v>
      </c>
      <c r="H2503">
        <v>4</v>
      </c>
      <c r="I2503">
        <v>11</v>
      </c>
      <c r="J2503">
        <v>2004</v>
      </c>
      <c r="K2503" t="s">
        <v>660</v>
      </c>
      <c r="L2503">
        <v>91</v>
      </c>
      <c r="M2503" t="s">
        <v>789</v>
      </c>
      <c r="N2503" t="s">
        <v>393</v>
      </c>
      <c r="O2503" t="s">
        <v>394</v>
      </c>
      <c r="P2503" t="s">
        <v>395</v>
      </c>
      <c r="R2503" t="s">
        <v>396</v>
      </c>
      <c r="T2503">
        <v>8022</v>
      </c>
      <c r="U2503" t="s">
        <v>194</v>
      </c>
      <c r="V2503" t="s">
        <v>43</v>
      </c>
      <c r="W2503" t="s">
        <v>397</v>
      </c>
      <c r="X2503" t="s">
        <v>398</v>
      </c>
      <c r="Y2503" t="s">
        <v>37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38089</v>
      </c>
      <c r="G2504" t="s">
        <v>26</v>
      </c>
      <c r="H2504">
        <v>4</v>
      </c>
      <c r="I2504">
        <v>12</v>
      </c>
      <c r="J2504">
        <v>2004</v>
      </c>
      <c r="K2504" t="s">
        <v>660</v>
      </c>
      <c r="L2504">
        <v>91</v>
      </c>
      <c r="M2504" t="s">
        <v>789</v>
      </c>
      <c r="N2504" t="s">
        <v>663</v>
      </c>
      <c r="O2504">
        <v>2035554407</v>
      </c>
      <c r="P2504" t="s">
        <v>664</v>
      </c>
      <c r="R2504" t="s">
        <v>590</v>
      </c>
      <c r="S2504" t="s">
        <v>120</v>
      </c>
      <c r="T2504">
        <v>97561</v>
      </c>
      <c r="U2504" t="s">
        <v>33</v>
      </c>
      <c r="V2504" t="s">
        <v>34</v>
      </c>
      <c r="W2504" t="s">
        <v>665</v>
      </c>
      <c r="X2504" t="s">
        <v>666</v>
      </c>
      <c r="Y2504" t="s">
        <v>52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t="s">
        <v>166</v>
      </c>
      <c r="G2505" t="s">
        <v>26</v>
      </c>
      <c r="H2505">
        <v>4</v>
      </c>
      <c r="I2505">
        <v>12</v>
      </c>
      <c r="J2505">
        <v>2004</v>
      </c>
      <c r="K2505" t="s">
        <v>660</v>
      </c>
      <c r="L2505">
        <v>91</v>
      </c>
      <c r="M2505" t="s">
        <v>789</v>
      </c>
      <c r="N2505" t="s">
        <v>167</v>
      </c>
      <c r="O2505" t="s">
        <v>168</v>
      </c>
      <c r="P2505" t="s">
        <v>169</v>
      </c>
      <c r="Q2505" t="s">
        <v>170</v>
      </c>
      <c r="R2505" t="s">
        <v>171</v>
      </c>
      <c r="S2505" t="s">
        <v>172</v>
      </c>
      <c r="T2505">
        <v>2067</v>
      </c>
      <c r="U2505" t="s">
        <v>101</v>
      </c>
      <c r="V2505" t="s">
        <v>102</v>
      </c>
      <c r="W2505" t="s">
        <v>173</v>
      </c>
      <c r="X2505" t="s">
        <v>174</v>
      </c>
      <c r="Y2505" t="s">
        <v>37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38413</v>
      </c>
      <c r="G2506" t="s">
        <v>26</v>
      </c>
      <c r="H2506">
        <v>1</v>
      </c>
      <c r="I2506">
        <v>2</v>
      </c>
      <c r="J2506">
        <v>2005</v>
      </c>
      <c r="K2506" t="s">
        <v>660</v>
      </c>
      <c r="L2506">
        <v>91</v>
      </c>
      <c r="M2506" t="s">
        <v>789</v>
      </c>
      <c r="N2506" t="s">
        <v>123</v>
      </c>
      <c r="O2506" t="s">
        <v>124</v>
      </c>
      <c r="P2506" t="s">
        <v>125</v>
      </c>
      <c r="R2506" t="s">
        <v>126</v>
      </c>
      <c r="T2506">
        <v>44000</v>
      </c>
      <c r="U2506" t="s">
        <v>42</v>
      </c>
      <c r="V2506" t="s">
        <v>43</v>
      </c>
      <c r="W2506" t="s">
        <v>127</v>
      </c>
      <c r="X2506" t="s">
        <v>128</v>
      </c>
      <c r="Y2506" t="s">
        <v>52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26</v>
      </c>
      <c r="H2507">
        <v>1</v>
      </c>
      <c r="I2507">
        <v>3</v>
      </c>
      <c r="J2507">
        <v>2005</v>
      </c>
      <c r="K2507" t="s">
        <v>660</v>
      </c>
      <c r="L2507">
        <v>91</v>
      </c>
      <c r="M2507" t="s">
        <v>789</v>
      </c>
      <c r="N2507" t="s">
        <v>175</v>
      </c>
      <c r="O2507">
        <v>5085552555</v>
      </c>
      <c r="P2507" t="s">
        <v>176</v>
      </c>
      <c r="R2507" t="s">
        <v>177</v>
      </c>
      <c r="S2507" t="s">
        <v>133</v>
      </c>
      <c r="T2507">
        <v>50553</v>
      </c>
      <c r="U2507" t="s">
        <v>33</v>
      </c>
      <c r="V2507" t="s">
        <v>34</v>
      </c>
      <c r="W2507" t="s">
        <v>178</v>
      </c>
      <c r="X2507" t="s">
        <v>179</v>
      </c>
      <c r="Y2507" t="s">
        <v>165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t="s">
        <v>684</v>
      </c>
      <c r="G2508" t="s">
        <v>26</v>
      </c>
      <c r="H2508">
        <v>1</v>
      </c>
      <c r="I2508">
        <v>3</v>
      </c>
      <c r="J2508">
        <v>2005</v>
      </c>
      <c r="K2508" t="s">
        <v>660</v>
      </c>
      <c r="L2508">
        <v>91</v>
      </c>
      <c r="M2508" t="s">
        <v>789</v>
      </c>
      <c r="N2508" t="s">
        <v>38</v>
      </c>
      <c r="O2508" t="s">
        <v>39</v>
      </c>
      <c r="P2508" t="s">
        <v>40</v>
      </c>
      <c r="R2508" t="s">
        <v>41</v>
      </c>
      <c r="T2508">
        <v>51100</v>
      </c>
      <c r="U2508" t="s">
        <v>42</v>
      </c>
      <c r="V2508" t="s">
        <v>43</v>
      </c>
      <c r="W2508" t="s">
        <v>44</v>
      </c>
      <c r="X2508" t="s">
        <v>45</v>
      </c>
      <c r="Y2508" t="s">
        <v>52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38415</v>
      </c>
      <c r="G2509" t="s">
        <v>452</v>
      </c>
      <c r="H2509">
        <v>2</v>
      </c>
      <c r="I2509">
        <v>4</v>
      </c>
      <c r="J2509">
        <v>2005</v>
      </c>
      <c r="K2509" t="s">
        <v>660</v>
      </c>
      <c r="L2509">
        <v>91</v>
      </c>
      <c r="M2509" t="s">
        <v>789</v>
      </c>
      <c r="N2509" t="s">
        <v>111</v>
      </c>
      <c r="O2509">
        <v>2015559350</v>
      </c>
      <c r="P2509" t="s">
        <v>112</v>
      </c>
      <c r="R2509" t="s">
        <v>113</v>
      </c>
      <c r="S2509" t="s">
        <v>114</v>
      </c>
      <c r="T2509">
        <v>94019</v>
      </c>
      <c r="U2509" t="s">
        <v>33</v>
      </c>
      <c r="V2509" t="s">
        <v>34</v>
      </c>
      <c r="W2509" t="s">
        <v>63</v>
      </c>
      <c r="X2509" t="s">
        <v>115</v>
      </c>
      <c r="Y2509" t="s">
        <v>37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38630</v>
      </c>
      <c r="G2510" t="s">
        <v>26</v>
      </c>
      <c r="H2510">
        <v>2</v>
      </c>
      <c r="I2510">
        <v>5</v>
      </c>
      <c r="J2510">
        <v>2005</v>
      </c>
      <c r="K2510" t="s">
        <v>660</v>
      </c>
      <c r="L2510">
        <v>91</v>
      </c>
      <c r="M2510" t="s">
        <v>789</v>
      </c>
      <c r="N2510" t="s">
        <v>510</v>
      </c>
      <c r="O2510" t="s">
        <v>511</v>
      </c>
      <c r="P2510" t="s">
        <v>512</v>
      </c>
      <c r="R2510" t="s">
        <v>513</v>
      </c>
      <c r="T2510">
        <v>42100</v>
      </c>
      <c r="U2510" t="s">
        <v>286</v>
      </c>
      <c r="V2510" t="s">
        <v>43</v>
      </c>
      <c r="W2510" t="s">
        <v>514</v>
      </c>
      <c r="X2510" t="s">
        <v>515</v>
      </c>
      <c r="Y2510" t="s">
        <v>37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37927</v>
      </c>
      <c r="G2511" t="s">
        <v>26</v>
      </c>
      <c r="H2511">
        <v>1</v>
      </c>
      <c r="I2511">
        <v>2</v>
      </c>
      <c r="J2511">
        <v>2003</v>
      </c>
      <c r="K2511" t="s">
        <v>709</v>
      </c>
      <c r="L2511">
        <v>86</v>
      </c>
      <c r="M2511" t="s">
        <v>790</v>
      </c>
      <c r="N2511" t="s">
        <v>359</v>
      </c>
      <c r="O2511" t="s">
        <v>360</v>
      </c>
      <c r="P2511" t="s">
        <v>361</v>
      </c>
      <c r="R2511" t="s">
        <v>362</v>
      </c>
      <c r="T2511">
        <v>1734</v>
      </c>
      <c r="U2511" t="s">
        <v>363</v>
      </c>
      <c r="V2511" t="s">
        <v>43</v>
      </c>
      <c r="W2511" t="s">
        <v>364</v>
      </c>
      <c r="X2511" t="s">
        <v>365</v>
      </c>
      <c r="Y2511" t="s">
        <v>37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t="s">
        <v>536</v>
      </c>
      <c r="G2512" t="s">
        <v>26</v>
      </c>
      <c r="H2512">
        <v>2</v>
      </c>
      <c r="I2512">
        <v>4</v>
      </c>
      <c r="J2512">
        <v>2003</v>
      </c>
      <c r="K2512" t="s">
        <v>709</v>
      </c>
      <c r="L2512">
        <v>86</v>
      </c>
      <c r="M2512" t="s">
        <v>790</v>
      </c>
      <c r="N2512" t="s">
        <v>217</v>
      </c>
      <c r="O2512" t="s">
        <v>218</v>
      </c>
      <c r="P2512" t="s">
        <v>219</v>
      </c>
      <c r="R2512" t="s">
        <v>220</v>
      </c>
      <c r="T2512">
        <v>79903</v>
      </c>
      <c r="U2512" t="s">
        <v>220</v>
      </c>
      <c r="V2512" t="s">
        <v>221</v>
      </c>
      <c r="W2512" t="s">
        <v>222</v>
      </c>
      <c r="X2512" t="s">
        <v>223</v>
      </c>
      <c r="Y2512" t="s">
        <v>52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26</v>
      </c>
      <c r="H2513">
        <v>2</v>
      </c>
      <c r="I2513">
        <v>6</v>
      </c>
      <c r="J2513">
        <v>2003</v>
      </c>
      <c r="K2513" t="s">
        <v>709</v>
      </c>
      <c r="L2513">
        <v>86</v>
      </c>
      <c r="M2513" t="s">
        <v>790</v>
      </c>
      <c r="N2513" t="s">
        <v>190</v>
      </c>
      <c r="O2513" t="s">
        <v>191</v>
      </c>
      <c r="P2513" t="s">
        <v>192</v>
      </c>
      <c r="R2513" t="s">
        <v>193</v>
      </c>
      <c r="T2513">
        <v>28034</v>
      </c>
      <c r="U2513" t="s">
        <v>194</v>
      </c>
      <c r="V2513" t="s">
        <v>43</v>
      </c>
      <c r="W2513" t="s">
        <v>195</v>
      </c>
      <c r="X2513" t="s">
        <v>196</v>
      </c>
      <c r="Y2513" t="s">
        <v>52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26</v>
      </c>
      <c r="H2514">
        <v>3</v>
      </c>
      <c r="I2514">
        <v>8</v>
      </c>
      <c r="J2514">
        <v>2003</v>
      </c>
      <c r="K2514" t="s">
        <v>709</v>
      </c>
      <c r="L2514">
        <v>86</v>
      </c>
      <c r="M2514" t="s">
        <v>790</v>
      </c>
      <c r="N2514" t="s">
        <v>301</v>
      </c>
      <c r="O2514">
        <v>4155551450</v>
      </c>
      <c r="P2514" t="s">
        <v>302</v>
      </c>
      <c r="R2514" t="s">
        <v>303</v>
      </c>
      <c r="S2514" t="s">
        <v>57</v>
      </c>
      <c r="T2514">
        <v>97562</v>
      </c>
      <c r="U2514" t="s">
        <v>33</v>
      </c>
      <c r="V2514" t="s">
        <v>34</v>
      </c>
      <c r="W2514" t="s">
        <v>304</v>
      </c>
      <c r="X2514" t="s">
        <v>305</v>
      </c>
      <c r="Y2514" t="s">
        <v>52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t="s">
        <v>541</v>
      </c>
      <c r="G2515" t="s">
        <v>26</v>
      </c>
      <c r="H2515">
        <v>3</v>
      </c>
      <c r="I2515">
        <v>9</v>
      </c>
      <c r="J2515">
        <v>2003</v>
      </c>
      <c r="K2515" t="s">
        <v>709</v>
      </c>
      <c r="L2515">
        <v>86</v>
      </c>
      <c r="M2515" t="s">
        <v>790</v>
      </c>
      <c r="N2515" t="s">
        <v>190</v>
      </c>
      <c r="O2515" t="s">
        <v>191</v>
      </c>
      <c r="P2515" t="s">
        <v>192</v>
      </c>
      <c r="R2515" t="s">
        <v>193</v>
      </c>
      <c r="T2515">
        <v>28034</v>
      </c>
      <c r="U2515" t="s">
        <v>194</v>
      </c>
      <c r="V2515" t="s">
        <v>43</v>
      </c>
      <c r="W2515" t="s">
        <v>195</v>
      </c>
      <c r="X2515" t="s">
        <v>196</v>
      </c>
      <c r="Y2515" t="s">
        <v>37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t="s">
        <v>459</v>
      </c>
      <c r="G2516" t="s">
        <v>26</v>
      </c>
      <c r="H2516">
        <v>4</v>
      </c>
      <c r="I2516">
        <v>10</v>
      </c>
      <c r="J2516">
        <v>2003</v>
      </c>
      <c r="K2516" t="s">
        <v>709</v>
      </c>
      <c r="L2516">
        <v>86</v>
      </c>
      <c r="M2516" t="s">
        <v>790</v>
      </c>
      <c r="N2516" t="s">
        <v>175</v>
      </c>
      <c r="O2516">
        <v>5085552555</v>
      </c>
      <c r="P2516" t="s">
        <v>176</v>
      </c>
      <c r="R2516" t="s">
        <v>177</v>
      </c>
      <c r="S2516" t="s">
        <v>133</v>
      </c>
      <c r="T2516">
        <v>50553</v>
      </c>
      <c r="U2516" t="s">
        <v>33</v>
      </c>
      <c r="V2516" t="s">
        <v>34</v>
      </c>
      <c r="W2516" t="s">
        <v>178</v>
      </c>
      <c r="X2516" t="s">
        <v>179</v>
      </c>
      <c r="Y2516" t="s">
        <v>52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37813</v>
      </c>
      <c r="G2517" t="s">
        <v>26</v>
      </c>
      <c r="H2517">
        <v>4</v>
      </c>
      <c r="I2517">
        <v>11</v>
      </c>
      <c r="J2517">
        <v>2003</v>
      </c>
      <c r="K2517" t="s">
        <v>709</v>
      </c>
      <c r="L2517">
        <v>86</v>
      </c>
      <c r="M2517" t="s">
        <v>790</v>
      </c>
      <c r="N2517" t="s">
        <v>552</v>
      </c>
      <c r="O2517" t="s">
        <v>553</v>
      </c>
      <c r="P2517" t="s">
        <v>554</v>
      </c>
      <c r="R2517" t="s">
        <v>193</v>
      </c>
      <c r="T2517">
        <v>28023</v>
      </c>
      <c r="U2517" t="s">
        <v>194</v>
      </c>
      <c r="V2517" t="s">
        <v>43</v>
      </c>
      <c r="W2517" t="s">
        <v>555</v>
      </c>
      <c r="X2517" t="s">
        <v>556</v>
      </c>
      <c r="Y2517" t="s">
        <v>37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t="s">
        <v>385</v>
      </c>
      <c r="G2518" t="s">
        <v>26</v>
      </c>
      <c r="H2518">
        <v>4</v>
      </c>
      <c r="I2518">
        <v>11</v>
      </c>
      <c r="J2518">
        <v>2003</v>
      </c>
      <c r="K2518" t="s">
        <v>709</v>
      </c>
      <c r="L2518">
        <v>86</v>
      </c>
      <c r="M2518" t="s">
        <v>790</v>
      </c>
      <c r="N2518" t="s">
        <v>373</v>
      </c>
      <c r="O2518">
        <v>5085559555</v>
      </c>
      <c r="P2518" t="s">
        <v>374</v>
      </c>
      <c r="R2518" t="s">
        <v>177</v>
      </c>
      <c r="S2518" t="s">
        <v>133</v>
      </c>
      <c r="T2518">
        <v>50553</v>
      </c>
      <c r="U2518" t="s">
        <v>33</v>
      </c>
      <c r="V2518" t="s">
        <v>34</v>
      </c>
      <c r="W2518" t="s">
        <v>375</v>
      </c>
      <c r="X2518" t="s">
        <v>376</v>
      </c>
      <c r="Y2518" t="s">
        <v>37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t="s">
        <v>392</v>
      </c>
      <c r="G2519" t="s">
        <v>26</v>
      </c>
      <c r="H2519">
        <v>4</v>
      </c>
      <c r="I2519">
        <v>11</v>
      </c>
      <c r="J2519">
        <v>2003</v>
      </c>
      <c r="K2519" t="s">
        <v>709</v>
      </c>
      <c r="L2519">
        <v>86</v>
      </c>
      <c r="M2519" t="s">
        <v>790</v>
      </c>
      <c r="N2519" t="s">
        <v>267</v>
      </c>
      <c r="O2519">
        <v>2035559545</v>
      </c>
      <c r="P2519" t="s">
        <v>268</v>
      </c>
      <c r="R2519" t="s">
        <v>269</v>
      </c>
      <c r="S2519" t="s">
        <v>120</v>
      </c>
      <c r="T2519">
        <v>97823</v>
      </c>
      <c r="U2519" t="s">
        <v>33</v>
      </c>
      <c r="V2519" t="s">
        <v>34</v>
      </c>
      <c r="W2519" t="s">
        <v>87</v>
      </c>
      <c r="X2519" t="s">
        <v>270</v>
      </c>
      <c r="Y2519" t="s">
        <v>52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38018</v>
      </c>
      <c r="G2520" t="s">
        <v>26</v>
      </c>
      <c r="H2520">
        <v>1</v>
      </c>
      <c r="I2520">
        <v>1</v>
      </c>
      <c r="J2520">
        <v>2004</v>
      </c>
      <c r="K2520" t="s">
        <v>709</v>
      </c>
      <c r="L2520">
        <v>86</v>
      </c>
      <c r="M2520" t="s">
        <v>790</v>
      </c>
      <c r="N2520" t="s">
        <v>243</v>
      </c>
      <c r="O2520" t="s">
        <v>244</v>
      </c>
      <c r="P2520" t="s">
        <v>245</v>
      </c>
      <c r="R2520" t="s">
        <v>246</v>
      </c>
      <c r="T2520">
        <v>69004</v>
      </c>
      <c r="U2520" t="s">
        <v>42</v>
      </c>
      <c r="V2520" t="s">
        <v>43</v>
      </c>
      <c r="W2520" t="s">
        <v>247</v>
      </c>
      <c r="X2520" t="s">
        <v>248</v>
      </c>
      <c r="Y2520" t="s">
        <v>52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t="s">
        <v>715</v>
      </c>
      <c r="G2521" t="s">
        <v>26</v>
      </c>
      <c r="H2521">
        <v>1</v>
      </c>
      <c r="I2521">
        <v>2</v>
      </c>
      <c r="J2521">
        <v>2004</v>
      </c>
      <c r="K2521" t="s">
        <v>709</v>
      </c>
      <c r="L2521">
        <v>86</v>
      </c>
      <c r="M2521" t="s">
        <v>790</v>
      </c>
      <c r="N2521" t="s">
        <v>409</v>
      </c>
      <c r="O2521" t="s">
        <v>410</v>
      </c>
      <c r="P2521" t="s">
        <v>411</v>
      </c>
      <c r="R2521" t="s">
        <v>412</v>
      </c>
      <c r="T2521" t="s">
        <v>413</v>
      </c>
      <c r="U2521" t="s">
        <v>414</v>
      </c>
      <c r="V2521" t="s">
        <v>43</v>
      </c>
      <c r="W2521" t="s">
        <v>415</v>
      </c>
      <c r="X2521" t="s">
        <v>416</v>
      </c>
      <c r="Y2521" t="s">
        <v>37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t="s">
        <v>716</v>
      </c>
      <c r="G2522" t="s">
        <v>26</v>
      </c>
      <c r="H2522">
        <v>1</v>
      </c>
      <c r="I2522">
        <v>3</v>
      </c>
      <c r="J2522">
        <v>2004</v>
      </c>
      <c r="K2522" t="s">
        <v>709</v>
      </c>
      <c r="L2522">
        <v>86</v>
      </c>
      <c r="M2522" t="s">
        <v>790</v>
      </c>
      <c r="N2522" t="s">
        <v>429</v>
      </c>
      <c r="O2522" t="s">
        <v>430</v>
      </c>
      <c r="P2522" t="s">
        <v>431</v>
      </c>
      <c r="R2522" t="s">
        <v>432</v>
      </c>
      <c r="S2522" t="s">
        <v>433</v>
      </c>
      <c r="T2522" t="s">
        <v>434</v>
      </c>
      <c r="U2522" t="s">
        <v>185</v>
      </c>
      <c r="V2522" t="s">
        <v>43</v>
      </c>
      <c r="W2522" t="s">
        <v>435</v>
      </c>
      <c r="X2522" t="s">
        <v>436</v>
      </c>
      <c r="Y2522" t="s">
        <v>37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38173</v>
      </c>
      <c r="G2523" t="s">
        <v>378</v>
      </c>
      <c r="H2523">
        <v>2</v>
      </c>
      <c r="I2523">
        <v>5</v>
      </c>
      <c r="J2523">
        <v>2004</v>
      </c>
      <c r="K2523" t="s">
        <v>709</v>
      </c>
      <c r="L2523">
        <v>86</v>
      </c>
      <c r="M2523" t="s">
        <v>790</v>
      </c>
      <c r="N2523" t="s">
        <v>29</v>
      </c>
      <c r="O2523">
        <v>2125557818</v>
      </c>
      <c r="P2523" t="s">
        <v>30</v>
      </c>
      <c r="R2523" t="s">
        <v>31</v>
      </c>
      <c r="S2523" t="s">
        <v>32</v>
      </c>
      <c r="T2523">
        <v>10022</v>
      </c>
      <c r="U2523" t="s">
        <v>33</v>
      </c>
      <c r="V2523" t="s">
        <v>34</v>
      </c>
      <c r="W2523" t="s">
        <v>35</v>
      </c>
      <c r="X2523" t="s">
        <v>36</v>
      </c>
      <c r="Y2523" t="s">
        <v>52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t="s">
        <v>408</v>
      </c>
      <c r="G2524" t="s">
        <v>26</v>
      </c>
      <c r="H2524">
        <v>3</v>
      </c>
      <c r="I2524">
        <v>7</v>
      </c>
      <c r="J2524">
        <v>2004</v>
      </c>
      <c r="K2524" t="s">
        <v>709</v>
      </c>
      <c r="L2524">
        <v>86</v>
      </c>
      <c r="M2524" t="s">
        <v>790</v>
      </c>
      <c r="N2524" t="s">
        <v>409</v>
      </c>
      <c r="O2524" t="s">
        <v>410</v>
      </c>
      <c r="P2524" t="s">
        <v>411</v>
      </c>
      <c r="R2524" t="s">
        <v>412</v>
      </c>
      <c r="T2524" t="s">
        <v>413</v>
      </c>
      <c r="U2524" t="s">
        <v>414</v>
      </c>
      <c r="V2524" t="s">
        <v>43</v>
      </c>
      <c r="W2524" t="s">
        <v>415</v>
      </c>
      <c r="X2524" t="s">
        <v>416</v>
      </c>
      <c r="Y2524" t="s">
        <v>37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t="s">
        <v>417</v>
      </c>
      <c r="G2525" t="s">
        <v>26</v>
      </c>
      <c r="H2525">
        <v>3</v>
      </c>
      <c r="I2525">
        <v>8</v>
      </c>
      <c r="J2525">
        <v>2004</v>
      </c>
      <c r="K2525" t="s">
        <v>709</v>
      </c>
      <c r="L2525">
        <v>86</v>
      </c>
      <c r="M2525" t="s">
        <v>790</v>
      </c>
      <c r="N2525" t="s">
        <v>301</v>
      </c>
      <c r="O2525">
        <v>4155551450</v>
      </c>
      <c r="P2525" t="s">
        <v>302</v>
      </c>
      <c r="R2525" t="s">
        <v>303</v>
      </c>
      <c r="S2525" t="s">
        <v>57</v>
      </c>
      <c r="T2525">
        <v>97562</v>
      </c>
      <c r="U2525" t="s">
        <v>33</v>
      </c>
      <c r="V2525" t="s">
        <v>34</v>
      </c>
      <c r="W2525" t="s">
        <v>304</v>
      </c>
      <c r="X2525" t="s">
        <v>305</v>
      </c>
      <c r="Y2525" t="s">
        <v>52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26</v>
      </c>
      <c r="H2526">
        <v>3</v>
      </c>
      <c r="I2526">
        <v>9</v>
      </c>
      <c r="J2526">
        <v>2004</v>
      </c>
      <c r="K2526" t="s">
        <v>709</v>
      </c>
      <c r="L2526">
        <v>86</v>
      </c>
      <c r="M2526" t="s">
        <v>790</v>
      </c>
      <c r="N2526" t="s">
        <v>282</v>
      </c>
      <c r="O2526" t="s">
        <v>283</v>
      </c>
      <c r="P2526" t="s">
        <v>284</v>
      </c>
      <c r="R2526" t="s">
        <v>285</v>
      </c>
      <c r="T2526">
        <v>10100</v>
      </c>
      <c r="U2526" t="s">
        <v>286</v>
      </c>
      <c r="V2526" t="s">
        <v>43</v>
      </c>
      <c r="W2526" t="s">
        <v>287</v>
      </c>
      <c r="X2526" t="s">
        <v>288</v>
      </c>
      <c r="Y2526" t="s">
        <v>37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t="s">
        <v>428</v>
      </c>
      <c r="G2527" t="s">
        <v>26</v>
      </c>
      <c r="H2527">
        <v>4</v>
      </c>
      <c r="I2527">
        <v>10</v>
      </c>
      <c r="J2527">
        <v>2004</v>
      </c>
      <c r="K2527" t="s">
        <v>709</v>
      </c>
      <c r="L2527">
        <v>86</v>
      </c>
      <c r="M2527" t="s">
        <v>790</v>
      </c>
      <c r="N2527" t="s">
        <v>558</v>
      </c>
      <c r="O2527" t="s">
        <v>559</v>
      </c>
      <c r="P2527" t="s">
        <v>560</v>
      </c>
      <c r="R2527" t="s">
        <v>561</v>
      </c>
      <c r="T2527" t="s">
        <v>562</v>
      </c>
      <c r="U2527" t="s">
        <v>185</v>
      </c>
      <c r="V2527" t="s">
        <v>43</v>
      </c>
      <c r="W2527" t="s">
        <v>563</v>
      </c>
      <c r="X2527" t="s">
        <v>100</v>
      </c>
      <c r="Y2527" t="s">
        <v>52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t="s">
        <v>478</v>
      </c>
      <c r="G2528" t="s">
        <v>26</v>
      </c>
      <c r="H2528">
        <v>4</v>
      </c>
      <c r="I2528">
        <v>10</v>
      </c>
      <c r="J2528">
        <v>2004</v>
      </c>
      <c r="K2528" t="s">
        <v>709</v>
      </c>
      <c r="L2528">
        <v>86</v>
      </c>
      <c r="M2528" t="s">
        <v>790</v>
      </c>
      <c r="N2528" t="s">
        <v>564</v>
      </c>
      <c r="O2528" t="s">
        <v>565</v>
      </c>
      <c r="P2528" t="s">
        <v>566</v>
      </c>
      <c r="R2528" t="s">
        <v>567</v>
      </c>
      <c r="T2528">
        <v>8200</v>
      </c>
      <c r="U2528" t="s">
        <v>363</v>
      </c>
      <c r="V2528" t="s">
        <v>43</v>
      </c>
      <c r="W2528" t="s">
        <v>568</v>
      </c>
      <c r="X2528" t="s">
        <v>569</v>
      </c>
      <c r="Y2528" t="s">
        <v>37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38271</v>
      </c>
      <c r="G2529" t="s">
        <v>460</v>
      </c>
      <c r="H2529">
        <v>4</v>
      </c>
      <c r="I2529">
        <v>11</v>
      </c>
      <c r="J2529">
        <v>2004</v>
      </c>
      <c r="K2529" t="s">
        <v>709</v>
      </c>
      <c r="L2529">
        <v>86</v>
      </c>
      <c r="M2529" t="s">
        <v>790</v>
      </c>
      <c r="N2529" t="s">
        <v>359</v>
      </c>
      <c r="O2529" t="s">
        <v>360</v>
      </c>
      <c r="P2529" t="s">
        <v>361</v>
      </c>
      <c r="R2529" t="s">
        <v>362</v>
      </c>
      <c r="T2529">
        <v>1734</v>
      </c>
      <c r="U2529" t="s">
        <v>363</v>
      </c>
      <c r="V2529" t="s">
        <v>43</v>
      </c>
      <c r="W2529" t="s">
        <v>364</v>
      </c>
      <c r="X2529" t="s">
        <v>365</v>
      </c>
      <c r="Y2529" t="s">
        <v>52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t="s">
        <v>437</v>
      </c>
      <c r="G2530" t="s">
        <v>26</v>
      </c>
      <c r="H2530">
        <v>4</v>
      </c>
      <c r="I2530">
        <v>11</v>
      </c>
      <c r="J2530">
        <v>2004</v>
      </c>
      <c r="K2530" t="s">
        <v>709</v>
      </c>
      <c r="L2530">
        <v>86</v>
      </c>
      <c r="M2530" t="s">
        <v>790</v>
      </c>
      <c r="N2530" t="s">
        <v>225</v>
      </c>
      <c r="O2530">
        <v>2125558493</v>
      </c>
      <c r="P2530" t="s">
        <v>226</v>
      </c>
      <c r="Q2530" t="s">
        <v>227</v>
      </c>
      <c r="R2530" t="s">
        <v>31</v>
      </c>
      <c r="S2530" t="s">
        <v>32</v>
      </c>
      <c r="T2530">
        <v>10022</v>
      </c>
      <c r="U2530" t="s">
        <v>33</v>
      </c>
      <c r="V2530" t="s">
        <v>34</v>
      </c>
      <c r="W2530" t="s">
        <v>134</v>
      </c>
      <c r="X2530" t="s">
        <v>228</v>
      </c>
      <c r="Y2530" t="s">
        <v>37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38029</v>
      </c>
      <c r="G2531" t="s">
        <v>26</v>
      </c>
      <c r="H2531">
        <v>4</v>
      </c>
      <c r="I2531">
        <v>12</v>
      </c>
      <c r="J2531">
        <v>2004</v>
      </c>
      <c r="K2531" t="s">
        <v>709</v>
      </c>
      <c r="L2531">
        <v>86</v>
      </c>
      <c r="M2531" t="s">
        <v>790</v>
      </c>
      <c r="N2531" t="s">
        <v>190</v>
      </c>
      <c r="O2531" t="s">
        <v>191</v>
      </c>
      <c r="P2531" t="s">
        <v>192</v>
      </c>
      <c r="R2531" t="s">
        <v>193</v>
      </c>
      <c r="T2531">
        <v>28034</v>
      </c>
      <c r="U2531" t="s">
        <v>194</v>
      </c>
      <c r="V2531" t="s">
        <v>43</v>
      </c>
      <c r="W2531" t="s">
        <v>195</v>
      </c>
      <c r="X2531" t="s">
        <v>196</v>
      </c>
      <c r="Y2531" t="s">
        <v>37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t="s">
        <v>585</v>
      </c>
      <c r="G2532" t="s">
        <v>26</v>
      </c>
      <c r="H2532">
        <v>1</v>
      </c>
      <c r="I2532">
        <v>1</v>
      </c>
      <c r="J2532">
        <v>2005</v>
      </c>
      <c r="K2532" t="s">
        <v>709</v>
      </c>
      <c r="L2532">
        <v>86</v>
      </c>
      <c r="M2532" t="s">
        <v>790</v>
      </c>
      <c r="N2532" t="s">
        <v>272</v>
      </c>
      <c r="O2532" t="s">
        <v>273</v>
      </c>
      <c r="P2532" t="s">
        <v>274</v>
      </c>
      <c r="R2532" t="s">
        <v>275</v>
      </c>
      <c r="S2532" t="s">
        <v>276</v>
      </c>
      <c r="T2532" t="s">
        <v>277</v>
      </c>
      <c r="U2532" t="s">
        <v>221</v>
      </c>
      <c r="V2532" t="s">
        <v>221</v>
      </c>
      <c r="W2532" t="s">
        <v>278</v>
      </c>
      <c r="X2532" t="s">
        <v>279</v>
      </c>
      <c r="Y2532" t="s">
        <v>52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t="s">
        <v>446</v>
      </c>
      <c r="G2533" t="s">
        <v>26</v>
      </c>
      <c r="H2533">
        <v>1</v>
      </c>
      <c r="I2533">
        <v>2</v>
      </c>
      <c r="J2533">
        <v>2005</v>
      </c>
      <c r="K2533" t="s">
        <v>709</v>
      </c>
      <c r="L2533">
        <v>86</v>
      </c>
      <c r="M2533" t="s">
        <v>790</v>
      </c>
      <c r="N2533" t="s">
        <v>60</v>
      </c>
      <c r="O2533">
        <v>6505551386</v>
      </c>
      <c r="P2533" t="s">
        <v>61</v>
      </c>
      <c r="R2533" t="s">
        <v>62</v>
      </c>
      <c r="S2533" t="s">
        <v>57</v>
      </c>
      <c r="U2533" t="s">
        <v>33</v>
      </c>
      <c r="V2533" t="s">
        <v>34</v>
      </c>
      <c r="W2533" t="s">
        <v>63</v>
      </c>
      <c r="X2533" t="s">
        <v>59</v>
      </c>
      <c r="Y2533" t="s">
        <v>52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t="s">
        <v>791</v>
      </c>
      <c r="G2534" t="s">
        <v>26</v>
      </c>
      <c r="H2534">
        <v>1</v>
      </c>
      <c r="I2534">
        <v>3</v>
      </c>
      <c r="J2534">
        <v>2005</v>
      </c>
      <c r="K2534" t="s">
        <v>709</v>
      </c>
      <c r="L2534">
        <v>86</v>
      </c>
      <c r="M2534" t="s">
        <v>790</v>
      </c>
      <c r="N2534" t="s">
        <v>379</v>
      </c>
      <c r="O2534" t="s">
        <v>380</v>
      </c>
      <c r="P2534" t="s">
        <v>381</v>
      </c>
      <c r="R2534" t="s">
        <v>382</v>
      </c>
      <c r="T2534">
        <v>31000</v>
      </c>
      <c r="U2534" t="s">
        <v>42</v>
      </c>
      <c r="V2534" t="s">
        <v>43</v>
      </c>
      <c r="W2534" t="s">
        <v>383</v>
      </c>
      <c r="X2534" t="s">
        <v>384</v>
      </c>
      <c r="Y2534" t="s">
        <v>37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38508</v>
      </c>
      <c r="G2535" t="s">
        <v>452</v>
      </c>
      <c r="H2535">
        <v>2</v>
      </c>
      <c r="I2535">
        <v>5</v>
      </c>
      <c r="J2535">
        <v>2005</v>
      </c>
      <c r="K2535" t="s">
        <v>709</v>
      </c>
      <c r="L2535">
        <v>86</v>
      </c>
      <c r="M2535" t="s">
        <v>790</v>
      </c>
      <c r="N2535" t="s">
        <v>424</v>
      </c>
      <c r="O2535">
        <v>6175559555</v>
      </c>
      <c r="P2535" t="s">
        <v>425</v>
      </c>
      <c r="R2535" t="s">
        <v>426</v>
      </c>
      <c r="S2535" t="s">
        <v>133</v>
      </c>
      <c r="T2535">
        <v>51003</v>
      </c>
      <c r="U2535" t="s">
        <v>33</v>
      </c>
      <c r="V2535" t="s">
        <v>34</v>
      </c>
      <c r="W2535" t="s">
        <v>427</v>
      </c>
      <c r="X2535" t="s">
        <v>69</v>
      </c>
      <c r="Y2535" t="s">
        <v>52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t="s">
        <v>659</v>
      </c>
      <c r="G2536" t="s">
        <v>26</v>
      </c>
      <c r="H2536">
        <v>1</v>
      </c>
      <c r="I2536">
        <v>2</v>
      </c>
      <c r="J2536">
        <v>2003</v>
      </c>
      <c r="K2536" t="s">
        <v>709</v>
      </c>
      <c r="L2536">
        <v>90</v>
      </c>
      <c r="M2536" t="s">
        <v>792</v>
      </c>
      <c r="N2536" t="s">
        <v>637</v>
      </c>
      <c r="O2536" t="s">
        <v>638</v>
      </c>
      <c r="P2536" t="s">
        <v>639</v>
      </c>
      <c r="R2536" t="s">
        <v>640</v>
      </c>
      <c r="T2536">
        <v>24100</v>
      </c>
      <c r="U2536" t="s">
        <v>286</v>
      </c>
      <c r="V2536" t="s">
        <v>43</v>
      </c>
      <c r="W2536" t="s">
        <v>641</v>
      </c>
      <c r="X2536" t="s">
        <v>642</v>
      </c>
      <c r="Y2536" t="s">
        <v>52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t="s">
        <v>366</v>
      </c>
      <c r="G2537" t="s">
        <v>26</v>
      </c>
      <c r="H2537">
        <v>2</v>
      </c>
      <c r="I2537">
        <v>4</v>
      </c>
      <c r="J2537">
        <v>2003</v>
      </c>
      <c r="K2537" t="s">
        <v>709</v>
      </c>
      <c r="L2537">
        <v>90</v>
      </c>
      <c r="M2537" t="s">
        <v>792</v>
      </c>
      <c r="N2537" t="s">
        <v>158</v>
      </c>
      <c r="O2537" t="s">
        <v>159</v>
      </c>
      <c r="P2537" t="s">
        <v>160</v>
      </c>
      <c r="R2537" t="s">
        <v>161</v>
      </c>
      <c r="T2537">
        <v>5020</v>
      </c>
      <c r="U2537" t="s">
        <v>162</v>
      </c>
      <c r="V2537" t="s">
        <v>43</v>
      </c>
      <c r="W2537" t="s">
        <v>163</v>
      </c>
      <c r="X2537" t="s">
        <v>164</v>
      </c>
      <c r="Y2537" t="s">
        <v>37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t="s">
        <v>662</v>
      </c>
      <c r="G2538" t="s">
        <v>26</v>
      </c>
      <c r="H2538">
        <v>2</v>
      </c>
      <c r="I2538">
        <v>6</v>
      </c>
      <c r="J2538">
        <v>2003</v>
      </c>
      <c r="K2538" t="s">
        <v>709</v>
      </c>
      <c r="L2538">
        <v>90</v>
      </c>
      <c r="M2538" t="s">
        <v>792</v>
      </c>
      <c r="N2538" t="s">
        <v>663</v>
      </c>
      <c r="O2538">
        <v>2035554407</v>
      </c>
      <c r="P2538" t="s">
        <v>664</v>
      </c>
      <c r="R2538" t="s">
        <v>590</v>
      </c>
      <c r="S2538" t="s">
        <v>120</v>
      </c>
      <c r="T2538">
        <v>97561</v>
      </c>
      <c r="U2538" t="s">
        <v>33</v>
      </c>
      <c r="V2538" t="s">
        <v>34</v>
      </c>
      <c r="W2538" t="s">
        <v>665</v>
      </c>
      <c r="X2538" t="s">
        <v>666</v>
      </c>
      <c r="Y2538" t="s">
        <v>37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37902</v>
      </c>
      <c r="G2539" t="s">
        <v>26</v>
      </c>
      <c r="H2539">
        <v>3</v>
      </c>
      <c r="I2539">
        <v>8</v>
      </c>
      <c r="J2539">
        <v>2003</v>
      </c>
      <c r="K2539" t="s">
        <v>709</v>
      </c>
      <c r="L2539">
        <v>90</v>
      </c>
      <c r="M2539" t="s">
        <v>792</v>
      </c>
      <c r="N2539" t="s">
        <v>373</v>
      </c>
      <c r="O2539">
        <v>5085559555</v>
      </c>
      <c r="P2539" t="s">
        <v>374</v>
      </c>
      <c r="R2539" t="s">
        <v>177</v>
      </c>
      <c r="S2539" t="s">
        <v>133</v>
      </c>
      <c r="T2539">
        <v>50553</v>
      </c>
      <c r="U2539" t="s">
        <v>33</v>
      </c>
      <c r="V2539" t="s">
        <v>34</v>
      </c>
      <c r="W2539" t="s">
        <v>375</v>
      </c>
      <c r="X2539" t="s">
        <v>376</v>
      </c>
      <c r="Y2539" t="s">
        <v>37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37782</v>
      </c>
      <c r="G2540" t="s">
        <v>26</v>
      </c>
      <c r="H2540">
        <v>4</v>
      </c>
      <c r="I2540">
        <v>10</v>
      </c>
      <c r="J2540">
        <v>2003</v>
      </c>
      <c r="K2540" t="s">
        <v>709</v>
      </c>
      <c r="L2540">
        <v>90</v>
      </c>
      <c r="M2540" t="s">
        <v>792</v>
      </c>
      <c r="N2540" t="s">
        <v>137</v>
      </c>
      <c r="O2540" t="s">
        <v>138</v>
      </c>
      <c r="P2540" t="s">
        <v>139</v>
      </c>
      <c r="R2540" t="s">
        <v>140</v>
      </c>
      <c r="T2540">
        <v>21240</v>
      </c>
      <c r="U2540" t="s">
        <v>141</v>
      </c>
      <c r="V2540" t="s">
        <v>43</v>
      </c>
      <c r="W2540" t="s">
        <v>142</v>
      </c>
      <c r="X2540" t="s">
        <v>143</v>
      </c>
      <c r="Y2540" t="s">
        <v>37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t="s">
        <v>377</v>
      </c>
      <c r="G2541" t="s">
        <v>378</v>
      </c>
      <c r="H2541">
        <v>4</v>
      </c>
      <c r="I2541">
        <v>10</v>
      </c>
      <c r="J2541">
        <v>2003</v>
      </c>
      <c r="K2541" t="s">
        <v>709</v>
      </c>
      <c r="L2541">
        <v>90</v>
      </c>
      <c r="M2541" t="s">
        <v>792</v>
      </c>
      <c r="N2541" t="s">
        <v>289</v>
      </c>
      <c r="O2541" t="s">
        <v>290</v>
      </c>
      <c r="P2541" t="s">
        <v>291</v>
      </c>
      <c r="R2541" t="s">
        <v>292</v>
      </c>
      <c r="T2541" t="s">
        <v>293</v>
      </c>
      <c r="U2541" t="s">
        <v>206</v>
      </c>
      <c r="V2541" t="s">
        <v>43</v>
      </c>
      <c r="W2541" t="s">
        <v>294</v>
      </c>
      <c r="X2541" t="s">
        <v>228</v>
      </c>
      <c r="Y2541" t="s">
        <v>37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37844</v>
      </c>
      <c r="G2542" t="s">
        <v>26</v>
      </c>
      <c r="H2542">
        <v>4</v>
      </c>
      <c r="I2542">
        <v>11</v>
      </c>
      <c r="J2542">
        <v>2003</v>
      </c>
      <c r="K2542" t="s">
        <v>709</v>
      </c>
      <c r="L2542">
        <v>90</v>
      </c>
      <c r="M2542" t="s">
        <v>792</v>
      </c>
      <c r="N2542" t="s">
        <v>379</v>
      </c>
      <c r="O2542" t="s">
        <v>380</v>
      </c>
      <c r="P2542" t="s">
        <v>381</v>
      </c>
      <c r="R2542" t="s">
        <v>382</v>
      </c>
      <c r="T2542">
        <v>31000</v>
      </c>
      <c r="U2542" t="s">
        <v>42</v>
      </c>
      <c r="V2542" t="s">
        <v>43</v>
      </c>
      <c r="W2542" t="s">
        <v>383</v>
      </c>
      <c r="X2542" t="s">
        <v>384</v>
      </c>
      <c r="Y2542" t="s">
        <v>52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t="s">
        <v>385</v>
      </c>
      <c r="G2543" t="s">
        <v>26</v>
      </c>
      <c r="H2543">
        <v>4</v>
      </c>
      <c r="I2543">
        <v>11</v>
      </c>
      <c r="J2543">
        <v>2003</v>
      </c>
      <c r="K2543" t="s">
        <v>709</v>
      </c>
      <c r="L2543">
        <v>90</v>
      </c>
      <c r="M2543" t="s">
        <v>792</v>
      </c>
      <c r="N2543" t="s">
        <v>386</v>
      </c>
      <c r="O2543" t="s">
        <v>387</v>
      </c>
      <c r="P2543" t="s">
        <v>388</v>
      </c>
      <c r="R2543" t="s">
        <v>370</v>
      </c>
      <c r="T2543" t="s">
        <v>389</v>
      </c>
      <c r="U2543" t="s">
        <v>185</v>
      </c>
      <c r="V2543" t="s">
        <v>43</v>
      </c>
      <c r="W2543" t="s">
        <v>390</v>
      </c>
      <c r="X2543" t="s">
        <v>391</v>
      </c>
      <c r="Y2543" t="s">
        <v>37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t="s">
        <v>392</v>
      </c>
      <c r="G2544" t="s">
        <v>26</v>
      </c>
      <c r="H2544">
        <v>4</v>
      </c>
      <c r="I2544">
        <v>11</v>
      </c>
      <c r="J2544">
        <v>2003</v>
      </c>
      <c r="K2544" t="s">
        <v>709</v>
      </c>
      <c r="L2544">
        <v>90</v>
      </c>
      <c r="M2544" t="s">
        <v>792</v>
      </c>
      <c r="N2544" t="s">
        <v>393</v>
      </c>
      <c r="O2544" t="s">
        <v>394</v>
      </c>
      <c r="P2544" t="s">
        <v>395</v>
      </c>
      <c r="R2544" t="s">
        <v>396</v>
      </c>
      <c r="T2544">
        <v>8022</v>
      </c>
      <c r="U2544" t="s">
        <v>194</v>
      </c>
      <c r="V2544" t="s">
        <v>43</v>
      </c>
      <c r="W2544" t="s">
        <v>397</v>
      </c>
      <c r="X2544" t="s">
        <v>398</v>
      </c>
      <c r="Y2544" t="s">
        <v>37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38231</v>
      </c>
      <c r="G2545" t="s">
        <v>26</v>
      </c>
      <c r="H2545">
        <v>1</v>
      </c>
      <c r="I2545">
        <v>1</v>
      </c>
      <c r="J2545">
        <v>2004</v>
      </c>
      <c r="K2545" t="s">
        <v>709</v>
      </c>
      <c r="L2545">
        <v>90</v>
      </c>
      <c r="M2545" t="s">
        <v>792</v>
      </c>
      <c r="N2545" t="s">
        <v>399</v>
      </c>
      <c r="O2545">
        <v>2155554369</v>
      </c>
      <c r="P2545" t="s">
        <v>400</v>
      </c>
      <c r="R2545" t="s">
        <v>401</v>
      </c>
      <c r="S2545" t="s">
        <v>57</v>
      </c>
      <c r="U2545" t="s">
        <v>33</v>
      </c>
      <c r="V2545" t="s">
        <v>34</v>
      </c>
      <c r="W2545" t="s">
        <v>402</v>
      </c>
      <c r="X2545" t="s">
        <v>109</v>
      </c>
      <c r="Y2545" t="s">
        <v>37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t="s">
        <v>403</v>
      </c>
      <c r="G2546" t="s">
        <v>26</v>
      </c>
      <c r="H2546">
        <v>1</v>
      </c>
      <c r="I2546">
        <v>2</v>
      </c>
      <c r="J2546">
        <v>2004</v>
      </c>
      <c r="K2546" t="s">
        <v>709</v>
      </c>
      <c r="L2546">
        <v>90</v>
      </c>
      <c r="M2546" t="s">
        <v>792</v>
      </c>
      <c r="N2546" t="s">
        <v>404</v>
      </c>
      <c r="O2546">
        <v>7605558146</v>
      </c>
      <c r="P2546" t="s">
        <v>405</v>
      </c>
      <c r="R2546" t="s">
        <v>406</v>
      </c>
      <c r="S2546" t="s">
        <v>57</v>
      </c>
      <c r="T2546">
        <v>91217</v>
      </c>
      <c r="U2546" t="s">
        <v>33</v>
      </c>
      <c r="V2546" t="s">
        <v>34</v>
      </c>
      <c r="W2546" t="s">
        <v>262</v>
      </c>
      <c r="X2546" t="s">
        <v>305</v>
      </c>
      <c r="Y2546" t="s">
        <v>37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38204</v>
      </c>
      <c r="G2547" t="s">
        <v>26</v>
      </c>
      <c r="H2547">
        <v>2</v>
      </c>
      <c r="I2547">
        <v>5</v>
      </c>
      <c r="J2547">
        <v>2004</v>
      </c>
      <c r="K2547" t="s">
        <v>709</v>
      </c>
      <c r="L2547">
        <v>90</v>
      </c>
      <c r="M2547" t="s">
        <v>792</v>
      </c>
      <c r="N2547" t="s">
        <v>264</v>
      </c>
      <c r="O2547">
        <v>6175555555</v>
      </c>
      <c r="P2547" t="s">
        <v>265</v>
      </c>
      <c r="R2547" t="s">
        <v>132</v>
      </c>
      <c r="S2547" t="s">
        <v>133</v>
      </c>
      <c r="T2547">
        <v>51247</v>
      </c>
      <c r="U2547" t="s">
        <v>33</v>
      </c>
      <c r="V2547" t="s">
        <v>34</v>
      </c>
      <c r="W2547" t="s">
        <v>266</v>
      </c>
      <c r="X2547" t="s">
        <v>155</v>
      </c>
      <c r="Y2547" t="s">
        <v>52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t="s">
        <v>668</v>
      </c>
      <c r="G2548" t="s">
        <v>378</v>
      </c>
      <c r="H2548">
        <v>2</v>
      </c>
      <c r="I2548">
        <v>6</v>
      </c>
      <c r="J2548">
        <v>2004</v>
      </c>
      <c r="K2548" t="s">
        <v>709</v>
      </c>
      <c r="L2548">
        <v>90</v>
      </c>
      <c r="M2548" t="s">
        <v>792</v>
      </c>
      <c r="N2548" t="s">
        <v>190</v>
      </c>
      <c r="O2548" t="s">
        <v>191</v>
      </c>
      <c r="P2548" t="s">
        <v>192</v>
      </c>
      <c r="R2548" t="s">
        <v>193</v>
      </c>
      <c r="T2548">
        <v>28034</v>
      </c>
      <c r="U2548" t="s">
        <v>194</v>
      </c>
      <c r="V2548" t="s">
        <v>43</v>
      </c>
      <c r="W2548" t="s">
        <v>195</v>
      </c>
      <c r="X2548" t="s">
        <v>196</v>
      </c>
      <c r="Y2548" t="s">
        <v>52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t="s">
        <v>408</v>
      </c>
      <c r="G2549" t="s">
        <v>26</v>
      </c>
      <c r="H2549">
        <v>3</v>
      </c>
      <c r="I2549">
        <v>7</v>
      </c>
      <c r="J2549">
        <v>2004</v>
      </c>
      <c r="K2549" t="s">
        <v>709</v>
      </c>
      <c r="L2549">
        <v>90</v>
      </c>
      <c r="M2549" t="s">
        <v>792</v>
      </c>
      <c r="N2549" t="s">
        <v>313</v>
      </c>
      <c r="O2549">
        <v>6175558555</v>
      </c>
      <c r="P2549" t="s">
        <v>314</v>
      </c>
      <c r="R2549" t="s">
        <v>315</v>
      </c>
      <c r="S2549" t="s">
        <v>133</v>
      </c>
      <c r="T2549">
        <v>58339</v>
      </c>
      <c r="U2549" t="s">
        <v>33</v>
      </c>
      <c r="V2549" t="s">
        <v>34</v>
      </c>
      <c r="W2549" t="s">
        <v>304</v>
      </c>
      <c r="X2549" t="s">
        <v>316</v>
      </c>
      <c r="Y2549" t="s">
        <v>37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t="s">
        <v>417</v>
      </c>
      <c r="G2550" t="s">
        <v>26</v>
      </c>
      <c r="H2550">
        <v>3</v>
      </c>
      <c r="I2550">
        <v>8</v>
      </c>
      <c r="J2550">
        <v>2004</v>
      </c>
      <c r="K2550" t="s">
        <v>709</v>
      </c>
      <c r="L2550">
        <v>90</v>
      </c>
      <c r="M2550" t="s">
        <v>792</v>
      </c>
      <c r="N2550" t="s">
        <v>418</v>
      </c>
      <c r="O2550" t="s">
        <v>419</v>
      </c>
      <c r="P2550" t="s">
        <v>420</v>
      </c>
      <c r="R2550" t="s">
        <v>421</v>
      </c>
      <c r="S2550" t="s">
        <v>253</v>
      </c>
      <c r="T2550" t="s">
        <v>422</v>
      </c>
      <c r="U2550" t="s">
        <v>255</v>
      </c>
      <c r="V2550" t="s">
        <v>34</v>
      </c>
      <c r="W2550" t="s">
        <v>423</v>
      </c>
      <c r="X2550" t="s">
        <v>187</v>
      </c>
      <c r="Y2550" t="s">
        <v>37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t="s">
        <v>670</v>
      </c>
      <c r="G2551" t="s">
        <v>26</v>
      </c>
      <c r="H2551">
        <v>3</v>
      </c>
      <c r="I2551">
        <v>9</v>
      </c>
      <c r="J2551">
        <v>2004</v>
      </c>
      <c r="K2551" t="s">
        <v>709</v>
      </c>
      <c r="L2551">
        <v>90</v>
      </c>
      <c r="M2551" t="s">
        <v>792</v>
      </c>
      <c r="N2551" t="s">
        <v>671</v>
      </c>
      <c r="O2551" t="s">
        <v>672</v>
      </c>
      <c r="P2551" t="s">
        <v>673</v>
      </c>
      <c r="R2551" t="s">
        <v>674</v>
      </c>
      <c r="T2551">
        <v>80686</v>
      </c>
      <c r="U2551" t="s">
        <v>500</v>
      </c>
      <c r="V2551" t="s">
        <v>43</v>
      </c>
      <c r="W2551" t="s">
        <v>675</v>
      </c>
      <c r="X2551" t="s">
        <v>109</v>
      </c>
      <c r="Y2551" t="s">
        <v>52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t="s">
        <v>428</v>
      </c>
      <c r="G2552" t="s">
        <v>26</v>
      </c>
      <c r="H2552">
        <v>4</v>
      </c>
      <c r="I2552">
        <v>10</v>
      </c>
      <c r="J2552">
        <v>2004</v>
      </c>
      <c r="K2552" t="s">
        <v>709</v>
      </c>
      <c r="L2552">
        <v>90</v>
      </c>
      <c r="M2552" t="s">
        <v>792</v>
      </c>
      <c r="N2552" t="s">
        <v>237</v>
      </c>
      <c r="O2552">
        <v>2155554695</v>
      </c>
      <c r="P2552" t="s">
        <v>238</v>
      </c>
      <c r="R2552" t="s">
        <v>239</v>
      </c>
      <c r="S2552" t="s">
        <v>154</v>
      </c>
      <c r="T2552">
        <v>71270</v>
      </c>
      <c r="U2552" t="s">
        <v>33</v>
      </c>
      <c r="V2552" t="s">
        <v>34</v>
      </c>
      <c r="W2552" t="s">
        <v>240</v>
      </c>
      <c r="X2552" t="s">
        <v>241</v>
      </c>
      <c r="Y2552" t="s">
        <v>52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37997</v>
      </c>
      <c r="G2553" t="s">
        <v>26</v>
      </c>
      <c r="H2553">
        <v>4</v>
      </c>
      <c r="I2553">
        <v>11</v>
      </c>
      <c r="J2553">
        <v>2004</v>
      </c>
      <c r="K2553" t="s">
        <v>709</v>
      </c>
      <c r="L2553">
        <v>90</v>
      </c>
      <c r="M2553" t="s">
        <v>792</v>
      </c>
      <c r="N2553" t="s">
        <v>429</v>
      </c>
      <c r="O2553" t="s">
        <v>430</v>
      </c>
      <c r="P2553" t="s">
        <v>431</v>
      </c>
      <c r="R2553" t="s">
        <v>432</v>
      </c>
      <c r="S2553" t="s">
        <v>433</v>
      </c>
      <c r="T2553" t="s">
        <v>434</v>
      </c>
      <c r="U2553" t="s">
        <v>185</v>
      </c>
      <c r="V2553" t="s">
        <v>43</v>
      </c>
      <c r="W2553" t="s">
        <v>435</v>
      </c>
      <c r="X2553" t="s">
        <v>436</v>
      </c>
      <c r="Y2553" t="s">
        <v>52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38332</v>
      </c>
      <c r="G2554" t="s">
        <v>26</v>
      </c>
      <c r="H2554">
        <v>4</v>
      </c>
      <c r="I2554">
        <v>11</v>
      </c>
      <c r="J2554">
        <v>2004</v>
      </c>
      <c r="K2554" t="s">
        <v>709</v>
      </c>
      <c r="L2554">
        <v>90</v>
      </c>
      <c r="M2554" t="s">
        <v>792</v>
      </c>
      <c r="N2554" t="s">
        <v>637</v>
      </c>
      <c r="O2554" t="s">
        <v>638</v>
      </c>
      <c r="P2554" t="s">
        <v>639</v>
      </c>
      <c r="R2554" t="s">
        <v>640</v>
      </c>
      <c r="T2554">
        <v>24100</v>
      </c>
      <c r="U2554" t="s">
        <v>286</v>
      </c>
      <c r="V2554" t="s">
        <v>43</v>
      </c>
      <c r="W2554" t="s">
        <v>641</v>
      </c>
      <c r="X2554" t="s">
        <v>642</v>
      </c>
      <c r="Y2554" t="s">
        <v>52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t="s">
        <v>356</v>
      </c>
      <c r="G2555" t="s">
        <v>26</v>
      </c>
      <c r="H2555">
        <v>4</v>
      </c>
      <c r="I2555">
        <v>11</v>
      </c>
      <c r="J2555">
        <v>2004</v>
      </c>
      <c r="K2555" t="s">
        <v>709</v>
      </c>
      <c r="L2555">
        <v>90</v>
      </c>
      <c r="M2555" t="s">
        <v>792</v>
      </c>
      <c r="N2555" t="s">
        <v>272</v>
      </c>
      <c r="O2555" t="s">
        <v>273</v>
      </c>
      <c r="P2555" t="s">
        <v>274</v>
      </c>
      <c r="R2555" t="s">
        <v>275</v>
      </c>
      <c r="S2555" t="s">
        <v>276</v>
      </c>
      <c r="T2555" t="s">
        <v>277</v>
      </c>
      <c r="U2555" t="s">
        <v>221</v>
      </c>
      <c r="V2555" t="s">
        <v>221</v>
      </c>
      <c r="W2555" t="s">
        <v>278</v>
      </c>
      <c r="X2555" t="s">
        <v>279</v>
      </c>
      <c r="Y2555" t="s">
        <v>52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38058</v>
      </c>
      <c r="G2556" t="s">
        <v>26</v>
      </c>
      <c r="H2556">
        <v>4</v>
      </c>
      <c r="I2556">
        <v>12</v>
      </c>
      <c r="J2556">
        <v>2004</v>
      </c>
      <c r="K2556" t="s">
        <v>709</v>
      </c>
      <c r="L2556">
        <v>90</v>
      </c>
      <c r="M2556" t="s">
        <v>792</v>
      </c>
      <c r="N2556" t="s">
        <v>711</v>
      </c>
      <c r="O2556">
        <v>6175558428</v>
      </c>
      <c r="P2556" t="s">
        <v>712</v>
      </c>
      <c r="R2556" t="s">
        <v>315</v>
      </c>
      <c r="S2556" t="s">
        <v>133</v>
      </c>
      <c r="T2556">
        <v>58339</v>
      </c>
      <c r="U2556" t="s">
        <v>33</v>
      </c>
      <c r="V2556" t="s">
        <v>34</v>
      </c>
      <c r="W2556" t="s">
        <v>605</v>
      </c>
      <c r="X2556" t="s">
        <v>270</v>
      </c>
      <c r="Y2556" t="s">
        <v>37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t="s">
        <v>166</v>
      </c>
      <c r="G2557" t="s">
        <v>26</v>
      </c>
      <c r="H2557">
        <v>4</v>
      </c>
      <c r="I2557">
        <v>12</v>
      </c>
      <c r="J2557">
        <v>2004</v>
      </c>
      <c r="K2557" t="s">
        <v>709</v>
      </c>
      <c r="L2557">
        <v>90</v>
      </c>
      <c r="M2557" t="s">
        <v>792</v>
      </c>
      <c r="N2557" t="s">
        <v>167</v>
      </c>
      <c r="O2557" t="s">
        <v>168</v>
      </c>
      <c r="P2557" t="s">
        <v>169</v>
      </c>
      <c r="Q2557" t="s">
        <v>170</v>
      </c>
      <c r="R2557" t="s">
        <v>171</v>
      </c>
      <c r="S2557" t="s">
        <v>172</v>
      </c>
      <c r="T2557">
        <v>2067</v>
      </c>
      <c r="U2557" t="s">
        <v>101</v>
      </c>
      <c r="V2557" t="s">
        <v>102</v>
      </c>
      <c r="W2557" t="s">
        <v>173</v>
      </c>
      <c r="X2557" t="s">
        <v>174</v>
      </c>
      <c r="Y2557" t="s">
        <v>37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t="s">
        <v>439</v>
      </c>
      <c r="G2558" t="s">
        <v>26</v>
      </c>
      <c r="H2558">
        <v>1</v>
      </c>
      <c r="I2558">
        <v>1</v>
      </c>
      <c r="J2558">
        <v>2005</v>
      </c>
      <c r="K2558" t="s">
        <v>709</v>
      </c>
      <c r="L2558">
        <v>90</v>
      </c>
      <c r="M2558" t="s">
        <v>792</v>
      </c>
      <c r="N2558" t="s">
        <v>440</v>
      </c>
      <c r="O2558" t="s">
        <v>441</v>
      </c>
      <c r="P2558" t="s">
        <v>442</v>
      </c>
      <c r="R2558" t="s">
        <v>443</v>
      </c>
      <c r="T2558">
        <v>90110</v>
      </c>
      <c r="U2558" t="s">
        <v>141</v>
      </c>
      <c r="V2558" t="s">
        <v>43</v>
      </c>
      <c r="W2558" t="s">
        <v>444</v>
      </c>
      <c r="X2558" t="s">
        <v>445</v>
      </c>
      <c r="Y2558" t="s">
        <v>37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38355</v>
      </c>
      <c r="G2559" t="s">
        <v>460</v>
      </c>
      <c r="H2559">
        <v>1</v>
      </c>
      <c r="I2559">
        <v>3</v>
      </c>
      <c r="J2559">
        <v>2005</v>
      </c>
      <c r="K2559" t="s">
        <v>709</v>
      </c>
      <c r="L2559">
        <v>90</v>
      </c>
      <c r="M2559" t="s">
        <v>792</v>
      </c>
      <c r="N2559" t="s">
        <v>190</v>
      </c>
      <c r="O2559" t="s">
        <v>191</v>
      </c>
      <c r="P2559" t="s">
        <v>192</v>
      </c>
      <c r="R2559" t="s">
        <v>193</v>
      </c>
      <c r="T2559">
        <v>28034</v>
      </c>
      <c r="U2559" t="s">
        <v>194</v>
      </c>
      <c r="V2559" t="s">
        <v>43</v>
      </c>
      <c r="W2559" t="s">
        <v>195</v>
      </c>
      <c r="X2559" t="s">
        <v>196</v>
      </c>
      <c r="Y2559" t="s">
        <v>37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t="s">
        <v>684</v>
      </c>
      <c r="G2560" t="s">
        <v>26</v>
      </c>
      <c r="H2560">
        <v>1</v>
      </c>
      <c r="I2560">
        <v>3</v>
      </c>
      <c r="J2560">
        <v>2005</v>
      </c>
      <c r="K2560" t="s">
        <v>709</v>
      </c>
      <c r="L2560">
        <v>90</v>
      </c>
      <c r="M2560" t="s">
        <v>792</v>
      </c>
      <c r="N2560" t="s">
        <v>38</v>
      </c>
      <c r="O2560" t="s">
        <v>39</v>
      </c>
      <c r="P2560" t="s">
        <v>40</v>
      </c>
      <c r="R2560" t="s">
        <v>41</v>
      </c>
      <c r="T2560">
        <v>51100</v>
      </c>
      <c r="U2560" t="s">
        <v>42</v>
      </c>
      <c r="V2560" t="s">
        <v>43</v>
      </c>
      <c r="W2560" t="s">
        <v>44</v>
      </c>
      <c r="X2560" t="s">
        <v>45</v>
      </c>
      <c r="Y2560" t="s">
        <v>52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38356</v>
      </c>
      <c r="G2561" t="s">
        <v>26</v>
      </c>
      <c r="H2561">
        <v>2</v>
      </c>
      <c r="I2561">
        <v>4</v>
      </c>
      <c r="J2561">
        <v>2005</v>
      </c>
      <c r="K2561" t="s">
        <v>709</v>
      </c>
      <c r="L2561">
        <v>90</v>
      </c>
      <c r="M2561" t="s">
        <v>792</v>
      </c>
      <c r="N2561" t="s">
        <v>448</v>
      </c>
      <c r="O2561">
        <v>4085553659</v>
      </c>
      <c r="P2561" t="s">
        <v>449</v>
      </c>
      <c r="R2561" t="s">
        <v>450</v>
      </c>
      <c r="S2561" t="s">
        <v>57</v>
      </c>
      <c r="T2561">
        <v>94217</v>
      </c>
      <c r="U2561" t="s">
        <v>33</v>
      </c>
      <c r="V2561" t="s">
        <v>34</v>
      </c>
      <c r="W2561" t="s">
        <v>108</v>
      </c>
      <c r="X2561" t="s">
        <v>451</v>
      </c>
      <c r="Y2561" t="s">
        <v>52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38600</v>
      </c>
      <c r="G2562" t="s">
        <v>189</v>
      </c>
      <c r="H2562">
        <v>2</v>
      </c>
      <c r="I2562">
        <v>5</v>
      </c>
      <c r="J2562">
        <v>2005</v>
      </c>
      <c r="K2562" t="s">
        <v>709</v>
      </c>
      <c r="L2562">
        <v>90</v>
      </c>
      <c r="M2562" t="s">
        <v>792</v>
      </c>
      <c r="N2562" t="s">
        <v>644</v>
      </c>
      <c r="O2562" t="s">
        <v>645</v>
      </c>
      <c r="P2562" t="s">
        <v>646</v>
      </c>
      <c r="R2562" t="s">
        <v>647</v>
      </c>
      <c r="S2562" t="s">
        <v>100</v>
      </c>
      <c r="T2562">
        <v>3150</v>
      </c>
      <c r="U2562" t="s">
        <v>101</v>
      </c>
      <c r="V2562" t="s">
        <v>102</v>
      </c>
      <c r="W2562" t="s">
        <v>648</v>
      </c>
      <c r="X2562" t="s">
        <v>649</v>
      </c>
      <c r="Y2562" t="s">
        <v>52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t="s">
        <v>659</v>
      </c>
      <c r="G2563" t="s">
        <v>26</v>
      </c>
      <c r="H2563">
        <v>1</v>
      </c>
      <c r="I2563">
        <v>2</v>
      </c>
      <c r="J2563">
        <v>2003</v>
      </c>
      <c r="K2563" t="s">
        <v>660</v>
      </c>
      <c r="L2563">
        <v>99</v>
      </c>
      <c r="M2563" t="s">
        <v>793</v>
      </c>
      <c r="N2563" t="s">
        <v>637</v>
      </c>
      <c r="O2563" t="s">
        <v>638</v>
      </c>
      <c r="P2563" t="s">
        <v>639</v>
      </c>
      <c r="R2563" t="s">
        <v>640</v>
      </c>
      <c r="T2563">
        <v>24100</v>
      </c>
      <c r="U2563" t="s">
        <v>286</v>
      </c>
      <c r="V2563" t="s">
        <v>43</v>
      </c>
      <c r="W2563" t="s">
        <v>641</v>
      </c>
      <c r="X2563" t="s">
        <v>642</v>
      </c>
      <c r="Y2563" t="s">
        <v>52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t="s">
        <v>336</v>
      </c>
      <c r="G2564" t="s">
        <v>26</v>
      </c>
      <c r="H2564">
        <v>2</v>
      </c>
      <c r="I2564">
        <v>4</v>
      </c>
      <c r="J2564">
        <v>2003</v>
      </c>
      <c r="K2564" t="s">
        <v>660</v>
      </c>
      <c r="L2564">
        <v>99</v>
      </c>
      <c r="M2564" t="s">
        <v>793</v>
      </c>
      <c r="N2564" t="s">
        <v>95</v>
      </c>
      <c r="O2564" t="s">
        <v>96</v>
      </c>
      <c r="P2564" t="s">
        <v>97</v>
      </c>
      <c r="Q2564" t="s">
        <v>98</v>
      </c>
      <c r="R2564" t="s">
        <v>99</v>
      </c>
      <c r="S2564" t="s">
        <v>100</v>
      </c>
      <c r="T2564">
        <v>3004</v>
      </c>
      <c r="U2564" t="s">
        <v>101</v>
      </c>
      <c r="V2564" t="s">
        <v>102</v>
      </c>
      <c r="W2564" t="s">
        <v>103</v>
      </c>
      <c r="X2564" t="s">
        <v>104</v>
      </c>
      <c r="Y2564" t="s">
        <v>37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t="s">
        <v>662</v>
      </c>
      <c r="G2565" t="s">
        <v>26</v>
      </c>
      <c r="H2565">
        <v>2</v>
      </c>
      <c r="I2565">
        <v>6</v>
      </c>
      <c r="J2565">
        <v>2003</v>
      </c>
      <c r="K2565" t="s">
        <v>660</v>
      </c>
      <c r="L2565">
        <v>99</v>
      </c>
      <c r="M2565" t="s">
        <v>793</v>
      </c>
      <c r="N2565" t="s">
        <v>663</v>
      </c>
      <c r="O2565">
        <v>2035554407</v>
      </c>
      <c r="P2565" t="s">
        <v>664</v>
      </c>
      <c r="R2565" t="s">
        <v>590</v>
      </c>
      <c r="S2565" t="s">
        <v>120</v>
      </c>
      <c r="T2565">
        <v>97561</v>
      </c>
      <c r="U2565" t="s">
        <v>33</v>
      </c>
      <c r="V2565" t="s">
        <v>34</v>
      </c>
      <c r="W2565" t="s">
        <v>665</v>
      </c>
      <c r="X2565" t="s">
        <v>666</v>
      </c>
      <c r="Y2565" t="s">
        <v>52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37902</v>
      </c>
      <c r="G2566" t="s">
        <v>26</v>
      </c>
      <c r="H2566">
        <v>3</v>
      </c>
      <c r="I2566">
        <v>8</v>
      </c>
      <c r="J2566">
        <v>2003</v>
      </c>
      <c r="K2566" t="s">
        <v>660</v>
      </c>
      <c r="L2566">
        <v>99</v>
      </c>
      <c r="M2566" t="s">
        <v>793</v>
      </c>
      <c r="N2566" t="s">
        <v>373</v>
      </c>
      <c r="O2566">
        <v>5085559555</v>
      </c>
      <c r="P2566" t="s">
        <v>374</v>
      </c>
      <c r="R2566" t="s">
        <v>177</v>
      </c>
      <c r="S2566" t="s">
        <v>133</v>
      </c>
      <c r="T2566">
        <v>50553</v>
      </c>
      <c r="U2566" t="s">
        <v>33</v>
      </c>
      <c r="V2566" t="s">
        <v>34</v>
      </c>
      <c r="W2566" t="s">
        <v>375</v>
      </c>
      <c r="X2566" t="s">
        <v>376</v>
      </c>
      <c r="Y2566" t="s">
        <v>37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37782</v>
      </c>
      <c r="G2567" t="s">
        <v>26</v>
      </c>
      <c r="H2567">
        <v>4</v>
      </c>
      <c r="I2567">
        <v>10</v>
      </c>
      <c r="J2567">
        <v>2003</v>
      </c>
      <c r="K2567" t="s">
        <v>660</v>
      </c>
      <c r="L2567">
        <v>99</v>
      </c>
      <c r="M2567" t="s">
        <v>793</v>
      </c>
      <c r="N2567" t="s">
        <v>137</v>
      </c>
      <c r="O2567" t="s">
        <v>138</v>
      </c>
      <c r="P2567" t="s">
        <v>139</v>
      </c>
      <c r="R2567" t="s">
        <v>140</v>
      </c>
      <c r="T2567">
        <v>21240</v>
      </c>
      <c r="U2567" t="s">
        <v>141</v>
      </c>
      <c r="V2567" t="s">
        <v>43</v>
      </c>
      <c r="W2567" t="s">
        <v>142</v>
      </c>
      <c r="X2567" t="s">
        <v>143</v>
      </c>
      <c r="Y2567" t="s">
        <v>37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t="s">
        <v>64</v>
      </c>
      <c r="G2568" t="s">
        <v>26</v>
      </c>
      <c r="H2568">
        <v>4</v>
      </c>
      <c r="I2568">
        <v>10</v>
      </c>
      <c r="J2568">
        <v>2003</v>
      </c>
      <c r="K2568" t="s">
        <v>660</v>
      </c>
      <c r="L2568">
        <v>99</v>
      </c>
      <c r="M2568" t="s">
        <v>793</v>
      </c>
      <c r="N2568" t="s">
        <v>65</v>
      </c>
      <c r="O2568">
        <v>6505556809</v>
      </c>
      <c r="P2568" t="s">
        <v>66</v>
      </c>
      <c r="R2568" t="s">
        <v>67</v>
      </c>
      <c r="S2568" t="s">
        <v>57</v>
      </c>
      <c r="T2568">
        <v>94217</v>
      </c>
      <c r="U2568" t="s">
        <v>33</v>
      </c>
      <c r="V2568" t="s">
        <v>34</v>
      </c>
      <c r="W2568" t="s">
        <v>68</v>
      </c>
      <c r="X2568" t="s">
        <v>69</v>
      </c>
      <c r="Y2568" t="s">
        <v>52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37844</v>
      </c>
      <c r="G2569" t="s">
        <v>26</v>
      </c>
      <c r="H2569">
        <v>4</v>
      </c>
      <c r="I2569">
        <v>11</v>
      </c>
      <c r="J2569">
        <v>2003</v>
      </c>
      <c r="K2569" t="s">
        <v>660</v>
      </c>
      <c r="L2569">
        <v>99</v>
      </c>
      <c r="M2569" t="s">
        <v>793</v>
      </c>
      <c r="N2569" t="s">
        <v>379</v>
      </c>
      <c r="O2569" t="s">
        <v>380</v>
      </c>
      <c r="P2569" t="s">
        <v>381</v>
      </c>
      <c r="R2569" t="s">
        <v>382</v>
      </c>
      <c r="T2569">
        <v>31000</v>
      </c>
      <c r="U2569" t="s">
        <v>42</v>
      </c>
      <c r="V2569" t="s">
        <v>43</v>
      </c>
      <c r="W2569" t="s">
        <v>383</v>
      </c>
      <c r="X2569" t="s">
        <v>384</v>
      </c>
      <c r="Y2569" t="s">
        <v>37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t="s">
        <v>667</v>
      </c>
      <c r="G2570" t="s">
        <v>26</v>
      </c>
      <c r="H2570">
        <v>4</v>
      </c>
      <c r="I2570">
        <v>11</v>
      </c>
      <c r="J2570">
        <v>2003</v>
      </c>
      <c r="K2570" t="s">
        <v>660</v>
      </c>
      <c r="L2570">
        <v>99</v>
      </c>
      <c r="M2570" t="s">
        <v>793</v>
      </c>
      <c r="N2570" t="s">
        <v>481</v>
      </c>
      <c r="O2570" t="s">
        <v>482</v>
      </c>
      <c r="P2570" t="s">
        <v>483</v>
      </c>
      <c r="R2570" t="s">
        <v>484</v>
      </c>
      <c r="T2570" t="s">
        <v>485</v>
      </c>
      <c r="U2570" t="s">
        <v>486</v>
      </c>
      <c r="V2570" t="s">
        <v>221</v>
      </c>
      <c r="W2570" t="s">
        <v>487</v>
      </c>
      <c r="X2570" t="s">
        <v>488</v>
      </c>
      <c r="Y2570" t="s">
        <v>52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38322</v>
      </c>
      <c r="G2571" t="s">
        <v>26</v>
      </c>
      <c r="H2571">
        <v>1</v>
      </c>
      <c r="I2571">
        <v>1</v>
      </c>
      <c r="J2571">
        <v>2004</v>
      </c>
      <c r="K2571" t="s">
        <v>660</v>
      </c>
      <c r="L2571">
        <v>99</v>
      </c>
      <c r="M2571" t="s">
        <v>793</v>
      </c>
      <c r="N2571" t="s">
        <v>337</v>
      </c>
      <c r="O2571" t="s">
        <v>338</v>
      </c>
      <c r="P2571" t="s">
        <v>339</v>
      </c>
      <c r="R2571" t="s">
        <v>340</v>
      </c>
      <c r="S2571" t="s">
        <v>340</v>
      </c>
      <c r="T2571" t="s">
        <v>341</v>
      </c>
      <c r="U2571" t="s">
        <v>221</v>
      </c>
      <c r="V2571" t="s">
        <v>221</v>
      </c>
      <c r="W2571" t="s">
        <v>342</v>
      </c>
      <c r="X2571" t="s">
        <v>343</v>
      </c>
      <c r="Y2571" t="s">
        <v>37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t="s">
        <v>403</v>
      </c>
      <c r="G2572" t="s">
        <v>26</v>
      </c>
      <c r="H2572">
        <v>1</v>
      </c>
      <c r="I2572">
        <v>2</v>
      </c>
      <c r="J2572">
        <v>2004</v>
      </c>
      <c r="K2572" t="s">
        <v>660</v>
      </c>
      <c r="L2572">
        <v>99</v>
      </c>
      <c r="M2572" t="s">
        <v>793</v>
      </c>
      <c r="N2572" t="s">
        <v>404</v>
      </c>
      <c r="O2572">
        <v>7605558146</v>
      </c>
      <c r="P2572" t="s">
        <v>405</v>
      </c>
      <c r="R2572" t="s">
        <v>406</v>
      </c>
      <c r="S2572" t="s">
        <v>57</v>
      </c>
      <c r="T2572">
        <v>91217</v>
      </c>
      <c r="U2572" t="s">
        <v>33</v>
      </c>
      <c r="V2572" t="s">
        <v>34</v>
      </c>
      <c r="W2572" t="s">
        <v>262</v>
      </c>
      <c r="X2572" t="s">
        <v>305</v>
      </c>
      <c r="Y2572" t="s">
        <v>52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38021</v>
      </c>
      <c r="G2573" t="s">
        <v>26</v>
      </c>
      <c r="H2573">
        <v>2</v>
      </c>
      <c r="I2573">
        <v>4</v>
      </c>
      <c r="J2573">
        <v>2004</v>
      </c>
      <c r="K2573" t="s">
        <v>660</v>
      </c>
      <c r="L2573">
        <v>99</v>
      </c>
      <c r="M2573" t="s">
        <v>793</v>
      </c>
      <c r="N2573" t="s">
        <v>418</v>
      </c>
      <c r="O2573" t="s">
        <v>419</v>
      </c>
      <c r="P2573" t="s">
        <v>420</v>
      </c>
      <c r="R2573" t="s">
        <v>421</v>
      </c>
      <c r="S2573" t="s">
        <v>253</v>
      </c>
      <c r="T2573" t="s">
        <v>422</v>
      </c>
      <c r="U2573" t="s">
        <v>255</v>
      </c>
      <c r="V2573" t="s">
        <v>34</v>
      </c>
      <c r="W2573" t="s">
        <v>423</v>
      </c>
      <c r="X2573" t="s">
        <v>187</v>
      </c>
      <c r="Y2573" t="s">
        <v>52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38296</v>
      </c>
      <c r="G2574" t="s">
        <v>26</v>
      </c>
      <c r="H2574">
        <v>2</v>
      </c>
      <c r="I2574">
        <v>5</v>
      </c>
      <c r="J2574">
        <v>2004</v>
      </c>
      <c r="K2574" t="s">
        <v>660</v>
      </c>
      <c r="L2574">
        <v>99</v>
      </c>
      <c r="M2574" t="s">
        <v>793</v>
      </c>
      <c r="N2574" t="s">
        <v>448</v>
      </c>
      <c r="O2574">
        <v>4085553659</v>
      </c>
      <c r="P2574" t="s">
        <v>449</v>
      </c>
      <c r="R2574" t="s">
        <v>450</v>
      </c>
      <c r="S2574" t="s">
        <v>57</v>
      </c>
      <c r="T2574">
        <v>94217</v>
      </c>
      <c r="U2574" t="s">
        <v>33</v>
      </c>
      <c r="V2574" t="s">
        <v>34</v>
      </c>
      <c r="W2574" t="s">
        <v>108</v>
      </c>
      <c r="X2574" t="s">
        <v>451</v>
      </c>
      <c r="Y2574" t="s">
        <v>52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t="s">
        <v>668</v>
      </c>
      <c r="G2575" t="s">
        <v>378</v>
      </c>
      <c r="H2575">
        <v>2</v>
      </c>
      <c r="I2575">
        <v>6</v>
      </c>
      <c r="J2575">
        <v>2004</v>
      </c>
      <c r="K2575" t="s">
        <v>660</v>
      </c>
      <c r="L2575">
        <v>99</v>
      </c>
      <c r="M2575" t="s">
        <v>793</v>
      </c>
      <c r="N2575" t="s">
        <v>190</v>
      </c>
      <c r="O2575" t="s">
        <v>191</v>
      </c>
      <c r="P2575" t="s">
        <v>192</v>
      </c>
      <c r="R2575" t="s">
        <v>193</v>
      </c>
      <c r="T2575">
        <v>28034</v>
      </c>
      <c r="U2575" t="s">
        <v>194</v>
      </c>
      <c r="V2575" t="s">
        <v>43</v>
      </c>
      <c r="W2575" t="s">
        <v>195</v>
      </c>
      <c r="X2575" t="s">
        <v>196</v>
      </c>
      <c r="Y2575" t="s">
        <v>37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t="s">
        <v>122</v>
      </c>
      <c r="G2576" t="s">
        <v>26</v>
      </c>
      <c r="H2576">
        <v>3</v>
      </c>
      <c r="I2576">
        <v>7</v>
      </c>
      <c r="J2576">
        <v>2004</v>
      </c>
      <c r="K2576" t="s">
        <v>660</v>
      </c>
      <c r="L2576">
        <v>99</v>
      </c>
      <c r="M2576" t="s">
        <v>793</v>
      </c>
      <c r="N2576" t="s">
        <v>123</v>
      </c>
      <c r="O2576" t="s">
        <v>124</v>
      </c>
      <c r="P2576" t="s">
        <v>125</v>
      </c>
      <c r="R2576" t="s">
        <v>126</v>
      </c>
      <c r="T2576">
        <v>44000</v>
      </c>
      <c r="U2576" t="s">
        <v>42</v>
      </c>
      <c r="V2576" t="s">
        <v>43</v>
      </c>
      <c r="W2576" t="s">
        <v>127</v>
      </c>
      <c r="X2576" t="s">
        <v>128</v>
      </c>
      <c r="Y2576" t="s">
        <v>52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t="s">
        <v>669</v>
      </c>
      <c r="G2577" t="s">
        <v>26</v>
      </c>
      <c r="H2577">
        <v>3</v>
      </c>
      <c r="I2577">
        <v>8</v>
      </c>
      <c r="J2577">
        <v>2004</v>
      </c>
      <c r="K2577" t="s">
        <v>660</v>
      </c>
      <c r="L2577">
        <v>99</v>
      </c>
      <c r="M2577" t="s">
        <v>793</v>
      </c>
      <c r="N2577" t="s">
        <v>622</v>
      </c>
      <c r="O2577" t="s">
        <v>623</v>
      </c>
      <c r="P2577" t="s">
        <v>624</v>
      </c>
      <c r="R2577" t="s">
        <v>625</v>
      </c>
      <c r="T2577" t="s">
        <v>626</v>
      </c>
      <c r="U2577" t="s">
        <v>82</v>
      </c>
      <c r="V2577" t="s">
        <v>43</v>
      </c>
      <c r="W2577" t="s">
        <v>627</v>
      </c>
      <c r="X2577" t="s">
        <v>628</v>
      </c>
      <c r="Y2577" t="s">
        <v>52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t="s">
        <v>670</v>
      </c>
      <c r="G2578" t="s">
        <v>26</v>
      </c>
      <c r="H2578">
        <v>3</v>
      </c>
      <c r="I2578">
        <v>9</v>
      </c>
      <c r="J2578">
        <v>2004</v>
      </c>
      <c r="K2578" t="s">
        <v>660</v>
      </c>
      <c r="L2578">
        <v>99</v>
      </c>
      <c r="M2578" t="s">
        <v>793</v>
      </c>
      <c r="N2578" t="s">
        <v>671</v>
      </c>
      <c r="O2578" t="s">
        <v>672</v>
      </c>
      <c r="P2578" t="s">
        <v>673</v>
      </c>
      <c r="R2578" t="s">
        <v>674</v>
      </c>
      <c r="T2578">
        <v>80686</v>
      </c>
      <c r="U2578" t="s">
        <v>500</v>
      </c>
      <c r="V2578" t="s">
        <v>43</v>
      </c>
      <c r="W2578" t="s">
        <v>675</v>
      </c>
      <c r="X2578" t="s">
        <v>109</v>
      </c>
      <c r="Y2578" t="s">
        <v>37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t="s">
        <v>144</v>
      </c>
      <c r="G2579" t="s">
        <v>26</v>
      </c>
      <c r="H2579">
        <v>4</v>
      </c>
      <c r="I2579">
        <v>10</v>
      </c>
      <c r="J2579">
        <v>2004</v>
      </c>
      <c r="K2579" t="s">
        <v>660</v>
      </c>
      <c r="L2579">
        <v>99</v>
      </c>
      <c r="M2579" t="s">
        <v>793</v>
      </c>
      <c r="N2579" t="s">
        <v>353</v>
      </c>
      <c r="O2579">
        <v>9145554562</v>
      </c>
      <c r="P2579" t="s">
        <v>354</v>
      </c>
      <c r="R2579" t="s">
        <v>355</v>
      </c>
      <c r="S2579" t="s">
        <v>32</v>
      </c>
      <c r="T2579">
        <v>24067</v>
      </c>
      <c r="U2579" t="s">
        <v>33</v>
      </c>
      <c r="V2579" t="s">
        <v>34</v>
      </c>
      <c r="W2579" t="s">
        <v>108</v>
      </c>
      <c r="X2579" t="s">
        <v>263</v>
      </c>
      <c r="Y2579" t="s">
        <v>52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37997</v>
      </c>
      <c r="G2580" t="s">
        <v>26</v>
      </c>
      <c r="H2580">
        <v>4</v>
      </c>
      <c r="I2580">
        <v>11</v>
      </c>
      <c r="J2580">
        <v>2004</v>
      </c>
      <c r="K2580" t="s">
        <v>660</v>
      </c>
      <c r="L2580">
        <v>99</v>
      </c>
      <c r="M2580" t="s">
        <v>793</v>
      </c>
      <c r="N2580" t="s">
        <v>429</v>
      </c>
      <c r="O2580" t="s">
        <v>430</v>
      </c>
      <c r="P2580" t="s">
        <v>431</v>
      </c>
      <c r="R2580" t="s">
        <v>432</v>
      </c>
      <c r="S2580" t="s">
        <v>433</v>
      </c>
      <c r="T2580" t="s">
        <v>434</v>
      </c>
      <c r="U2580" t="s">
        <v>185</v>
      </c>
      <c r="V2580" t="s">
        <v>43</v>
      </c>
      <c r="W2580" t="s">
        <v>435</v>
      </c>
      <c r="X2580" t="s">
        <v>436</v>
      </c>
      <c r="Y2580" t="s">
        <v>37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38332</v>
      </c>
      <c r="G2581" t="s">
        <v>26</v>
      </c>
      <c r="H2581">
        <v>4</v>
      </c>
      <c r="I2581">
        <v>11</v>
      </c>
      <c r="J2581">
        <v>2004</v>
      </c>
      <c r="K2581" t="s">
        <v>660</v>
      </c>
      <c r="L2581">
        <v>99</v>
      </c>
      <c r="M2581" t="s">
        <v>793</v>
      </c>
      <c r="N2581" t="s">
        <v>637</v>
      </c>
      <c r="O2581" t="s">
        <v>638</v>
      </c>
      <c r="P2581" t="s">
        <v>639</v>
      </c>
      <c r="R2581" t="s">
        <v>640</v>
      </c>
      <c r="T2581">
        <v>24100</v>
      </c>
      <c r="U2581" t="s">
        <v>286</v>
      </c>
      <c r="V2581" t="s">
        <v>43</v>
      </c>
      <c r="W2581" t="s">
        <v>641</v>
      </c>
      <c r="X2581" t="s">
        <v>642</v>
      </c>
      <c r="Y2581" t="s">
        <v>52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t="s">
        <v>157</v>
      </c>
      <c r="G2582" t="s">
        <v>26</v>
      </c>
      <c r="H2582">
        <v>4</v>
      </c>
      <c r="I2582">
        <v>11</v>
      </c>
      <c r="J2582">
        <v>2004</v>
      </c>
      <c r="K2582" t="s">
        <v>660</v>
      </c>
      <c r="L2582">
        <v>99</v>
      </c>
      <c r="M2582" t="s">
        <v>793</v>
      </c>
      <c r="N2582" t="s">
        <v>393</v>
      </c>
      <c r="O2582" t="s">
        <v>394</v>
      </c>
      <c r="P2582" t="s">
        <v>395</v>
      </c>
      <c r="R2582" t="s">
        <v>396</v>
      </c>
      <c r="T2582">
        <v>8022</v>
      </c>
      <c r="U2582" t="s">
        <v>194</v>
      </c>
      <c r="V2582" t="s">
        <v>43</v>
      </c>
      <c r="W2582" t="s">
        <v>397</v>
      </c>
      <c r="X2582" t="s">
        <v>398</v>
      </c>
      <c r="Y2582" t="s">
        <v>52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38058</v>
      </c>
      <c r="G2583" t="s">
        <v>26</v>
      </c>
      <c r="H2583">
        <v>4</v>
      </c>
      <c r="I2583">
        <v>12</v>
      </c>
      <c r="J2583">
        <v>2004</v>
      </c>
      <c r="K2583" t="s">
        <v>660</v>
      </c>
      <c r="L2583">
        <v>99</v>
      </c>
      <c r="M2583" t="s">
        <v>793</v>
      </c>
      <c r="N2583" t="s">
        <v>711</v>
      </c>
      <c r="O2583">
        <v>6175558428</v>
      </c>
      <c r="P2583" t="s">
        <v>712</v>
      </c>
      <c r="R2583" t="s">
        <v>315</v>
      </c>
      <c r="S2583" t="s">
        <v>133</v>
      </c>
      <c r="T2583">
        <v>58339</v>
      </c>
      <c r="U2583" t="s">
        <v>33</v>
      </c>
      <c r="V2583" t="s">
        <v>34</v>
      </c>
      <c r="W2583" t="s">
        <v>605</v>
      </c>
      <c r="X2583" t="s">
        <v>270</v>
      </c>
      <c r="Y2583" t="s">
        <v>52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t="s">
        <v>166</v>
      </c>
      <c r="G2584" t="s">
        <v>26</v>
      </c>
      <c r="H2584">
        <v>4</v>
      </c>
      <c r="I2584">
        <v>12</v>
      </c>
      <c r="J2584">
        <v>2004</v>
      </c>
      <c r="K2584" t="s">
        <v>660</v>
      </c>
      <c r="L2584">
        <v>99</v>
      </c>
      <c r="M2584" t="s">
        <v>793</v>
      </c>
      <c r="N2584" t="s">
        <v>167</v>
      </c>
      <c r="O2584" t="s">
        <v>168</v>
      </c>
      <c r="P2584" t="s">
        <v>169</v>
      </c>
      <c r="Q2584" t="s">
        <v>170</v>
      </c>
      <c r="R2584" t="s">
        <v>171</v>
      </c>
      <c r="S2584" t="s">
        <v>172</v>
      </c>
      <c r="T2584">
        <v>2067</v>
      </c>
      <c r="U2584" t="s">
        <v>101</v>
      </c>
      <c r="V2584" t="s">
        <v>102</v>
      </c>
      <c r="W2584" t="s">
        <v>173</v>
      </c>
      <c r="X2584" t="s">
        <v>174</v>
      </c>
      <c r="Y2584" t="s">
        <v>37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38413</v>
      </c>
      <c r="G2585" t="s">
        <v>26</v>
      </c>
      <c r="H2585">
        <v>1</v>
      </c>
      <c r="I2585">
        <v>2</v>
      </c>
      <c r="J2585">
        <v>2005</v>
      </c>
      <c r="K2585" t="s">
        <v>660</v>
      </c>
      <c r="L2585">
        <v>99</v>
      </c>
      <c r="M2585" t="s">
        <v>793</v>
      </c>
      <c r="N2585" t="s">
        <v>123</v>
      </c>
      <c r="O2585" t="s">
        <v>124</v>
      </c>
      <c r="P2585" t="s">
        <v>125</v>
      </c>
      <c r="R2585" t="s">
        <v>126</v>
      </c>
      <c r="T2585">
        <v>44000</v>
      </c>
      <c r="U2585" t="s">
        <v>42</v>
      </c>
      <c r="V2585" t="s">
        <v>43</v>
      </c>
      <c r="W2585" t="s">
        <v>127</v>
      </c>
      <c r="X2585" t="s">
        <v>128</v>
      </c>
      <c r="Y2585" t="s">
        <v>52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38355</v>
      </c>
      <c r="G2586" t="s">
        <v>460</v>
      </c>
      <c r="H2586">
        <v>1</v>
      </c>
      <c r="I2586">
        <v>3</v>
      </c>
      <c r="J2586">
        <v>2005</v>
      </c>
      <c r="K2586" t="s">
        <v>660</v>
      </c>
      <c r="L2586">
        <v>99</v>
      </c>
      <c r="M2586" t="s">
        <v>793</v>
      </c>
      <c r="N2586" t="s">
        <v>190</v>
      </c>
      <c r="O2586" t="s">
        <v>191</v>
      </c>
      <c r="P2586" t="s">
        <v>192</v>
      </c>
      <c r="R2586" t="s">
        <v>193</v>
      </c>
      <c r="T2586">
        <v>28034</v>
      </c>
      <c r="U2586" t="s">
        <v>194</v>
      </c>
      <c r="V2586" t="s">
        <v>43</v>
      </c>
      <c r="W2586" t="s">
        <v>195</v>
      </c>
      <c r="X2586" t="s">
        <v>196</v>
      </c>
      <c r="Y2586" t="s">
        <v>52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t="s">
        <v>684</v>
      </c>
      <c r="G2587" t="s">
        <v>26</v>
      </c>
      <c r="H2587">
        <v>1</v>
      </c>
      <c r="I2587">
        <v>3</v>
      </c>
      <c r="J2587">
        <v>2005</v>
      </c>
      <c r="K2587" t="s">
        <v>660</v>
      </c>
      <c r="L2587">
        <v>99</v>
      </c>
      <c r="M2587" t="s">
        <v>793</v>
      </c>
      <c r="N2587" t="s">
        <v>38</v>
      </c>
      <c r="O2587" t="s">
        <v>39</v>
      </c>
      <c r="P2587" t="s">
        <v>40</v>
      </c>
      <c r="R2587" t="s">
        <v>41</v>
      </c>
      <c r="T2587">
        <v>51100</v>
      </c>
      <c r="U2587" t="s">
        <v>42</v>
      </c>
      <c r="V2587" t="s">
        <v>43</v>
      </c>
      <c r="W2587" t="s">
        <v>44</v>
      </c>
      <c r="X2587" t="s">
        <v>45</v>
      </c>
      <c r="Y2587" t="s">
        <v>37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38415</v>
      </c>
      <c r="G2588" t="s">
        <v>452</v>
      </c>
      <c r="H2588">
        <v>2</v>
      </c>
      <c r="I2588">
        <v>4</v>
      </c>
      <c r="J2588">
        <v>2005</v>
      </c>
      <c r="K2588" t="s">
        <v>660</v>
      </c>
      <c r="L2588">
        <v>99</v>
      </c>
      <c r="M2588" t="s">
        <v>793</v>
      </c>
      <c r="N2588" t="s">
        <v>111</v>
      </c>
      <c r="O2588">
        <v>2015559350</v>
      </c>
      <c r="P2588" t="s">
        <v>112</v>
      </c>
      <c r="R2588" t="s">
        <v>113</v>
      </c>
      <c r="S2588" t="s">
        <v>114</v>
      </c>
      <c r="T2588">
        <v>94019</v>
      </c>
      <c r="U2588" t="s">
        <v>33</v>
      </c>
      <c r="V2588" t="s">
        <v>34</v>
      </c>
      <c r="W2588" t="s">
        <v>63</v>
      </c>
      <c r="X2588" t="s">
        <v>115</v>
      </c>
      <c r="Y2588" t="s">
        <v>165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38630</v>
      </c>
      <c r="G2589" t="s">
        <v>26</v>
      </c>
      <c r="H2589">
        <v>2</v>
      </c>
      <c r="I2589">
        <v>5</v>
      </c>
      <c r="J2589">
        <v>2005</v>
      </c>
      <c r="K2589" t="s">
        <v>660</v>
      </c>
      <c r="L2589">
        <v>99</v>
      </c>
      <c r="M2589" t="s">
        <v>793</v>
      </c>
      <c r="N2589" t="s">
        <v>510</v>
      </c>
      <c r="O2589" t="s">
        <v>511</v>
      </c>
      <c r="P2589" t="s">
        <v>512</v>
      </c>
      <c r="R2589" t="s">
        <v>513</v>
      </c>
      <c r="T2589">
        <v>42100</v>
      </c>
      <c r="U2589" t="s">
        <v>286</v>
      </c>
      <c r="V2589" t="s">
        <v>43</v>
      </c>
      <c r="W2589" t="s">
        <v>514</v>
      </c>
      <c r="X2589" t="s">
        <v>515</v>
      </c>
      <c r="Y2589" t="s">
        <v>37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37927</v>
      </c>
      <c r="G2590" t="s">
        <v>26</v>
      </c>
      <c r="H2590">
        <v>1</v>
      </c>
      <c r="I2590">
        <v>2</v>
      </c>
      <c r="J2590">
        <v>2003</v>
      </c>
      <c r="K2590" t="s">
        <v>709</v>
      </c>
      <c r="L2590">
        <v>72</v>
      </c>
      <c r="M2590" t="s">
        <v>794</v>
      </c>
      <c r="N2590" t="s">
        <v>359</v>
      </c>
      <c r="O2590" t="s">
        <v>360</v>
      </c>
      <c r="P2590" t="s">
        <v>361</v>
      </c>
      <c r="R2590" t="s">
        <v>362</v>
      </c>
      <c r="T2590">
        <v>1734</v>
      </c>
      <c r="U2590" t="s">
        <v>363</v>
      </c>
      <c r="V2590" t="s">
        <v>43</v>
      </c>
      <c r="W2590" t="s">
        <v>364</v>
      </c>
      <c r="X2590" t="s">
        <v>365</v>
      </c>
      <c r="Y2590" t="s">
        <v>37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t="s">
        <v>366</v>
      </c>
      <c r="G2591" t="s">
        <v>26</v>
      </c>
      <c r="H2591">
        <v>2</v>
      </c>
      <c r="I2591">
        <v>4</v>
      </c>
      <c r="J2591">
        <v>2003</v>
      </c>
      <c r="K2591" t="s">
        <v>709</v>
      </c>
      <c r="L2591">
        <v>72</v>
      </c>
      <c r="M2591" t="s">
        <v>794</v>
      </c>
      <c r="N2591" t="s">
        <v>158</v>
      </c>
      <c r="O2591" t="s">
        <v>159</v>
      </c>
      <c r="P2591" t="s">
        <v>160</v>
      </c>
      <c r="R2591" t="s">
        <v>161</v>
      </c>
      <c r="T2591">
        <v>5020</v>
      </c>
      <c r="U2591" t="s">
        <v>162</v>
      </c>
      <c r="V2591" t="s">
        <v>43</v>
      </c>
      <c r="W2591" t="s">
        <v>163</v>
      </c>
      <c r="X2591" t="s">
        <v>164</v>
      </c>
      <c r="Y2591" t="s">
        <v>37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37961</v>
      </c>
      <c r="G2592" t="s">
        <v>26</v>
      </c>
      <c r="H2592">
        <v>2</v>
      </c>
      <c r="I2592">
        <v>6</v>
      </c>
      <c r="J2592">
        <v>2003</v>
      </c>
      <c r="K2592" t="s">
        <v>709</v>
      </c>
      <c r="L2592">
        <v>72</v>
      </c>
      <c r="M2592" t="s">
        <v>794</v>
      </c>
      <c r="N2592" t="s">
        <v>367</v>
      </c>
      <c r="O2592" t="s">
        <v>368</v>
      </c>
      <c r="P2592" t="s">
        <v>369</v>
      </c>
      <c r="R2592" t="s">
        <v>370</v>
      </c>
      <c r="T2592" t="s">
        <v>371</v>
      </c>
      <c r="U2592" t="s">
        <v>185</v>
      </c>
      <c r="V2592" t="s">
        <v>43</v>
      </c>
      <c r="W2592" t="s">
        <v>63</v>
      </c>
      <c r="X2592" t="s">
        <v>372</v>
      </c>
      <c r="Y2592" t="s">
        <v>52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37902</v>
      </c>
      <c r="G2593" t="s">
        <v>26</v>
      </c>
      <c r="H2593">
        <v>3</v>
      </c>
      <c r="I2593">
        <v>8</v>
      </c>
      <c r="J2593">
        <v>2003</v>
      </c>
      <c r="K2593" t="s">
        <v>709</v>
      </c>
      <c r="L2593">
        <v>72</v>
      </c>
      <c r="M2593" t="s">
        <v>794</v>
      </c>
      <c r="N2593" t="s">
        <v>373</v>
      </c>
      <c r="O2593">
        <v>5085559555</v>
      </c>
      <c r="P2593" t="s">
        <v>374</v>
      </c>
      <c r="R2593" t="s">
        <v>177</v>
      </c>
      <c r="S2593" t="s">
        <v>133</v>
      </c>
      <c r="T2593">
        <v>50553</v>
      </c>
      <c r="U2593" t="s">
        <v>33</v>
      </c>
      <c r="V2593" t="s">
        <v>34</v>
      </c>
      <c r="W2593" t="s">
        <v>375</v>
      </c>
      <c r="X2593" t="s">
        <v>376</v>
      </c>
      <c r="Y2593" t="s">
        <v>37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37662</v>
      </c>
      <c r="G2594" t="s">
        <v>26</v>
      </c>
      <c r="H2594">
        <v>4</v>
      </c>
      <c r="I2594">
        <v>10</v>
      </c>
      <c r="J2594">
        <v>2003</v>
      </c>
      <c r="K2594" t="s">
        <v>709</v>
      </c>
      <c r="L2594">
        <v>72</v>
      </c>
      <c r="M2594" t="s">
        <v>794</v>
      </c>
      <c r="N2594" t="s">
        <v>588</v>
      </c>
      <c r="O2594">
        <v>3105552373</v>
      </c>
      <c r="P2594" t="s">
        <v>589</v>
      </c>
      <c r="R2594" t="s">
        <v>590</v>
      </c>
      <c r="S2594" t="s">
        <v>57</v>
      </c>
      <c r="T2594">
        <v>92561</v>
      </c>
      <c r="U2594" t="s">
        <v>33</v>
      </c>
      <c r="V2594" t="s">
        <v>34</v>
      </c>
      <c r="W2594" t="s">
        <v>58</v>
      </c>
      <c r="X2594" t="s">
        <v>270</v>
      </c>
      <c r="Y2594" t="s">
        <v>37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t="s">
        <v>377</v>
      </c>
      <c r="G2595" t="s">
        <v>378</v>
      </c>
      <c r="H2595">
        <v>4</v>
      </c>
      <c r="I2595">
        <v>10</v>
      </c>
      <c r="J2595">
        <v>2003</v>
      </c>
      <c r="K2595" t="s">
        <v>709</v>
      </c>
      <c r="L2595">
        <v>72</v>
      </c>
      <c r="M2595" t="s">
        <v>794</v>
      </c>
      <c r="N2595" t="s">
        <v>289</v>
      </c>
      <c r="O2595" t="s">
        <v>290</v>
      </c>
      <c r="P2595" t="s">
        <v>291</v>
      </c>
      <c r="R2595" t="s">
        <v>292</v>
      </c>
      <c r="T2595" t="s">
        <v>293</v>
      </c>
      <c r="U2595" t="s">
        <v>206</v>
      </c>
      <c r="V2595" t="s">
        <v>43</v>
      </c>
      <c r="W2595" t="s">
        <v>294</v>
      </c>
      <c r="X2595" t="s">
        <v>228</v>
      </c>
      <c r="Y2595" t="s">
        <v>52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37813</v>
      </c>
      <c r="G2596" t="s">
        <v>26</v>
      </c>
      <c r="H2596">
        <v>4</v>
      </c>
      <c r="I2596">
        <v>11</v>
      </c>
      <c r="J2596">
        <v>2003</v>
      </c>
      <c r="K2596" t="s">
        <v>709</v>
      </c>
      <c r="L2596">
        <v>72</v>
      </c>
      <c r="M2596" t="s">
        <v>794</v>
      </c>
      <c r="N2596" t="s">
        <v>552</v>
      </c>
      <c r="O2596" t="s">
        <v>553</v>
      </c>
      <c r="P2596" t="s">
        <v>554</v>
      </c>
      <c r="R2596" t="s">
        <v>193</v>
      </c>
      <c r="T2596">
        <v>28023</v>
      </c>
      <c r="U2596" t="s">
        <v>194</v>
      </c>
      <c r="V2596" t="s">
        <v>43</v>
      </c>
      <c r="W2596" t="s">
        <v>555</v>
      </c>
      <c r="X2596" t="s">
        <v>556</v>
      </c>
      <c r="Y2596" t="s">
        <v>37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t="s">
        <v>385</v>
      </c>
      <c r="G2597" t="s">
        <v>26</v>
      </c>
      <c r="H2597">
        <v>4</v>
      </c>
      <c r="I2597">
        <v>11</v>
      </c>
      <c r="J2597">
        <v>2003</v>
      </c>
      <c r="K2597" t="s">
        <v>709</v>
      </c>
      <c r="L2597">
        <v>72</v>
      </c>
      <c r="M2597" t="s">
        <v>794</v>
      </c>
      <c r="N2597" t="s">
        <v>373</v>
      </c>
      <c r="O2597">
        <v>5085559555</v>
      </c>
      <c r="P2597" t="s">
        <v>374</v>
      </c>
      <c r="R2597" t="s">
        <v>177</v>
      </c>
      <c r="S2597" t="s">
        <v>133</v>
      </c>
      <c r="T2597">
        <v>50553</v>
      </c>
      <c r="U2597" t="s">
        <v>33</v>
      </c>
      <c r="V2597" t="s">
        <v>34</v>
      </c>
      <c r="W2597" t="s">
        <v>375</v>
      </c>
      <c r="X2597" t="s">
        <v>376</v>
      </c>
      <c r="Y2597" t="s">
        <v>37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t="s">
        <v>392</v>
      </c>
      <c r="G2598" t="s">
        <v>26</v>
      </c>
      <c r="H2598">
        <v>4</v>
      </c>
      <c r="I2598">
        <v>11</v>
      </c>
      <c r="J2598">
        <v>2003</v>
      </c>
      <c r="K2598" t="s">
        <v>709</v>
      </c>
      <c r="L2598">
        <v>72</v>
      </c>
      <c r="M2598" t="s">
        <v>794</v>
      </c>
      <c r="N2598" t="s">
        <v>393</v>
      </c>
      <c r="O2598" t="s">
        <v>394</v>
      </c>
      <c r="P2598" t="s">
        <v>395</v>
      </c>
      <c r="R2598" t="s">
        <v>396</v>
      </c>
      <c r="T2598">
        <v>8022</v>
      </c>
      <c r="U2598" t="s">
        <v>194</v>
      </c>
      <c r="V2598" t="s">
        <v>43</v>
      </c>
      <c r="W2598" t="s">
        <v>397</v>
      </c>
      <c r="X2598" t="s">
        <v>398</v>
      </c>
      <c r="Y2598" t="s">
        <v>52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38018</v>
      </c>
      <c r="G2599" t="s">
        <v>26</v>
      </c>
      <c r="H2599">
        <v>1</v>
      </c>
      <c r="I2599">
        <v>1</v>
      </c>
      <c r="J2599">
        <v>2004</v>
      </c>
      <c r="K2599" t="s">
        <v>709</v>
      </c>
      <c r="L2599">
        <v>72</v>
      </c>
      <c r="M2599" t="s">
        <v>794</v>
      </c>
      <c r="N2599" t="s">
        <v>243</v>
      </c>
      <c r="O2599" t="s">
        <v>244</v>
      </c>
      <c r="P2599" t="s">
        <v>245</v>
      </c>
      <c r="R2599" t="s">
        <v>246</v>
      </c>
      <c r="T2599">
        <v>69004</v>
      </c>
      <c r="U2599" t="s">
        <v>42</v>
      </c>
      <c r="V2599" t="s">
        <v>43</v>
      </c>
      <c r="W2599" t="s">
        <v>247</v>
      </c>
      <c r="X2599" t="s">
        <v>248</v>
      </c>
      <c r="Y2599" t="s">
        <v>52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t="s">
        <v>403</v>
      </c>
      <c r="G2600" t="s">
        <v>26</v>
      </c>
      <c r="H2600">
        <v>1</v>
      </c>
      <c r="I2600">
        <v>2</v>
      </c>
      <c r="J2600">
        <v>2004</v>
      </c>
      <c r="K2600" t="s">
        <v>709</v>
      </c>
      <c r="L2600">
        <v>72</v>
      </c>
      <c r="M2600" t="s">
        <v>794</v>
      </c>
      <c r="N2600" t="s">
        <v>404</v>
      </c>
      <c r="O2600">
        <v>7605558146</v>
      </c>
      <c r="P2600" t="s">
        <v>405</v>
      </c>
      <c r="R2600" t="s">
        <v>406</v>
      </c>
      <c r="S2600" t="s">
        <v>57</v>
      </c>
      <c r="T2600">
        <v>91217</v>
      </c>
      <c r="U2600" t="s">
        <v>33</v>
      </c>
      <c r="V2600" t="s">
        <v>34</v>
      </c>
      <c r="W2600" t="s">
        <v>262</v>
      </c>
      <c r="X2600" t="s">
        <v>305</v>
      </c>
      <c r="Y2600" t="s">
        <v>37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t="s">
        <v>760</v>
      </c>
      <c r="G2601" t="s">
        <v>26</v>
      </c>
      <c r="H2601">
        <v>1</v>
      </c>
      <c r="I2601">
        <v>3</v>
      </c>
      <c r="J2601">
        <v>2004</v>
      </c>
      <c r="K2601" t="s">
        <v>709</v>
      </c>
      <c r="L2601">
        <v>72</v>
      </c>
      <c r="M2601" t="s">
        <v>794</v>
      </c>
      <c r="N2601" t="s">
        <v>111</v>
      </c>
      <c r="O2601">
        <v>2015559350</v>
      </c>
      <c r="P2601" t="s">
        <v>112</v>
      </c>
      <c r="R2601" t="s">
        <v>113</v>
      </c>
      <c r="S2601" t="s">
        <v>114</v>
      </c>
      <c r="T2601">
        <v>94019</v>
      </c>
      <c r="U2601" t="s">
        <v>33</v>
      </c>
      <c r="V2601" t="s">
        <v>34</v>
      </c>
      <c r="W2601" t="s">
        <v>63</v>
      </c>
      <c r="X2601" t="s">
        <v>115</v>
      </c>
      <c r="Y2601" t="s">
        <v>37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38173</v>
      </c>
      <c r="G2602" t="s">
        <v>378</v>
      </c>
      <c r="H2602">
        <v>2</v>
      </c>
      <c r="I2602">
        <v>5</v>
      </c>
      <c r="J2602">
        <v>2004</v>
      </c>
      <c r="K2602" t="s">
        <v>709</v>
      </c>
      <c r="L2602">
        <v>72</v>
      </c>
      <c r="M2602" t="s">
        <v>794</v>
      </c>
      <c r="N2602" t="s">
        <v>29</v>
      </c>
      <c r="O2602">
        <v>2125557818</v>
      </c>
      <c r="P2602" t="s">
        <v>30</v>
      </c>
      <c r="R2602" t="s">
        <v>31</v>
      </c>
      <c r="S2602" t="s">
        <v>32</v>
      </c>
      <c r="T2602">
        <v>10022</v>
      </c>
      <c r="U2602" t="s">
        <v>33</v>
      </c>
      <c r="V2602" t="s">
        <v>34</v>
      </c>
      <c r="W2602" t="s">
        <v>35</v>
      </c>
      <c r="X2602" t="s">
        <v>36</v>
      </c>
      <c r="Y2602" t="s">
        <v>37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t="s">
        <v>407</v>
      </c>
      <c r="G2603" t="s">
        <v>26</v>
      </c>
      <c r="H2603">
        <v>2</v>
      </c>
      <c r="I2603">
        <v>6</v>
      </c>
      <c r="J2603">
        <v>2004</v>
      </c>
      <c r="K2603" t="s">
        <v>709</v>
      </c>
      <c r="L2603">
        <v>72</v>
      </c>
      <c r="M2603" t="s">
        <v>794</v>
      </c>
      <c r="N2603" t="s">
        <v>325</v>
      </c>
      <c r="O2603" t="s">
        <v>326</v>
      </c>
      <c r="P2603" t="s">
        <v>327</v>
      </c>
      <c r="R2603" t="s">
        <v>328</v>
      </c>
      <c r="S2603" t="s">
        <v>329</v>
      </c>
      <c r="T2603" t="s">
        <v>330</v>
      </c>
      <c r="U2603" t="s">
        <v>255</v>
      </c>
      <c r="V2603" t="s">
        <v>34</v>
      </c>
      <c r="W2603" t="s">
        <v>331</v>
      </c>
      <c r="X2603" t="s">
        <v>332</v>
      </c>
      <c r="Y2603" t="s">
        <v>52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t="s">
        <v>408</v>
      </c>
      <c r="G2604" t="s">
        <v>26</v>
      </c>
      <c r="H2604">
        <v>3</v>
      </c>
      <c r="I2604">
        <v>7</v>
      </c>
      <c r="J2604">
        <v>2004</v>
      </c>
      <c r="K2604" t="s">
        <v>709</v>
      </c>
      <c r="L2604">
        <v>72</v>
      </c>
      <c r="M2604" t="s">
        <v>794</v>
      </c>
      <c r="N2604" t="s">
        <v>409</v>
      </c>
      <c r="O2604" t="s">
        <v>410</v>
      </c>
      <c r="P2604" t="s">
        <v>411</v>
      </c>
      <c r="R2604" t="s">
        <v>412</v>
      </c>
      <c r="T2604" t="s">
        <v>413</v>
      </c>
      <c r="U2604" t="s">
        <v>414</v>
      </c>
      <c r="V2604" t="s">
        <v>43</v>
      </c>
      <c r="W2604" t="s">
        <v>415</v>
      </c>
      <c r="X2604" t="s">
        <v>416</v>
      </c>
      <c r="Y2604" t="s">
        <v>37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t="s">
        <v>417</v>
      </c>
      <c r="G2605" t="s">
        <v>26</v>
      </c>
      <c r="H2605">
        <v>3</v>
      </c>
      <c r="I2605">
        <v>8</v>
      </c>
      <c r="J2605">
        <v>2004</v>
      </c>
      <c r="K2605" t="s">
        <v>709</v>
      </c>
      <c r="L2605">
        <v>72</v>
      </c>
      <c r="M2605" t="s">
        <v>794</v>
      </c>
      <c r="N2605" t="s">
        <v>418</v>
      </c>
      <c r="O2605" t="s">
        <v>419</v>
      </c>
      <c r="P2605" t="s">
        <v>420</v>
      </c>
      <c r="R2605" t="s">
        <v>421</v>
      </c>
      <c r="S2605" t="s">
        <v>253</v>
      </c>
      <c r="T2605" t="s">
        <v>422</v>
      </c>
      <c r="U2605" t="s">
        <v>255</v>
      </c>
      <c r="V2605" t="s">
        <v>34</v>
      </c>
      <c r="W2605" t="s">
        <v>423</v>
      </c>
      <c r="X2605" t="s">
        <v>187</v>
      </c>
      <c r="Y2605" t="s">
        <v>52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38269</v>
      </c>
      <c r="G2606" t="s">
        <v>26</v>
      </c>
      <c r="H2606">
        <v>3</v>
      </c>
      <c r="I2606">
        <v>9</v>
      </c>
      <c r="J2606">
        <v>2004</v>
      </c>
      <c r="K2606" t="s">
        <v>709</v>
      </c>
      <c r="L2606">
        <v>72</v>
      </c>
      <c r="M2606" t="s">
        <v>794</v>
      </c>
      <c r="N2606" t="s">
        <v>424</v>
      </c>
      <c r="O2606">
        <v>6175559555</v>
      </c>
      <c r="P2606" t="s">
        <v>425</v>
      </c>
      <c r="R2606" t="s">
        <v>426</v>
      </c>
      <c r="S2606" t="s">
        <v>133</v>
      </c>
      <c r="T2606">
        <v>51003</v>
      </c>
      <c r="U2606" t="s">
        <v>33</v>
      </c>
      <c r="V2606" t="s">
        <v>34</v>
      </c>
      <c r="W2606" t="s">
        <v>427</v>
      </c>
      <c r="X2606" t="s">
        <v>69</v>
      </c>
      <c r="Y2606" t="s">
        <v>37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t="s">
        <v>428</v>
      </c>
      <c r="G2607" t="s">
        <v>26</v>
      </c>
      <c r="H2607">
        <v>4</v>
      </c>
      <c r="I2607">
        <v>10</v>
      </c>
      <c r="J2607">
        <v>2004</v>
      </c>
      <c r="K2607" t="s">
        <v>709</v>
      </c>
      <c r="L2607">
        <v>72</v>
      </c>
      <c r="M2607" t="s">
        <v>794</v>
      </c>
      <c r="N2607" t="s">
        <v>558</v>
      </c>
      <c r="O2607" t="s">
        <v>559</v>
      </c>
      <c r="P2607" t="s">
        <v>560</v>
      </c>
      <c r="R2607" t="s">
        <v>561</v>
      </c>
      <c r="T2607" t="s">
        <v>562</v>
      </c>
      <c r="U2607" t="s">
        <v>185</v>
      </c>
      <c r="V2607" t="s">
        <v>43</v>
      </c>
      <c r="W2607" t="s">
        <v>563</v>
      </c>
      <c r="X2607" t="s">
        <v>100</v>
      </c>
      <c r="Y2607" t="s">
        <v>52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37997</v>
      </c>
      <c r="G2608" t="s">
        <v>26</v>
      </c>
      <c r="H2608">
        <v>4</v>
      </c>
      <c r="I2608">
        <v>11</v>
      </c>
      <c r="J2608">
        <v>2004</v>
      </c>
      <c r="K2608" t="s">
        <v>709</v>
      </c>
      <c r="L2608">
        <v>72</v>
      </c>
      <c r="M2608" t="s">
        <v>794</v>
      </c>
      <c r="N2608" t="s">
        <v>429</v>
      </c>
      <c r="O2608" t="s">
        <v>430</v>
      </c>
      <c r="P2608" t="s">
        <v>431</v>
      </c>
      <c r="R2608" t="s">
        <v>432</v>
      </c>
      <c r="S2608" t="s">
        <v>433</v>
      </c>
      <c r="T2608" t="s">
        <v>434</v>
      </c>
      <c r="U2608" t="s">
        <v>185</v>
      </c>
      <c r="V2608" t="s">
        <v>43</v>
      </c>
      <c r="W2608" t="s">
        <v>435</v>
      </c>
      <c r="X2608" t="s">
        <v>436</v>
      </c>
      <c r="Y2608" t="s">
        <v>52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38271</v>
      </c>
      <c r="G2609" t="s">
        <v>460</v>
      </c>
      <c r="H2609">
        <v>4</v>
      </c>
      <c r="I2609">
        <v>11</v>
      </c>
      <c r="J2609">
        <v>2004</v>
      </c>
      <c r="K2609" t="s">
        <v>709</v>
      </c>
      <c r="L2609">
        <v>72</v>
      </c>
      <c r="M2609" t="s">
        <v>794</v>
      </c>
      <c r="N2609" t="s">
        <v>359</v>
      </c>
      <c r="O2609" t="s">
        <v>360</v>
      </c>
      <c r="P2609" t="s">
        <v>361</v>
      </c>
      <c r="R2609" t="s">
        <v>362</v>
      </c>
      <c r="T2609">
        <v>1734</v>
      </c>
      <c r="U2609" t="s">
        <v>363</v>
      </c>
      <c r="V2609" t="s">
        <v>43</v>
      </c>
      <c r="W2609" t="s">
        <v>364</v>
      </c>
      <c r="X2609" t="s">
        <v>365</v>
      </c>
      <c r="Y2609" t="s">
        <v>37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t="s">
        <v>356</v>
      </c>
      <c r="G2610" t="s">
        <v>26</v>
      </c>
      <c r="H2610">
        <v>4</v>
      </c>
      <c r="I2610">
        <v>11</v>
      </c>
      <c r="J2610">
        <v>2004</v>
      </c>
      <c r="K2610" t="s">
        <v>709</v>
      </c>
      <c r="L2610">
        <v>72</v>
      </c>
      <c r="M2610" t="s">
        <v>794</v>
      </c>
      <c r="N2610" t="s">
        <v>272</v>
      </c>
      <c r="O2610" t="s">
        <v>273</v>
      </c>
      <c r="P2610" t="s">
        <v>274</v>
      </c>
      <c r="R2610" t="s">
        <v>275</v>
      </c>
      <c r="S2610" t="s">
        <v>276</v>
      </c>
      <c r="T2610" t="s">
        <v>277</v>
      </c>
      <c r="U2610" t="s">
        <v>221</v>
      </c>
      <c r="V2610" t="s">
        <v>221</v>
      </c>
      <c r="W2610" t="s">
        <v>278</v>
      </c>
      <c r="X2610" t="s">
        <v>279</v>
      </c>
      <c r="Y2610" t="s">
        <v>52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38029</v>
      </c>
      <c r="G2611" t="s">
        <v>26</v>
      </c>
      <c r="H2611">
        <v>4</v>
      </c>
      <c r="I2611">
        <v>12</v>
      </c>
      <c r="J2611">
        <v>2004</v>
      </c>
      <c r="K2611" t="s">
        <v>709</v>
      </c>
      <c r="L2611">
        <v>72</v>
      </c>
      <c r="M2611" t="s">
        <v>794</v>
      </c>
      <c r="N2611" t="s">
        <v>190</v>
      </c>
      <c r="O2611" t="s">
        <v>191</v>
      </c>
      <c r="P2611" t="s">
        <v>192</v>
      </c>
      <c r="R2611" t="s">
        <v>193</v>
      </c>
      <c r="T2611">
        <v>28034</v>
      </c>
      <c r="U2611" t="s">
        <v>194</v>
      </c>
      <c r="V2611" t="s">
        <v>43</v>
      </c>
      <c r="W2611" t="s">
        <v>195</v>
      </c>
      <c r="X2611" t="s">
        <v>196</v>
      </c>
      <c r="Y2611" t="s">
        <v>37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t="s">
        <v>439</v>
      </c>
      <c r="G2612" t="s">
        <v>26</v>
      </c>
      <c r="H2612">
        <v>1</v>
      </c>
      <c r="I2612">
        <v>1</v>
      </c>
      <c r="J2612">
        <v>2005</v>
      </c>
      <c r="K2612" t="s">
        <v>709</v>
      </c>
      <c r="L2612">
        <v>72</v>
      </c>
      <c r="M2612" t="s">
        <v>794</v>
      </c>
      <c r="N2612" t="s">
        <v>440</v>
      </c>
      <c r="O2612" t="s">
        <v>441</v>
      </c>
      <c r="P2612" t="s">
        <v>442</v>
      </c>
      <c r="R2612" t="s">
        <v>443</v>
      </c>
      <c r="T2612">
        <v>90110</v>
      </c>
      <c r="U2612" t="s">
        <v>141</v>
      </c>
      <c r="V2612" t="s">
        <v>43</v>
      </c>
      <c r="W2612" t="s">
        <v>444</v>
      </c>
      <c r="X2612" t="s">
        <v>445</v>
      </c>
      <c r="Y2612" t="s">
        <v>37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38355</v>
      </c>
      <c r="G2613" t="s">
        <v>460</v>
      </c>
      <c r="H2613">
        <v>1</v>
      </c>
      <c r="I2613">
        <v>3</v>
      </c>
      <c r="J2613">
        <v>2005</v>
      </c>
      <c r="K2613" t="s">
        <v>709</v>
      </c>
      <c r="L2613">
        <v>72</v>
      </c>
      <c r="M2613" t="s">
        <v>794</v>
      </c>
      <c r="N2613" t="s">
        <v>190</v>
      </c>
      <c r="O2613" t="s">
        <v>191</v>
      </c>
      <c r="P2613" t="s">
        <v>192</v>
      </c>
      <c r="R2613" t="s">
        <v>193</v>
      </c>
      <c r="T2613">
        <v>28034</v>
      </c>
      <c r="U2613" t="s">
        <v>194</v>
      </c>
      <c r="V2613" t="s">
        <v>43</v>
      </c>
      <c r="W2613" t="s">
        <v>195</v>
      </c>
      <c r="X2613" t="s">
        <v>196</v>
      </c>
      <c r="Y2613" t="s">
        <v>52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t="s">
        <v>791</v>
      </c>
      <c r="G2614" t="s">
        <v>26</v>
      </c>
      <c r="H2614">
        <v>1</v>
      </c>
      <c r="I2614">
        <v>3</v>
      </c>
      <c r="J2614">
        <v>2005</v>
      </c>
      <c r="K2614" t="s">
        <v>709</v>
      </c>
      <c r="L2614">
        <v>72</v>
      </c>
      <c r="M2614" t="s">
        <v>794</v>
      </c>
      <c r="N2614" t="s">
        <v>379</v>
      </c>
      <c r="O2614" t="s">
        <v>380</v>
      </c>
      <c r="P2614" t="s">
        <v>381</v>
      </c>
      <c r="R2614" t="s">
        <v>382</v>
      </c>
      <c r="T2614">
        <v>31000</v>
      </c>
      <c r="U2614" t="s">
        <v>42</v>
      </c>
      <c r="V2614" t="s">
        <v>43</v>
      </c>
      <c r="W2614" t="s">
        <v>383</v>
      </c>
      <c r="X2614" t="s">
        <v>384</v>
      </c>
      <c r="Y2614" t="s">
        <v>37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38508</v>
      </c>
      <c r="G2615" t="s">
        <v>452</v>
      </c>
      <c r="H2615">
        <v>2</v>
      </c>
      <c r="I2615">
        <v>5</v>
      </c>
      <c r="J2615">
        <v>2005</v>
      </c>
      <c r="K2615" t="s">
        <v>709</v>
      </c>
      <c r="L2615">
        <v>72</v>
      </c>
      <c r="M2615" t="s">
        <v>794</v>
      </c>
      <c r="N2615" t="s">
        <v>424</v>
      </c>
      <c r="O2615">
        <v>6175559555</v>
      </c>
      <c r="P2615" t="s">
        <v>425</v>
      </c>
      <c r="R2615" t="s">
        <v>426</v>
      </c>
      <c r="S2615" t="s">
        <v>133</v>
      </c>
      <c r="T2615">
        <v>51003</v>
      </c>
      <c r="U2615" t="s">
        <v>33</v>
      </c>
      <c r="V2615" t="s">
        <v>34</v>
      </c>
      <c r="W2615" t="s">
        <v>427</v>
      </c>
      <c r="X2615" t="s">
        <v>69</v>
      </c>
      <c r="Y2615" t="s">
        <v>37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t="s">
        <v>197</v>
      </c>
      <c r="G2616" t="s">
        <v>26</v>
      </c>
      <c r="H2616">
        <v>1</v>
      </c>
      <c r="I2616">
        <v>1</v>
      </c>
      <c r="J2616">
        <v>2003</v>
      </c>
      <c r="K2616" t="s">
        <v>198</v>
      </c>
      <c r="L2616">
        <v>101</v>
      </c>
      <c r="M2616" t="s">
        <v>795</v>
      </c>
      <c r="N2616" t="s">
        <v>145</v>
      </c>
      <c r="O2616" t="s">
        <v>146</v>
      </c>
      <c r="P2616" t="s">
        <v>147</v>
      </c>
      <c r="R2616" t="s">
        <v>148</v>
      </c>
      <c r="T2616">
        <v>4110</v>
      </c>
      <c r="U2616" t="s">
        <v>82</v>
      </c>
      <c r="V2616" t="s">
        <v>43</v>
      </c>
      <c r="W2616" t="s">
        <v>149</v>
      </c>
      <c r="X2616" t="s">
        <v>150</v>
      </c>
      <c r="Y2616" t="s">
        <v>52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37625</v>
      </c>
      <c r="G2617" t="s">
        <v>26</v>
      </c>
      <c r="H2617">
        <v>2</v>
      </c>
      <c r="I2617">
        <v>4</v>
      </c>
      <c r="J2617">
        <v>2003</v>
      </c>
      <c r="K2617" t="s">
        <v>198</v>
      </c>
      <c r="L2617">
        <v>101</v>
      </c>
      <c r="M2617" t="s">
        <v>795</v>
      </c>
      <c r="N2617" t="s">
        <v>454</v>
      </c>
      <c r="O2617" t="s">
        <v>455</v>
      </c>
      <c r="P2617" t="s">
        <v>456</v>
      </c>
      <c r="R2617" t="s">
        <v>49</v>
      </c>
      <c r="T2617">
        <v>75012</v>
      </c>
      <c r="U2617" t="s">
        <v>42</v>
      </c>
      <c r="V2617" t="s">
        <v>43</v>
      </c>
      <c r="W2617" t="s">
        <v>457</v>
      </c>
      <c r="X2617" t="s">
        <v>458</v>
      </c>
      <c r="Y2617" t="s">
        <v>52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t="s">
        <v>209</v>
      </c>
      <c r="G2618" t="s">
        <v>26</v>
      </c>
      <c r="H2618">
        <v>2</v>
      </c>
      <c r="I2618">
        <v>5</v>
      </c>
      <c r="J2618">
        <v>2003</v>
      </c>
      <c r="K2618" t="s">
        <v>198</v>
      </c>
      <c r="L2618">
        <v>101</v>
      </c>
      <c r="M2618" t="s">
        <v>795</v>
      </c>
      <c r="N2618" t="s">
        <v>210</v>
      </c>
      <c r="O2618" t="s">
        <v>211</v>
      </c>
      <c r="P2618" t="s">
        <v>212</v>
      </c>
      <c r="R2618" t="s">
        <v>193</v>
      </c>
      <c r="T2618">
        <v>28023</v>
      </c>
      <c r="U2618" t="s">
        <v>194</v>
      </c>
      <c r="V2618" t="s">
        <v>43</v>
      </c>
      <c r="W2618" t="s">
        <v>213</v>
      </c>
      <c r="X2618" t="s">
        <v>214</v>
      </c>
      <c r="Y2618" t="s">
        <v>52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t="s">
        <v>215</v>
      </c>
      <c r="G2619" t="s">
        <v>26</v>
      </c>
      <c r="H2619">
        <v>3</v>
      </c>
      <c r="I2619">
        <v>7</v>
      </c>
      <c r="J2619">
        <v>2003</v>
      </c>
      <c r="K2619" t="s">
        <v>198</v>
      </c>
      <c r="L2619">
        <v>101</v>
      </c>
      <c r="M2619" t="s">
        <v>795</v>
      </c>
      <c r="N2619" t="s">
        <v>65</v>
      </c>
      <c r="O2619">
        <v>6505556809</v>
      </c>
      <c r="P2619" t="s">
        <v>66</v>
      </c>
      <c r="R2619" t="s">
        <v>67</v>
      </c>
      <c r="S2619" t="s">
        <v>57</v>
      </c>
      <c r="T2619">
        <v>94217</v>
      </c>
      <c r="U2619" t="s">
        <v>33</v>
      </c>
      <c r="V2619" t="s">
        <v>34</v>
      </c>
      <c r="W2619" t="s">
        <v>68</v>
      </c>
      <c r="X2619" t="s">
        <v>69</v>
      </c>
      <c r="Y2619" t="s">
        <v>52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t="s">
        <v>216</v>
      </c>
      <c r="G2620" t="s">
        <v>26</v>
      </c>
      <c r="H2620">
        <v>3</v>
      </c>
      <c r="I2620">
        <v>9</v>
      </c>
      <c r="J2620">
        <v>2003</v>
      </c>
      <c r="K2620" t="s">
        <v>198</v>
      </c>
      <c r="L2620">
        <v>101</v>
      </c>
      <c r="M2620" t="s">
        <v>795</v>
      </c>
      <c r="N2620" t="s">
        <v>217</v>
      </c>
      <c r="O2620" t="s">
        <v>218</v>
      </c>
      <c r="P2620" t="s">
        <v>219</v>
      </c>
      <c r="R2620" t="s">
        <v>220</v>
      </c>
      <c r="T2620">
        <v>79903</v>
      </c>
      <c r="U2620" t="s">
        <v>220</v>
      </c>
      <c r="V2620" t="s">
        <v>221</v>
      </c>
      <c r="W2620" t="s">
        <v>222</v>
      </c>
      <c r="X2620" t="s">
        <v>223</v>
      </c>
      <c r="Y2620" t="s">
        <v>37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t="s">
        <v>459</v>
      </c>
      <c r="G2621" t="s">
        <v>460</v>
      </c>
      <c r="H2621">
        <v>4</v>
      </c>
      <c r="I2621">
        <v>10</v>
      </c>
      <c r="J2621">
        <v>2003</v>
      </c>
      <c r="K2621" t="s">
        <v>198</v>
      </c>
      <c r="L2621">
        <v>101</v>
      </c>
      <c r="M2621" t="s">
        <v>795</v>
      </c>
      <c r="N2621" t="s">
        <v>461</v>
      </c>
      <c r="O2621" t="s">
        <v>462</v>
      </c>
      <c r="P2621" t="s">
        <v>463</v>
      </c>
      <c r="R2621" t="s">
        <v>464</v>
      </c>
      <c r="T2621">
        <v>8010</v>
      </c>
      <c r="U2621" t="s">
        <v>162</v>
      </c>
      <c r="V2621" t="s">
        <v>43</v>
      </c>
      <c r="W2621" t="s">
        <v>465</v>
      </c>
      <c r="X2621" t="s">
        <v>466</v>
      </c>
      <c r="Y2621" t="s">
        <v>52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37783</v>
      </c>
      <c r="G2622" t="s">
        <v>26</v>
      </c>
      <c r="H2622">
        <v>4</v>
      </c>
      <c r="I2622">
        <v>11</v>
      </c>
      <c r="J2622">
        <v>2003</v>
      </c>
      <c r="K2622" t="s">
        <v>198</v>
      </c>
      <c r="L2622">
        <v>101</v>
      </c>
      <c r="M2622" t="s">
        <v>795</v>
      </c>
      <c r="N2622" t="s">
        <v>367</v>
      </c>
      <c r="O2622" t="s">
        <v>368</v>
      </c>
      <c r="P2622" t="s">
        <v>369</v>
      </c>
      <c r="R2622" t="s">
        <v>370</v>
      </c>
      <c r="T2622" t="s">
        <v>371</v>
      </c>
      <c r="U2622" t="s">
        <v>185</v>
      </c>
      <c r="V2622" t="s">
        <v>43</v>
      </c>
      <c r="W2622" t="s">
        <v>63</v>
      </c>
      <c r="X2622" t="s">
        <v>372</v>
      </c>
      <c r="Y2622" t="s">
        <v>52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t="s">
        <v>236</v>
      </c>
      <c r="G2623" t="s">
        <v>26</v>
      </c>
      <c r="H2623">
        <v>4</v>
      </c>
      <c r="I2623">
        <v>11</v>
      </c>
      <c r="J2623">
        <v>2003</v>
      </c>
      <c r="K2623" t="s">
        <v>198</v>
      </c>
      <c r="L2623">
        <v>101</v>
      </c>
      <c r="M2623" t="s">
        <v>795</v>
      </c>
      <c r="N2623" t="s">
        <v>237</v>
      </c>
      <c r="O2623">
        <v>2155554695</v>
      </c>
      <c r="P2623" t="s">
        <v>238</v>
      </c>
      <c r="R2623" t="s">
        <v>239</v>
      </c>
      <c r="S2623" t="s">
        <v>154</v>
      </c>
      <c r="T2623">
        <v>71270</v>
      </c>
      <c r="U2623" t="s">
        <v>33</v>
      </c>
      <c r="V2623" t="s">
        <v>34</v>
      </c>
      <c r="W2623" t="s">
        <v>240</v>
      </c>
      <c r="X2623" t="s">
        <v>241</v>
      </c>
      <c r="Y2623" t="s">
        <v>37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t="s">
        <v>242</v>
      </c>
      <c r="G2624" t="s">
        <v>26</v>
      </c>
      <c r="H2624">
        <v>4</v>
      </c>
      <c r="I2624">
        <v>11</v>
      </c>
      <c r="J2624">
        <v>2003</v>
      </c>
      <c r="K2624" t="s">
        <v>198</v>
      </c>
      <c r="L2624">
        <v>101</v>
      </c>
      <c r="M2624" t="s">
        <v>795</v>
      </c>
      <c r="N2624" t="s">
        <v>243</v>
      </c>
      <c r="O2624" t="s">
        <v>244</v>
      </c>
      <c r="P2624" t="s">
        <v>245</v>
      </c>
      <c r="R2624" t="s">
        <v>246</v>
      </c>
      <c r="T2624">
        <v>69004</v>
      </c>
      <c r="U2624" t="s">
        <v>42</v>
      </c>
      <c r="V2624" t="s">
        <v>43</v>
      </c>
      <c r="W2624" t="s">
        <v>247</v>
      </c>
      <c r="X2624" t="s">
        <v>248</v>
      </c>
      <c r="Y2624" t="s">
        <v>37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37753</v>
      </c>
      <c r="G2625" t="s">
        <v>26</v>
      </c>
      <c r="H2625">
        <v>4</v>
      </c>
      <c r="I2625">
        <v>12</v>
      </c>
      <c r="J2625">
        <v>2003</v>
      </c>
      <c r="K2625" t="s">
        <v>198</v>
      </c>
      <c r="L2625">
        <v>101</v>
      </c>
      <c r="M2625" t="s">
        <v>795</v>
      </c>
      <c r="N2625" t="s">
        <v>249</v>
      </c>
      <c r="O2625" t="s">
        <v>250</v>
      </c>
      <c r="P2625" t="s">
        <v>251</v>
      </c>
      <c r="R2625" t="s">
        <v>252</v>
      </c>
      <c r="S2625" t="s">
        <v>253</v>
      </c>
      <c r="T2625" t="s">
        <v>254</v>
      </c>
      <c r="U2625" t="s">
        <v>255</v>
      </c>
      <c r="V2625" t="s">
        <v>34</v>
      </c>
      <c r="W2625" t="s">
        <v>256</v>
      </c>
      <c r="X2625" t="s">
        <v>257</v>
      </c>
      <c r="Y2625" t="s">
        <v>52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38079</v>
      </c>
      <c r="G2626" t="s">
        <v>26</v>
      </c>
      <c r="H2626">
        <v>1</v>
      </c>
      <c r="I2626">
        <v>2</v>
      </c>
      <c r="J2626">
        <v>2004</v>
      </c>
      <c r="K2626" t="s">
        <v>198</v>
      </c>
      <c r="L2626">
        <v>101</v>
      </c>
      <c r="M2626" t="s">
        <v>795</v>
      </c>
      <c r="N2626" t="s">
        <v>470</v>
      </c>
      <c r="O2626" t="s">
        <v>471</v>
      </c>
      <c r="P2626" t="s">
        <v>472</v>
      </c>
      <c r="Q2626" t="s">
        <v>473</v>
      </c>
      <c r="R2626" t="s">
        <v>220</v>
      </c>
      <c r="T2626">
        <v>69045</v>
      </c>
      <c r="U2626" t="s">
        <v>220</v>
      </c>
      <c r="V2626" t="s">
        <v>102</v>
      </c>
      <c r="W2626" t="s">
        <v>474</v>
      </c>
      <c r="X2626" t="s">
        <v>475</v>
      </c>
      <c r="Y2626" t="s">
        <v>37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38294</v>
      </c>
      <c r="G2627" t="s">
        <v>26</v>
      </c>
      <c r="H2627">
        <v>1</v>
      </c>
      <c r="I2627">
        <v>3</v>
      </c>
      <c r="J2627">
        <v>2004</v>
      </c>
      <c r="K2627" t="s">
        <v>198</v>
      </c>
      <c r="L2627">
        <v>101</v>
      </c>
      <c r="M2627" t="s">
        <v>795</v>
      </c>
      <c r="N2627" t="s">
        <v>301</v>
      </c>
      <c r="O2627">
        <v>4155551450</v>
      </c>
      <c r="P2627" t="s">
        <v>302</v>
      </c>
      <c r="R2627" t="s">
        <v>303</v>
      </c>
      <c r="S2627" t="s">
        <v>57</v>
      </c>
      <c r="T2627">
        <v>97562</v>
      </c>
      <c r="U2627" t="s">
        <v>33</v>
      </c>
      <c r="V2627" t="s">
        <v>34</v>
      </c>
      <c r="W2627" t="s">
        <v>304</v>
      </c>
      <c r="X2627" t="s">
        <v>305</v>
      </c>
      <c r="Y2627" t="s">
        <v>52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38082</v>
      </c>
      <c r="G2628" t="s">
        <v>26</v>
      </c>
      <c r="H2628">
        <v>2</v>
      </c>
      <c r="I2628">
        <v>5</v>
      </c>
      <c r="J2628">
        <v>2004</v>
      </c>
      <c r="K2628" t="s">
        <v>198</v>
      </c>
      <c r="L2628">
        <v>101</v>
      </c>
      <c r="M2628" t="s">
        <v>795</v>
      </c>
      <c r="N2628" t="s">
        <v>267</v>
      </c>
      <c r="O2628">
        <v>2035559545</v>
      </c>
      <c r="P2628" t="s">
        <v>268</v>
      </c>
      <c r="R2628" t="s">
        <v>269</v>
      </c>
      <c r="S2628" t="s">
        <v>120</v>
      </c>
      <c r="T2628">
        <v>97823</v>
      </c>
      <c r="U2628" t="s">
        <v>33</v>
      </c>
      <c r="V2628" t="s">
        <v>34</v>
      </c>
      <c r="W2628" t="s">
        <v>87</v>
      </c>
      <c r="X2628" t="s">
        <v>270</v>
      </c>
      <c r="Y2628" t="s">
        <v>52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t="s">
        <v>271</v>
      </c>
      <c r="G2629" t="s">
        <v>26</v>
      </c>
      <c r="H2629">
        <v>2</v>
      </c>
      <c r="I2629">
        <v>6</v>
      </c>
      <c r="J2629">
        <v>2004</v>
      </c>
      <c r="K2629" t="s">
        <v>198</v>
      </c>
      <c r="L2629">
        <v>101</v>
      </c>
      <c r="M2629" t="s">
        <v>795</v>
      </c>
      <c r="N2629" t="s">
        <v>272</v>
      </c>
      <c r="O2629" t="s">
        <v>273</v>
      </c>
      <c r="P2629" t="s">
        <v>274</v>
      </c>
      <c r="R2629" t="s">
        <v>275</v>
      </c>
      <c r="S2629" t="s">
        <v>276</v>
      </c>
      <c r="T2629" t="s">
        <v>277</v>
      </c>
      <c r="U2629" t="s">
        <v>221</v>
      </c>
      <c r="V2629" t="s">
        <v>221</v>
      </c>
      <c r="W2629" t="s">
        <v>278</v>
      </c>
      <c r="X2629" t="s">
        <v>279</v>
      </c>
      <c r="Y2629" t="s">
        <v>52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t="s">
        <v>280</v>
      </c>
      <c r="G2630" t="s">
        <v>26</v>
      </c>
      <c r="H2630">
        <v>3</v>
      </c>
      <c r="I2630">
        <v>7</v>
      </c>
      <c r="J2630">
        <v>2004</v>
      </c>
      <c r="K2630" t="s">
        <v>198</v>
      </c>
      <c r="L2630">
        <v>101</v>
      </c>
      <c r="M2630" t="s">
        <v>795</v>
      </c>
      <c r="N2630" t="s">
        <v>167</v>
      </c>
      <c r="O2630" t="s">
        <v>168</v>
      </c>
      <c r="P2630" t="s">
        <v>169</v>
      </c>
      <c r="Q2630" t="s">
        <v>170</v>
      </c>
      <c r="R2630" t="s">
        <v>171</v>
      </c>
      <c r="S2630" t="s">
        <v>172</v>
      </c>
      <c r="T2630">
        <v>2067</v>
      </c>
      <c r="U2630" t="s">
        <v>101</v>
      </c>
      <c r="V2630" t="s">
        <v>102</v>
      </c>
      <c r="W2630" t="s">
        <v>173</v>
      </c>
      <c r="X2630" t="s">
        <v>174</v>
      </c>
      <c r="Y2630" t="s">
        <v>52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t="s">
        <v>476</v>
      </c>
      <c r="G2631" t="s">
        <v>26</v>
      </c>
      <c r="H2631">
        <v>3</v>
      </c>
      <c r="I2631">
        <v>8</v>
      </c>
      <c r="J2631">
        <v>2004</v>
      </c>
      <c r="K2631" t="s">
        <v>198</v>
      </c>
      <c r="L2631">
        <v>101</v>
      </c>
      <c r="M2631" t="s">
        <v>795</v>
      </c>
      <c r="N2631" t="s">
        <v>151</v>
      </c>
      <c r="O2631">
        <v>2155551555</v>
      </c>
      <c r="P2631" t="s">
        <v>152</v>
      </c>
      <c r="R2631" t="s">
        <v>153</v>
      </c>
      <c r="S2631" t="s">
        <v>154</v>
      </c>
      <c r="T2631">
        <v>70267</v>
      </c>
      <c r="U2631" t="s">
        <v>33</v>
      </c>
      <c r="V2631" t="s">
        <v>34</v>
      </c>
      <c r="W2631" t="s">
        <v>35</v>
      </c>
      <c r="X2631" t="s">
        <v>155</v>
      </c>
      <c r="Y2631" t="s">
        <v>37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38208</v>
      </c>
      <c r="G2632" t="s">
        <v>26</v>
      </c>
      <c r="H2632">
        <v>3</v>
      </c>
      <c r="I2632">
        <v>9</v>
      </c>
      <c r="J2632">
        <v>2004</v>
      </c>
      <c r="K2632" t="s">
        <v>198</v>
      </c>
      <c r="L2632">
        <v>101</v>
      </c>
      <c r="M2632" t="s">
        <v>795</v>
      </c>
      <c r="N2632" t="s">
        <v>289</v>
      </c>
      <c r="O2632" t="s">
        <v>290</v>
      </c>
      <c r="P2632" t="s">
        <v>291</v>
      </c>
      <c r="R2632" t="s">
        <v>292</v>
      </c>
      <c r="T2632" t="s">
        <v>293</v>
      </c>
      <c r="U2632" t="s">
        <v>206</v>
      </c>
      <c r="V2632" t="s">
        <v>43</v>
      </c>
      <c r="W2632" t="s">
        <v>294</v>
      </c>
      <c r="X2632" t="s">
        <v>228</v>
      </c>
      <c r="Y2632" t="s">
        <v>52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38301</v>
      </c>
      <c r="G2633" t="s">
        <v>26</v>
      </c>
      <c r="H2633">
        <v>4</v>
      </c>
      <c r="I2633">
        <v>10</v>
      </c>
      <c r="J2633">
        <v>2004</v>
      </c>
      <c r="K2633" t="s">
        <v>198</v>
      </c>
      <c r="L2633">
        <v>101</v>
      </c>
      <c r="M2633" t="s">
        <v>795</v>
      </c>
      <c r="N2633" t="s">
        <v>295</v>
      </c>
      <c r="O2633" t="s">
        <v>296</v>
      </c>
      <c r="P2633" t="s">
        <v>297</v>
      </c>
      <c r="R2633" t="s">
        <v>298</v>
      </c>
      <c r="T2633">
        <v>78000</v>
      </c>
      <c r="U2633" t="s">
        <v>42</v>
      </c>
      <c r="V2633" t="s">
        <v>43</v>
      </c>
      <c r="W2633" t="s">
        <v>299</v>
      </c>
      <c r="X2633" t="s">
        <v>51</v>
      </c>
      <c r="Y2633" t="s">
        <v>52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t="s">
        <v>478</v>
      </c>
      <c r="G2634" t="s">
        <v>26</v>
      </c>
      <c r="H2634">
        <v>4</v>
      </c>
      <c r="I2634">
        <v>10</v>
      </c>
      <c r="J2634">
        <v>2004</v>
      </c>
      <c r="K2634" t="s">
        <v>198</v>
      </c>
      <c r="L2634">
        <v>101</v>
      </c>
      <c r="M2634" t="s">
        <v>795</v>
      </c>
      <c r="N2634" t="s">
        <v>249</v>
      </c>
      <c r="O2634" t="s">
        <v>250</v>
      </c>
      <c r="P2634" t="s">
        <v>251</v>
      </c>
      <c r="R2634" t="s">
        <v>252</v>
      </c>
      <c r="S2634" t="s">
        <v>253</v>
      </c>
      <c r="T2634" t="s">
        <v>254</v>
      </c>
      <c r="U2634" t="s">
        <v>255</v>
      </c>
      <c r="V2634" t="s">
        <v>34</v>
      </c>
      <c r="W2634" t="s">
        <v>256</v>
      </c>
      <c r="X2634" t="s">
        <v>257</v>
      </c>
      <c r="Y2634" t="s">
        <v>37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38118</v>
      </c>
      <c r="G2635" t="s">
        <v>26</v>
      </c>
      <c r="H2635">
        <v>4</v>
      </c>
      <c r="I2635">
        <v>11</v>
      </c>
      <c r="J2635">
        <v>2004</v>
      </c>
      <c r="K2635" t="s">
        <v>198</v>
      </c>
      <c r="L2635">
        <v>101</v>
      </c>
      <c r="M2635" t="s">
        <v>795</v>
      </c>
      <c r="N2635" t="s">
        <v>105</v>
      </c>
      <c r="O2635">
        <v>2125551500</v>
      </c>
      <c r="P2635" t="s">
        <v>106</v>
      </c>
      <c r="Q2635" t="s">
        <v>107</v>
      </c>
      <c r="R2635" t="s">
        <v>31</v>
      </c>
      <c r="S2635" t="s">
        <v>32</v>
      </c>
      <c r="T2635">
        <v>10022</v>
      </c>
      <c r="U2635" t="s">
        <v>33</v>
      </c>
      <c r="V2635" t="s">
        <v>34</v>
      </c>
      <c r="W2635" t="s">
        <v>108</v>
      </c>
      <c r="X2635" t="s">
        <v>109</v>
      </c>
      <c r="Y2635" t="s">
        <v>52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t="s">
        <v>570</v>
      </c>
      <c r="G2636" t="s">
        <v>26</v>
      </c>
      <c r="H2636">
        <v>4</v>
      </c>
      <c r="I2636">
        <v>11</v>
      </c>
      <c r="J2636">
        <v>2004</v>
      </c>
      <c r="K2636" t="s">
        <v>198</v>
      </c>
      <c r="L2636">
        <v>101</v>
      </c>
      <c r="M2636" t="s">
        <v>795</v>
      </c>
      <c r="N2636" t="s">
        <v>454</v>
      </c>
      <c r="O2636" t="s">
        <v>455</v>
      </c>
      <c r="P2636" t="s">
        <v>456</v>
      </c>
      <c r="R2636" t="s">
        <v>49</v>
      </c>
      <c r="T2636">
        <v>75012</v>
      </c>
      <c r="U2636" t="s">
        <v>42</v>
      </c>
      <c r="V2636" t="s">
        <v>43</v>
      </c>
      <c r="W2636" t="s">
        <v>457</v>
      </c>
      <c r="X2636" t="s">
        <v>458</v>
      </c>
      <c r="Y2636" t="s">
        <v>165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37997</v>
      </c>
      <c r="G2637" t="s">
        <v>26</v>
      </c>
      <c r="H2637">
        <v>4</v>
      </c>
      <c r="I2637">
        <v>11</v>
      </c>
      <c r="J2637">
        <v>2004</v>
      </c>
      <c r="K2637" t="s">
        <v>198</v>
      </c>
      <c r="L2637">
        <v>101</v>
      </c>
      <c r="M2637" t="s">
        <v>795</v>
      </c>
      <c r="N2637" t="s">
        <v>210</v>
      </c>
      <c r="O2637" t="s">
        <v>211</v>
      </c>
      <c r="P2637" t="s">
        <v>212</v>
      </c>
      <c r="R2637" t="s">
        <v>193</v>
      </c>
      <c r="T2637">
        <v>28023</v>
      </c>
      <c r="U2637" t="s">
        <v>194</v>
      </c>
      <c r="V2637" t="s">
        <v>43</v>
      </c>
      <c r="W2637" t="s">
        <v>213</v>
      </c>
      <c r="X2637" t="s">
        <v>214</v>
      </c>
      <c r="Y2637" t="s">
        <v>37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38272</v>
      </c>
      <c r="G2638" t="s">
        <v>26</v>
      </c>
      <c r="H2638">
        <v>4</v>
      </c>
      <c r="I2638">
        <v>12</v>
      </c>
      <c r="J2638">
        <v>2004</v>
      </c>
      <c r="K2638" t="s">
        <v>198</v>
      </c>
      <c r="L2638">
        <v>101</v>
      </c>
      <c r="M2638" t="s">
        <v>795</v>
      </c>
      <c r="N2638" t="s">
        <v>190</v>
      </c>
      <c r="O2638" t="s">
        <v>191</v>
      </c>
      <c r="P2638" t="s">
        <v>192</v>
      </c>
      <c r="R2638" t="s">
        <v>193</v>
      </c>
      <c r="T2638">
        <v>28034</v>
      </c>
      <c r="U2638" t="s">
        <v>194</v>
      </c>
      <c r="V2638" t="s">
        <v>43</v>
      </c>
      <c r="W2638" t="s">
        <v>195</v>
      </c>
      <c r="X2638" t="s">
        <v>196</v>
      </c>
      <c r="Y2638" t="s">
        <v>52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t="s">
        <v>571</v>
      </c>
      <c r="G2639" t="s">
        <v>26</v>
      </c>
      <c r="H2639">
        <v>1</v>
      </c>
      <c r="I2639">
        <v>1</v>
      </c>
      <c r="J2639">
        <v>2005</v>
      </c>
      <c r="K2639" t="s">
        <v>198</v>
      </c>
      <c r="L2639">
        <v>101</v>
      </c>
      <c r="M2639" t="s">
        <v>795</v>
      </c>
      <c r="N2639" t="s">
        <v>301</v>
      </c>
      <c r="O2639">
        <v>4155551450</v>
      </c>
      <c r="P2639" t="s">
        <v>302</v>
      </c>
      <c r="R2639" t="s">
        <v>303</v>
      </c>
      <c r="S2639" t="s">
        <v>57</v>
      </c>
      <c r="T2639">
        <v>97562</v>
      </c>
      <c r="U2639" t="s">
        <v>33</v>
      </c>
      <c r="V2639" t="s">
        <v>34</v>
      </c>
      <c r="W2639" t="s">
        <v>304</v>
      </c>
      <c r="X2639" t="s">
        <v>305</v>
      </c>
      <c r="Y2639" t="s">
        <v>52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t="s">
        <v>317</v>
      </c>
      <c r="G2640" t="s">
        <v>26</v>
      </c>
      <c r="H2640">
        <v>1</v>
      </c>
      <c r="I2640">
        <v>2</v>
      </c>
      <c r="J2640">
        <v>2005</v>
      </c>
      <c r="K2640" t="s">
        <v>198</v>
      </c>
      <c r="L2640">
        <v>101</v>
      </c>
      <c r="M2640" t="s">
        <v>795</v>
      </c>
      <c r="N2640" t="s">
        <v>301</v>
      </c>
      <c r="O2640">
        <v>4155551450</v>
      </c>
      <c r="P2640" t="s">
        <v>302</v>
      </c>
      <c r="R2640" t="s">
        <v>303</v>
      </c>
      <c r="S2640" t="s">
        <v>57</v>
      </c>
      <c r="T2640">
        <v>97562</v>
      </c>
      <c r="U2640" t="s">
        <v>33</v>
      </c>
      <c r="V2640" t="s">
        <v>34</v>
      </c>
      <c r="W2640" t="s">
        <v>304</v>
      </c>
      <c r="X2640" t="s">
        <v>305</v>
      </c>
      <c r="Y2640" t="s">
        <v>37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38357</v>
      </c>
      <c r="G2641" t="s">
        <v>26</v>
      </c>
      <c r="H2641">
        <v>2</v>
      </c>
      <c r="I2641">
        <v>5</v>
      </c>
      <c r="J2641">
        <v>2005</v>
      </c>
      <c r="K2641" t="s">
        <v>198</v>
      </c>
      <c r="L2641">
        <v>101</v>
      </c>
      <c r="M2641" t="s">
        <v>795</v>
      </c>
      <c r="N2641" t="s">
        <v>325</v>
      </c>
      <c r="O2641" t="s">
        <v>326</v>
      </c>
      <c r="P2641" t="s">
        <v>327</v>
      </c>
      <c r="R2641" t="s">
        <v>328</v>
      </c>
      <c r="S2641" t="s">
        <v>329</v>
      </c>
      <c r="T2641" t="s">
        <v>330</v>
      </c>
      <c r="U2641" t="s">
        <v>255</v>
      </c>
      <c r="V2641" t="s">
        <v>34</v>
      </c>
      <c r="W2641" t="s">
        <v>331</v>
      </c>
      <c r="X2641" t="s">
        <v>332</v>
      </c>
      <c r="Y2641" t="s">
        <v>52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t="s">
        <v>333</v>
      </c>
      <c r="G2642" t="s">
        <v>334</v>
      </c>
      <c r="H2642">
        <v>2</v>
      </c>
      <c r="I2642">
        <v>5</v>
      </c>
      <c r="J2642">
        <v>2005</v>
      </c>
      <c r="K2642" t="s">
        <v>198</v>
      </c>
      <c r="L2642">
        <v>101</v>
      </c>
      <c r="M2642" t="s">
        <v>795</v>
      </c>
      <c r="N2642" t="s">
        <v>190</v>
      </c>
      <c r="O2642" t="s">
        <v>191</v>
      </c>
      <c r="P2642" t="s">
        <v>192</v>
      </c>
      <c r="R2642" t="s">
        <v>193</v>
      </c>
      <c r="T2642">
        <v>28034</v>
      </c>
      <c r="U2642" t="s">
        <v>194</v>
      </c>
      <c r="V2642" t="s">
        <v>43</v>
      </c>
      <c r="W2642" t="s">
        <v>195</v>
      </c>
      <c r="X2642" t="s">
        <v>196</v>
      </c>
      <c r="Y2642" t="s">
        <v>52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t="s">
        <v>659</v>
      </c>
      <c r="G2643" t="s">
        <v>26</v>
      </c>
      <c r="H2643">
        <v>1</v>
      </c>
      <c r="I2643">
        <v>2</v>
      </c>
      <c r="J2643">
        <v>2003</v>
      </c>
      <c r="K2643" t="s">
        <v>660</v>
      </c>
      <c r="L2643">
        <v>118</v>
      </c>
      <c r="M2643" t="s">
        <v>796</v>
      </c>
      <c r="N2643" t="s">
        <v>637</v>
      </c>
      <c r="O2643" t="s">
        <v>638</v>
      </c>
      <c r="P2643" t="s">
        <v>639</v>
      </c>
      <c r="R2643" t="s">
        <v>640</v>
      </c>
      <c r="T2643">
        <v>24100</v>
      </c>
      <c r="U2643" t="s">
        <v>286</v>
      </c>
      <c r="V2643" t="s">
        <v>43</v>
      </c>
      <c r="W2643" t="s">
        <v>641</v>
      </c>
      <c r="X2643" t="s">
        <v>642</v>
      </c>
      <c r="Y2643" t="s">
        <v>52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t="s">
        <v>336</v>
      </c>
      <c r="G2644" t="s">
        <v>26</v>
      </c>
      <c r="H2644">
        <v>2</v>
      </c>
      <c r="I2644">
        <v>4</v>
      </c>
      <c r="J2644">
        <v>2003</v>
      </c>
      <c r="K2644" t="s">
        <v>660</v>
      </c>
      <c r="L2644">
        <v>118</v>
      </c>
      <c r="M2644" t="s">
        <v>796</v>
      </c>
      <c r="N2644" t="s">
        <v>95</v>
      </c>
      <c r="O2644" t="s">
        <v>96</v>
      </c>
      <c r="P2644" t="s">
        <v>97</v>
      </c>
      <c r="Q2644" t="s">
        <v>98</v>
      </c>
      <c r="R2644" t="s">
        <v>99</v>
      </c>
      <c r="S2644" t="s">
        <v>100</v>
      </c>
      <c r="T2644">
        <v>3004</v>
      </c>
      <c r="U2644" t="s">
        <v>101</v>
      </c>
      <c r="V2644" t="s">
        <v>102</v>
      </c>
      <c r="W2644" t="s">
        <v>103</v>
      </c>
      <c r="X2644" t="s">
        <v>104</v>
      </c>
      <c r="Y2644" t="s">
        <v>52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t="s">
        <v>700</v>
      </c>
      <c r="G2645" t="s">
        <v>26</v>
      </c>
      <c r="H2645">
        <v>2</v>
      </c>
      <c r="I2645">
        <v>6</v>
      </c>
      <c r="J2645">
        <v>2003</v>
      </c>
      <c r="K2645" t="s">
        <v>660</v>
      </c>
      <c r="L2645">
        <v>118</v>
      </c>
      <c r="M2645" t="s">
        <v>796</v>
      </c>
      <c r="N2645" t="s">
        <v>190</v>
      </c>
      <c r="O2645" t="s">
        <v>191</v>
      </c>
      <c r="P2645" t="s">
        <v>192</v>
      </c>
      <c r="R2645" t="s">
        <v>193</v>
      </c>
      <c r="T2645">
        <v>28034</v>
      </c>
      <c r="U2645" t="s">
        <v>194</v>
      </c>
      <c r="V2645" t="s">
        <v>43</v>
      </c>
      <c r="W2645" t="s">
        <v>195</v>
      </c>
      <c r="X2645" t="s">
        <v>196</v>
      </c>
      <c r="Y2645" t="s">
        <v>37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t="s">
        <v>53</v>
      </c>
      <c r="G2646" t="s">
        <v>26</v>
      </c>
      <c r="H2646">
        <v>3</v>
      </c>
      <c r="I2646">
        <v>8</v>
      </c>
      <c r="J2646">
        <v>2003</v>
      </c>
      <c r="K2646" t="s">
        <v>660</v>
      </c>
      <c r="L2646">
        <v>118</v>
      </c>
      <c r="M2646" t="s">
        <v>796</v>
      </c>
      <c r="N2646" t="s">
        <v>54</v>
      </c>
      <c r="O2646">
        <v>6265557265</v>
      </c>
      <c r="P2646" t="s">
        <v>55</v>
      </c>
      <c r="R2646" t="s">
        <v>56</v>
      </c>
      <c r="S2646" t="s">
        <v>57</v>
      </c>
      <c r="T2646">
        <v>90003</v>
      </c>
      <c r="U2646" t="s">
        <v>33</v>
      </c>
      <c r="V2646" t="s">
        <v>34</v>
      </c>
      <c r="W2646" t="s">
        <v>58</v>
      </c>
      <c r="X2646" t="s">
        <v>59</v>
      </c>
      <c r="Y2646" t="s">
        <v>37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t="s">
        <v>64</v>
      </c>
      <c r="G2647" t="s">
        <v>26</v>
      </c>
      <c r="H2647">
        <v>4</v>
      </c>
      <c r="I2647">
        <v>10</v>
      </c>
      <c r="J2647">
        <v>2003</v>
      </c>
      <c r="K2647" t="s">
        <v>660</v>
      </c>
      <c r="L2647">
        <v>118</v>
      </c>
      <c r="M2647" t="s">
        <v>796</v>
      </c>
      <c r="N2647" t="s">
        <v>65</v>
      </c>
      <c r="O2647">
        <v>6505556809</v>
      </c>
      <c r="P2647" t="s">
        <v>66</v>
      </c>
      <c r="R2647" t="s">
        <v>67</v>
      </c>
      <c r="S2647" t="s">
        <v>57</v>
      </c>
      <c r="T2647">
        <v>94217</v>
      </c>
      <c r="U2647" t="s">
        <v>33</v>
      </c>
      <c r="V2647" t="s">
        <v>34</v>
      </c>
      <c r="W2647" t="s">
        <v>68</v>
      </c>
      <c r="X2647" t="s">
        <v>69</v>
      </c>
      <c r="Y2647" t="s">
        <v>52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t="s">
        <v>76</v>
      </c>
      <c r="G2648" t="s">
        <v>26</v>
      </c>
      <c r="H2648">
        <v>4</v>
      </c>
      <c r="I2648">
        <v>11</v>
      </c>
      <c r="J2648">
        <v>2003</v>
      </c>
      <c r="K2648" t="s">
        <v>660</v>
      </c>
      <c r="L2648">
        <v>118</v>
      </c>
      <c r="M2648" t="s">
        <v>796</v>
      </c>
      <c r="N2648" t="s">
        <v>77</v>
      </c>
      <c r="O2648" t="s">
        <v>78</v>
      </c>
      <c r="P2648" t="s">
        <v>79</v>
      </c>
      <c r="R2648" t="s">
        <v>80</v>
      </c>
      <c r="T2648" t="s">
        <v>81</v>
      </c>
      <c r="U2648" t="s">
        <v>82</v>
      </c>
      <c r="V2648" t="s">
        <v>43</v>
      </c>
      <c r="W2648" t="s">
        <v>83</v>
      </c>
      <c r="X2648" t="s">
        <v>84</v>
      </c>
      <c r="Y2648" t="s">
        <v>52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38322</v>
      </c>
      <c r="G2649" t="s">
        <v>26</v>
      </c>
      <c r="H2649">
        <v>1</v>
      </c>
      <c r="I2649">
        <v>1</v>
      </c>
      <c r="J2649">
        <v>2004</v>
      </c>
      <c r="K2649" t="s">
        <v>660</v>
      </c>
      <c r="L2649">
        <v>118</v>
      </c>
      <c r="M2649" t="s">
        <v>796</v>
      </c>
      <c r="N2649" t="s">
        <v>337</v>
      </c>
      <c r="O2649" t="s">
        <v>338</v>
      </c>
      <c r="P2649" t="s">
        <v>339</v>
      </c>
      <c r="R2649" t="s">
        <v>340</v>
      </c>
      <c r="S2649" t="s">
        <v>340</v>
      </c>
      <c r="T2649" t="s">
        <v>341</v>
      </c>
      <c r="U2649" t="s">
        <v>221</v>
      </c>
      <c r="V2649" t="s">
        <v>221</v>
      </c>
      <c r="W2649" t="s">
        <v>342</v>
      </c>
      <c r="X2649" t="s">
        <v>343</v>
      </c>
      <c r="Y2649" t="s">
        <v>37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t="s">
        <v>94</v>
      </c>
      <c r="G2650" t="s">
        <v>26</v>
      </c>
      <c r="H2650">
        <v>1</v>
      </c>
      <c r="I2650">
        <v>2</v>
      </c>
      <c r="J2650">
        <v>2004</v>
      </c>
      <c r="K2650" t="s">
        <v>660</v>
      </c>
      <c r="L2650">
        <v>118</v>
      </c>
      <c r="M2650" t="s">
        <v>796</v>
      </c>
      <c r="N2650" t="s">
        <v>95</v>
      </c>
      <c r="O2650" t="s">
        <v>96</v>
      </c>
      <c r="P2650" t="s">
        <v>97</v>
      </c>
      <c r="Q2650" t="s">
        <v>98</v>
      </c>
      <c r="R2650" t="s">
        <v>99</v>
      </c>
      <c r="S2650" t="s">
        <v>100</v>
      </c>
      <c r="T2650">
        <v>3004</v>
      </c>
      <c r="U2650" t="s">
        <v>101</v>
      </c>
      <c r="V2650" t="s">
        <v>102</v>
      </c>
      <c r="W2650" t="s">
        <v>103</v>
      </c>
      <c r="X2650" t="s">
        <v>104</v>
      </c>
      <c r="Y2650" t="s">
        <v>52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38021</v>
      </c>
      <c r="G2651" t="s">
        <v>26</v>
      </c>
      <c r="H2651">
        <v>2</v>
      </c>
      <c r="I2651">
        <v>4</v>
      </c>
      <c r="J2651">
        <v>2004</v>
      </c>
      <c r="K2651" t="s">
        <v>660</v>
      </c>
      <c r="L2651">
        <v>118</v>
      </c>
      <c r="M2651" t="s">
        <v>796</v>
      </c>
      <c r="N2651" t="s">
        <v>418</v>
      </c>
      <c r="O2651" t="s">
        <v>419</v>
      </c>
      <c r="P2651" t="s">
        <v>420</v>
      </c>
      <c r="R2651" t="s">
        <v>421</v>
      </c>
      <c r="S2651" t="s">
        <v>253</v>
      </c>
      <c r="T2651" t="s">
        <v>422</v>
      </c>
      <c r="U2651" t="s">
        <v>255</v>
      </c>
      <c r="V2651" t="s">
        <v>34</v>
      </c>
      <c r="W2651" t="s">
        <v>423</v>
      </c>
      <c r="X2651" t="s">
        <v>187</v>
      </c>
      <c r="Y2651" t="s">
        <v>37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38296</v>
      </c>
      <c r="G2652" t="s">
        <v>26</v>
      </c>
      <c r="H2652">
        <v>2</v>
      </c>
      <c r="I2652">
        <v>5</v>
      </c>
      <c r="J2652">
        <v>2004</v>
      </c>
      <c r="K2652" t="s">
        <v>660</v>
      </c>
      <c r="L2652">
        <v>118</v>
      </c>
      <c r="M2652" t="s">
        <v>796</v>
      </c>
      <c r="N2652" t="s">
        <v>448</v>
      </c>
      <c r="O2652">
        <v>4085553659</v>
      </c>
      <c r="P2652" t="s">
        <v>449</v>
      </c>
      <c r="R2652" t="s">
        <v>450</v>
      </c>
      <c r="S2652" t="s">
        <v>57</v>
      </c>
      <c r="T2652">
        <v>94217</v>
      </c>
      <c r="U2652" t="s">
        <v>33</v>
      </c>
      <c r="V2652" t="s">
        <v>34</v>
      </c>
      <c r="W2652" t="s">
        <v>108</v>
      </c>
      <c r="X2652" t="s">
        <v>451</v>
      </c>
      <c r="Y2652" t="s">
        <v>52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t="s">
        <v>116</v>
      </c>
      <c r="G2653" t="s">
        <v>26</v>
      </c>
      <c r="H2653">
        <v>2</v>
      </c>
      <c r="I2653">
        <v>6</v>
      </c>
      <c r="J2653">
        <v>2004</v>
      </c>
      <c r="K2653" t="s">
        <v>660</v>
      </c>
      <c r="L2653">
        <v>118</v>
      </c>
      <c r="M2653" t="s">
        <v>796</v>
      </c>
      <c r="N2653" t="s">
        <v>117</v>
      </c>
      <c r="O2653">
        <v>2035552570</v>
      </c>
      <c r="P2653" t="s">
        <v>118</v>
      </c>
      <c r="R2653" t="s">
        <v>119</v>
      </c>
      <c r="S2653" t="s">
        <v>120</v>
      </c>
      <c r="T2653">
        <v>97562</v>
      </c>
      <c r="U2653" t="s">
        <v>33</v>
      </c>
      <c r="V2653" t="s">
        <v>34</v>
      </c>
      <c r="W2653" t="s">
        <v>121</v>
      </c>
      <c r="X2653" t="s">
        <v>59</v>
      </c>
      <c r="Y2653" t="s">
        <v>52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t="s">
        <v>122</v>
      </c>
      <c r="G2654" t="s">
        <v>26</v>
      </c>
      <c r="H2654">
        <v>3</v>
      </c>
      <c r="I2654">
        <v>7</v>
      </c>
      <c r="J2654">
        <v>2004</v>
      </c>
      <c r="K2654" t="s">
        <v>660</v>
      </c>
      <c r="L2654">
        <v>118</v>
      </c>
      <c r="M2654" t="s">
        <v>796</v>
      </c>
      <c r="N2654" t="s">
        <v>123</v>
      </c>
      <c r="O2654" t="s">
        <v>124</v>
      </c>
      <c r="P2654" t="s">
        <v>125</v>
      </c>
      <c r="R2654" t="s">
        <v>126</v>
      </c>
      <c r="T2654">
        <v>44000</v>
      </c>
      <c r="U2654" t="s">
        <v>42</v>
      </c>
      <c r="V2654" t="s">
        <v>43</v>
      </c>
      <c r="W2654" t="s">
        <v>127</v>
      </c>
      <c r="X2654" t="s">
        <v>128</v>
      </c>
      <c r="Y2654" t="s">
        <v>52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t="s">
        <v>129</v>
      </c>
      <c r="G2655" t="s">
        <v>26</v>
      </c>
      <c r="H2655">
        <v>3</v>
      </c>
      <c r="I2655">
        <v>8</v>
      </c>
      <c r="J2655">
        <v>2004</v>
      </c>
      <c r="K2655" t="s">
        <v>660</v>
      </c>
      <c r="L2655">
        <v>118</v>
      </c>
      <c r="M2655" t="s">
        <v>796</v>
      </c>
      <c r="N2655" t="s">
        <v>130</v>
      </c>
      <c r="O2655">
        <v>6175558555</v>
      </c>
      <c r="P2655" t="s">
        <v>131</v>
      </c>
      <c r="R2655" t="s">
        <v>132</v>
      </c>
      <c r="S2655" t="s">
        <v>133</v>
      </c>
      <c r="T2655">
        <v>51247</v>
      </c>
      <c r="U2655" t="s">
        <v>33</v>
      </c>
      <c r="V2655" t="s">
        <v>34</v>
      </c>
      <c r="W2655" t="s">
        <v>134</v>
      </c>
      <c r="X2655" t="s">
        <v>135</v>
      </c>
      <c r="Y2655" t="s">
        <v>52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t="s">
        <v>701</v>
      </c>
      <c r="G2656" t="s">
        <v>26</v>
      </c>
      <c r="H2656">
        <v>3</v>
      </c>
      <c r="I2656">
        <v>9</v>
      </c>
      <c r="J2656">
        <v>2004</v>
      </c>
      <c r="K2656" t="s">
        <v>660</v>
      </c>
      <c r="L2656">
        <v>118</v>
      </c>
      <c r="M2656" t="s">
        <v>796</v>
      </c>
      <c r="N2656" t="s">
        <v>543</v>
      </c>
      <c r="O2656" t="s">
        <v>544</v>
      </c>
      <c r="P2656" t="s">
        <v>545</v>
      </c>
      <c r="Q2656" t="s">
        <v>546</v>
      </c>
      <c r="R2656" t="s">
        <v>547</v>
      </c>
      <c r="T2656">
        <v>2</v>
      </c>
      <c r="U2656" t="s">
        <v>548</v>
      </c>
      <c r="V2656" t="s">
        <v>43</v>
      </c>
      <c r="W2656" t="s">
        <v>549</v>
      </c>
      <c r="X2656" t="s">
        <v>550</v>
      </c>
      <c r="Y2656" t="s">
        <v>52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t="s">
        <v>144</v>
      </c>
      <c r="G2657" t="s">
        <v>26</v>
      </c>
      <c r="H2657">
        <v>4</v>
      </c>
      <c r="I2657">
        <v>10</v>
      </c>
      <c r="J2657">
        <v>2004</v>
      </c>
      <c r="K2657" t="s">
        <v>660</v>
      </c>
      <c r="L2657">
        <v>118</v>
      </c>
      <c r="M2657" t="s">
        <v>796</v>
      </c>
      <c r="N2657" t="s">
        <v>353</v>
      </c>
      <c r="O2657">
        <v>9145554562</v>
      </c>
      <c r="P2657" t="s">
        <v>354</v>
      </c>
      <c r="R2657" t="s">
        <v>355</v>
      </c>
      <c r="S2657" t="s">
        <v>32</v>
      </c>
      <c r="T2657">
        <v>24067</v>
      </c>
      <c r="U2657" t="s">
        <v>33</v>
      </c>
      <c r="V2657" t="s">
        <v>34</v>
      </c>
      <c r="W2657" t="s">
        <v>108</v>
      </c>
      <c r="X2657" t="s">
        <v>263</v>
      </c>
      <c r="Y2657" t="s">
        <v>52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38028</v>
      </c>
      <c r="G2658" t="s">
        <v>26</v>
      </c>
      <c r="H2658">
        <v>4</v>
      </c>
      <c r="I2658">
        <v>11</v>
      </c>
      <c r="J2658">
        <v>2004</v>
      </c>
      <c r="K2658" t="s">
        <v>660</v>
      </c>
      <c r="L2658">
        <v>118</v>
      </c>
      <c r="M2658" t="s">
        <v>796</v>
      </c>
      <c r="N2658" t="s">
        <v>151</v>
      </c>
      <c r="O2658">
        <v>2155551555</v>
      </c>
      <c r="P2658" t="s">
        <v>152</v>
      </c>
      <c r="R2658" t="s">
        <v>153</v>
      </c>
      <c r="S2658" t="s">
        <v>154</v>
      </c>
      <c r="T2658">
        <v>70267</v>
      </c>
      <c r="U2658" t="s">
        <v>33</v>
      </c>
      <c r="V2658" t="s">
        <v>34</v>
      </c>
      <c r="W2658" t="s">
        <v>35</v>
      </c>
      <c r="X2658" t="s">
        <v>155</v>
      </c>
      <c r="Y2658" t="s">
        <v>165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38332</v>
      </c>
      <c r="G2659" t="s">
        <v>26</v>
      </c>
      <c r="H2659">
        <v>4</v>
      </c>
      <c r="I2659">
        <v>11</v>
      </c>
      <c r="J2659">
        <v>2004</v>
      </c>
      <c r="K2659" t="s">
        <v>660</v>
      </c>
      <c r="L2659">
        <v>118</v>
      </c>
      <c r="M2659" t="s">
        <v>796</v>
      </c>
      <c r="N2659" t="s">
        <v>637</v>
      </c>
      <c r="O2659" t="s">
        <v>638</v>
      </c>
      <c r="P2659" t="s">
        <v>639</v>
      </c>
      <c r="R2659" t="s">
        <v>640</v>
      </c>
      <c r="T2659">
        <v>24100</v>
      </c>
      <c r="U2659" t="s">
        <v>286</v>
      </c>
      <c r="V2659" t="s">
        <v>43</v>
      </c>
      <c r="W2659" t="s">
        <v>641</v>
      </c>
      <c r="X2659" t="s">
        <v>642</v>
      </c>
      <c r="Y2659" t="s">
        <v>52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t="s">
        <v>157</v>
      </c>
      <c r="G2660" t="s">
        <v>26</v>
      </c>
      <c r="H2660">
        <v>4</v>
      </c>
      <c r="I2660">
        <v>11</v>
      </c>
      <c r="J2660">
        <v>2004</v>
      </c>
      <c r="K2660" t="s">
        <v>660</v>
      </c>
      <c r="L2660">
        <v>118</v>
      </c>
      <c r="M2660" t="s">
        <v>796</v>
      </c>
      <c r="N2660" t="s">
        <v>393</v>
      </c>
      <c r="O2660" t="s">
        <v>394</v>
      </c>
      <c r="P2660" t="s">
        <v>395</v>
      </c>
      <c r="R2660" t="s">
        <v>396</v>
      </c>
      <c r="T2660">
        <v>8022</v>
      </c>
      <c r="U2660" t="s">
        <v>194</v>
      </c>
      <c r="V2660" t="s">
        <v>43</v>
      </c>
      <c r="W2660" t="s">
        <v>397</v>
      </c>
      <c r="X2660" t="s">
        <v>398</v>
      </c>
      <c r="Y2660" t="s">
        <v>52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38089</v>
      </c>
      <c r="G2661" t="s">
        <v>26</v>
      </c>
      <c r="H2661">
        <v>4</v>
      </c>
      <c r="I2661">
        <v>12</v>
      </c>
      <c r="J2661">
        <v>2004</v>
      </c>
      <c r="K2661" t="s">
        <v>660</v>
      </c>
      <c r="L2661">
        <v>118</v>
      </c>
      <c r="M2661" t="s">
        <v>796</v>
      </c>
      <c r="N2661" t="s">
        <v>663</v>
      </c>
      <c r="O2661">
        <v>2035554407</v>
      </c>
      <c r="P2661" t="s">
        <v>664</v>
      </c>
      <c r="R2661" t="s">
        <v>590</v>
      </c>
      <c r="S2661" t="s">
        <v>120</v>
      </c>
      <c r="T2661">
        <v>97561</v>
      </c>
      <c r="U2661" t="s">
        <v>33</v>
      </c>
      <c r="V2661" t="s">
        <v>34</v>
      </c>
      <c r="W2661" t="s">
        <v>665</v>
      </c>
      <c r="X2661" t="s">
        <v>666</v>
      </c>
      <c r="Y2661" t="s">
        <v>52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t="s">
        <v>166</v>
      </c>
      <c r="G2662" t="s">
        <v>26</v>
      </c>
      <c r="H2662">
        <v>4</v>
      </c>
      <c r="I2662">
        <v>12</v>
      </c>
      <c r="J2662">
        <v>2004</v>
      </c>
      <c r="K2662" t="s">
        <v>660</v>
      </c>
      <c r="L2662">
        <v>118</v>
      </c>
      <c r="M2662" t="s">
        <v>796</v>
      </c>
      <c r="N2662" t="s">
        <v>167</v>
      </c>
      <c r="O2662" t="s">
        <v>168</v>
      </c>
      <c r="P2662" t="s">
        <v>169</v>
      </c>
      <c r="Q2662" t="s">
        <v>170</v>
      </c>
      <c r="R2662" t="s">
        <v>171</v>
      </c>
      <c r="S2662" t="s">
        <v>172</v>
      </c>
      <c r="T2662">
        <v>2067</v>
      </c>
      <c r="U2662" t="s">
        <v>101</v>
      </c>
      <c r="V2662" t="s">
        <v>102</v>
      </c>
      <c r="W2662" t="s">
        <v>173</v>
      </c>
      <c r="X2662" t="s">
        <v>174</v>
      </c>
      <c r="Y2662" t="s">
        <v>52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38413</v>
      </c>
      <c r="G2663" t="s">
        <v>26</v>
      </c>
      <c r="H2663">
        <v>1</v>
      </c>
      <c r="I2663">
        <v>2</v>
      </c>
      <c r="J2663">
        <v>2005</v>
      </c>
      <c r="K2663" t="s">
        <v>660</v>
      </c>
      <c r="L2663">
        <v>118</v>
      </c>
      <c r="M2663" t="s">
        <v>796</v>
      </c>
      <c r="N2663" t="s">
        <v>123</v>
      </c>
      <c r="O2663" t="s">
        <v>124</v>
      </c>
      <c r="P2663" t="s">
        <v>125</v>
      </c>
      <c r="R2663" t="s">
        <v>126</v>
      </c>
      <c r="T2663">
        <v>44000</v>
      </c>
      <c r="U2663" t="s">
        <v>42</v>
      </c>
      <c r="V2663" t="s">
        <v>43</v>
      </c>
      <c r="W2663" t="s">
        <v>127</v>
      </c>
      <c r="X2663" t="s">
        <v>128</v>
      </c>
      <c r="Y2663" t="s">
        <v>37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26</v>
      </c>
      <c r="H2664">
        <v>1</v>
      </c>
      <c r="I2664">
        <v>3</v>
      </c>
      <c r="J2664">
        <v>2005</v>
      </c>
      <c r="K2664" t="s">
        <v>660</v>
      </c>
      <c r="L2664">
        <v>118</v>
      </c>
      <c r="M2664" t="s">
        <v>796</v>
      </c>
      <c r="N2664" t="s">
        <v>175</v>
      </c>
      <c r="O2664">
        <v>5085552555</v>
      </c>
      <c r="P2664" t="s">
        <v>176</v>
      </c>
      <c r="R2664" t="s">
        <v>177</v>
      </c>
      <c r="S2664" t="s">
        <v>133</v>
      </c>
      <c r="T2664">
        <v>50553</v>
      </c>
      <c r="U2664" t="s">
        <v>33</v>
      </c>
      <c r="V2664" t="s">
        <v>34</v>
      </c>
      <c r="W2664" t="s">
        <v>178</v>
      </c>
      <c r="X2664" t="s">
        <v>179</v>
      </c>
      <c r="Y2664" t="s">
        <v>165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t="s">
        <v>684</v>
      </c>
      <c r="G2665" t="s">
        <v>26</v>
      </c>
      <c r="H2665">
        <v>1</v>
      </c>
      <c r="I2665">
        <v>3</v>
      </c>
      <c r="J2665">
        <v>2005</v>
      </c>
      <c r="K2665" t="s">
        <v>660</v>
      </c>
      <c r="L2665">
        <v>118</v>
      </c>
      <c r="M2665" t="s">
        <v>796</v>
      </c>
      <c r="N2665" t="s">
        <v>38</v>
      </c>
      <c r="O2665" t="s">
        <v>39</v>
      </c>
      <c r="P2665" t="s">
        <v>40</v>
      </c>
      <c r="R2665" t="s">
        <v>41</v>
      </c>
      <c r="T2665">
        <v>51100</v>
      </c>
      <c r="U2665" t="s">
        <v>42</v>
      </c>
      <c r="V2665" t="s">
        <v>43</v>
      </c>
      <c r="W2665" t="s">
        <v>44</v>
      </c>
      <c r="X2665" t="s">
        <v>45</v>
      </c>
      <c r="Y2665" t="s">
        <v>37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38415</v>
      </c>
      <c r="G2666" t="s">
        <v>452</v>
      </c>
      <c r="H2666">
        <v>2</v>
      </c>
      <c r="I2666">
        <v>4</v>
      </c>
      <c r="J2666">
        <v>2005</v>
      </c>
      <c r="K2666" t="s">
        <v>660</v>
      </c>
      <c r="L2666">
        <v>118</v>
      </c>
      <c r="M2666" t="s">
        <v>796</v>
      </c>
      <c r="N2666" t="s">
        <v>111</v>
      </c>
      <c r="O2666">
        <v>2015559350</v>
      </c>
      <c r="P2666" t="s">
        <v>112</v>
      </c>
      <c r="R2666" t="s">
        <v>113</v>
      </c>
      <c r="S2666" t="s">
        <v>114</v>
      </c>
      <c r="T2666">
        <v>94019</v>
      </c>
      <c r="U2666" t="s">
        <v>33</v>
      </c>
      <c r="V2666" t="s">
        <v>34</v>
      </c>
      <c r="W2666" t="s">
        <v>63</v>
      </c>
      <c r="X2666" t="s">
        <v>115</v>
      </c>
      <c r="Y2666" t="s">
        <v>37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38630</v>
      </c>
      <c r="G2667" t="s">
        <v>26</v>
      </c>
      <c r="H2667">
        <v>2</v>
      </c>
      <c r="I2667">
        <v>5</v>
      </c>
      <c r="J2667">
        <v>2005</v>
      </c>
      <c r="K2667" t="s">
        <v>660</v>
      </c>
      <c r="L2667">
        <v>118</v>
      </c>
      <c r="M2667" t="s">
        <v>796</v>
      </c>
      <c r="N2667" t="s">
        <v>510</v>
      </c>
      <c r="O2667" t="s">
        <v>511</v>
      </c>
      <c r="P2667" t="s">
        <v>512</v>
      </c>
      <c r="R2667" t="s">
        <v>513</v>
      </c>
      <c r="T2667">
        <v>42100</v>
      </c>
      <c r="U2667" t="s">
        <v>286</v>
      </c>
      <c r="V2667" t="s">
        <v>43</v>
      </c>
      <c r="W2667" t="s">
        <v>514</v>
      </c>
      <c r="X2667" t="s">
        <v>515</v>
      </c>
      <c r="Y2667" t="s">
        <v>52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t="s">
        <v>659</v>
      </c>
      <c r="G2668" t="s">
        <v>26</v>
      </c>
      <c r="H2668">
        <v>1</v>
      </c>
      <c r="I2668">
        <v>2</v>
      </c>
      <c r="J2668">
        <v>2003</v>
      </c>
      <c r="K2668" t="s">
        <v>660</v>
      </c>
      <c r="L2668">
        <v>80</v>
      </c>
      <c r="M2668" t="s">
        <v>797</v>
      </c>
      <c r="N2668" t="s">
        <v>637</v>
      </c>
      <c r="O2668" t="s">
        <v>638</v>
      </c>
      <c r="P2668" t="s">
        <v>639</v>
      </c>
      <c r="R2668" t="s">
        <v>640</v>
      </c>
      <c r="T2668">
        <v>24100</v>
      </c>
      <c r="U2668" t="s">
        <v>286</v>
      </c>
      <c r="V2668" t="s">
        <v>43</v>
      </c>
      <c r="W2668" t="s">
        <v>641</v>
      </c>
      <c r="X2668" t="s">
        <v>642</v>
      </c>
      <c r="Y2668" t="s">
        <v>52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t="s">
        <v>336</v>
      </c>
      <c r="G2669" t="s">
        <v>26</v>
      </c>
      <c r="H2669">
        <v>2</v>
      </c>
      <c r="I2669">
        <v>4</v>
      </c>
      <c r="J2669">
        <v>2003</v>
      </c>
      <c r="K2669" t="s">
        <v>660</v>
      </c>
      <c r="L2669">
        <v>80</v>
      </c>
      <c r="M2669" t="s">
        <v>797</v>
      </c>
      <c r="N2669" t="s">
        <v>95</v>
      </c>
      <c r="O2669" t="s">
        <v>96</v>
      </c>
      <c r="P2669" t="s">
        <v>97</v>
      </c>
      <c r="Q2669" t="s">
        <v>98</v>
      </c>
      <c r="R2669" t="s">
        <v>99</v>
      </c>
      <c r="S2669" t="s">
        <v>100</v>
      </c>
      <c r="T2669">
        <v>3004</v>
      </c>
      <c r="U2669" t="s">
        <v>101</v>
      </c>
      <c r="V2669" t="s">
        <v>102</v>
      </c>
      <c r="W2669" t="s">
        <v>103</v>
      </c>
      <c r="X2669" t="s">
        <v>104</v>
      </c>
      <c r="Y2669" t="s">
        <v>52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37902</v>
      </c>
      <c r="G2670" t="s">
        <v>26</v>
      </c>
      <c r="H2670">
        <v>3</v>
      </c>
      <c r="I2670">
        <v>8</v>
      </c>
      <c r="J2670">
        <v>2003</v>
      </c>
      <c r="K2670" t="s">
        <v>660</v>
      </c>
      <c r="L2670">
        <v>80</v>
      </c>
      <c r="M2670" t="s">
        <v>797</v>
      </c>
      <c r="N2670" t="s">
        <v>373</v>
      </c>
      <c r="O2670">
        <v>5085559555</v>
      </c>
      <c r="P2670" t="s">
        <v>374</v>
      </c>
      <c r="R2670" t="s">
        <v>177</v>
      </c>
      <c r="S2670" t="s">
        <v>133</v>
      </c>
      <c r="T2670">
        <v>50553</v>
      </c>
      <c r="U2670" t="s">
        <v>33</v>
      </c>
      <c r="V2670" t="s">
        <v>34</v>
      </c>
      <c r="W2670" t="s">
        <v>375</v>
      </c>
      <c r="X2670" t="s">
        <v>376</v>
      </c>
      <c r="Y2670" t="s">
        <v>37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37782</v>
      </c>
      <c r="G2671" t="s">
        <v>26</v>
      </c>
      <c r="H2671">
        <v>4</v>
      </c>
      <c r="I2671">
        <v>10</v>
      </c>
      <c r="J2671">
        <v>2003</v>
      </c>
      <c r="K2671" t="s">
        <v>660</v>
      </c>
      <c r="L2671">
        <v>80</v>
      </c>
      <c r="M2671" t="s">
        <v>797</v>
      </c>
      <c r="N2671" t="s">
        <v>137</v>
      </c>
      <c r="O2671" t="s">
        <v>138</v>
      </c>
      <c r="P2671" t="s">
        <v>139</v>
      </c>
      <c r="R2671" t="s">
        <v>140</v>
      </c>
      <c r="T2671">
        <v>21240</v>
      </c>
      <c r="U2671" t="s">
        <v>141</v>
      </c>
      <c r="V2671" t="s">
        <v>43</v>
      </c>
      <c r="W2671" t="s">
        <v>142</v>
      </c>
      <c r="X2671" t="s">
        <v>143</v>
      </c>
      <c r="Y2671" t="s">
        <v>52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t="s">
        <v>64</v>
      </c>
      <c r="G2672" t="s">
        <v>26</v>
      </c>
      <c r="H2672">
        <v>4</v>
      </c>
      <c r="I2672">
        <v>10</v>
      </c>
      <c r="J2672">
        <v>2003</v>
      </c>
      <c r="K2672" t="s">
        <v>660</v>
      </c>
      <c r="L2672">
        <v>80</v>
      </c>
      <c r="M2672" t="s">
        <v>797</v>
      </c>
      <c r="N2672" t="s">
        <v>65</v>
      </c>
      <c r="O2672">
        <v>6505556809</v>
      </c>
      <c r="P2672" t="s">
        <v>66</v>
      </c>
      <c r="R2672" t="s">
        <v>67</v>
      </c>
      <c r="S2672" t="s">
        <v>57</v>
      </c>
      <c r="T2672">
        <v>94217</v>
      </c>
      <c r="U2672" t="s">
        <v>33</v>
      </c>
      <c r="V2672" t="s">
        <v>34</v>
      </c>
      <c r="W2672" t="s">
        <v>68</v>
      </c>
      <c r="X2672" t="s">
        <v>69</v>
      </c>
      <c r="Y2672" t="s">
        <v>52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37633</v>
      </c>
      <c r="G2673" t="s">
        <v>26</v>
      </c>
      <c r="H2673">
        <v>4</v>
      </c>
      <c r="I2673">
        <v>12</v>
      </c>
      <c r="J2673">
        <v>2003</v>
      </c>
      <c r="K2673" t="s">
        <v>660</v>
      </c>
      <c r="L2673">
        <v>80</v>
      </c>
      <c r="M2673" t="s">
        <v>797</v>
      </c>
      <c r="N2673" t="s">
        <v>259</v>
      </c>
      <c r="O2673">
        <v>3105553722</v>
      </c>
      <c r="P2673" t="s">
        <v>260</v>
      </c>
      <c r="R2673" t="s">
        <v>261</v>
      </c>
      <c r="S2673" t="s">
        <v>57</v>
      </c>
      <c r="T2673">
        <v>94019</v>
      </c>
      <c r="U2673" t="s">
        <v>33</v>
      </c>
      <c r="V2673" t="s">
        <v>34</v>
      </c>
      <c r="W2673" t="s">
        <v>262</v>
      </c>
      <c r="X2673" t="s">
        <v>263</v>
      </c>
      <c r="Y2673" t="s">
        <v>52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38322</v>
      </c>
      <c r="G2674" t="s">
        <v>26</v>
      </c>
      <c r="H2674">
        <v>1</v>
      </c>
      <c r="I2674">
        <v>1</v>
      </c>
      <c r="J2674">
        <v>2004</v>
      </c>
      <c r="K2674" t="s">
        <v>660</v>
      </c>
      <c r="L2674">
        <v>80</v>
      </c>
      <c r="M2674" t="s">
        <v>797</v>
      </c>
      <c r="N2674" t="s">
        <v>337</v>
      </c>
      <c r="O2674" t="s">
        <v>338</v>
      </c>
      <c r="P2674" t="s">
        <v>339</v>
      </c>
      <c r="R2674" t="s">
        <v>340</v>
      </c>
      <c r="S2674" t="s">
        <v>340</v>
      </c>
      <c r="T2674" t="s">
        <v>341</v>
      </c>
      <c r="U2674" t="s">
        <v>221</v>
      </c>
      <c r="V2674" t="s">
        <v>221</v>
      </c>
      <c r="W2674" t="s">
        <v>342</v>
      </c>
      <c r="X2674" t="s">
        <v>343</v>
      </c>
      <c r="Y2674" t="s">
        <v>37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t="s">
        <v>94</v>
      </c>
      <c r="G2675" t="s">
        <v>26</v>
      </c>
      <c r="H2675">
        <v>1</v>
      </c>
      <c r="I2675">
        <v>2</v>
      </c>
      <c r="J2675">
        <v>2004</v>
      </c>
      <c r="K2675" t="s">
        <v>660</v>
      </c>
      <c r="L2675">
        <v>80</v>
      </c>
      <c r="M2675" t="s">
        <v>797</v>
      </c>
      <c r="N2675" t="s">
        <v>95</v>
      </c>
      <c r="O2675" t="s">
        <v>96</v>
      </c>
      <c r="P2675" t="s">
        <v>97</v>
      </c>
      <c r="Q2675" t="s">
        <v>98</v>
      </c>
      <c r="R2675" t="s">
        <v>99</v>
      </c>
      <c r="S2675" t="s">
        <v>100</v>
      </c>
      <c r="T2675">
        <v>3004</v>
      </c>
      <c r="U2675" t="s">
        <v>101</v>
      </c>
      <c r="V2675" t="s">
        <v>102</v>
      </c>
      <c r="W2675" t="s">
        <v>103</v>
      </c>
      <c r="X2675" t="s">
        <v>104</v>
      </c>
      <c r="Y2675" t="s">
        <v>37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38021</v>
      </c>
      <c r="G2676" t="s">
        <v>26</v>
      </c>
      <c r="H2676">
        <v>2</v>
      </c>
      <c r="I2676">
        <v>4</v>
      </c>
      <c r="J2676">
        <v>2004</v>
      </c>
      <c r="K2676" t="s">
        <v>660</v>
      </c>
      <c r="L2676">
        <v>80</v>
      </c>
      <c r="M2676" t="s">
        <v>797</v>
      </c>
      <c r="N2676" t="s">
        <v>418</v>
      </c>
      <c r="O2676" t="s">
        <v>419</v>
      </c>
      <c r="P2676" t="s">
        <v>420</v>
      </c>
      <c r="R2676" t="s">
        <v>421</v>
      </c>
      <c r="S2676" t="s">
        <v>253</v>
      </c>
      <c r="T2676" t="s">
        <v>422</v>
      </c>
      <c r="U2676" t="s">
        <v>255</v>
      </c>
      <c r="V2676" t="s">
        <v>34</v>
      </c>
      <c r="W2676" t="s">
        <v>423</v>
      </c>
      <c r="X2676" t="s">
        <v>187</v>
      </c>
      <c r="Y2676" t="s">
        <v>37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38296</v>
      </c>
      <c r="G2677" t="s">
        <v>26</v>
      </c>
      <c r="H2677">
        <v>2</v>
      </c>
      <c r="I2677">
        <v>5</v>
      </c>
      <c r="J2677">
        <v>2004</v>
      </c>
      <c r="K2677" t="s">
        <v>660</v>
      </c>
      <c r="L2677">
        <v>80</v>
      </c>
      <c r="M2677" t="s">
        <v>797</v>
      </c>
      <c r="N2677" t="s">
        <v>448</v>
      </c>
      <c r="O2677">
        <v>4085553659</v>
      </c>
      <c r="P2677" t="s">
        <v>449</v>
      </c>
      <c r="R2677" t="s">
        <v>450</v>
      </c>
      <c r="S2677" t="s">
        <v>57</v>
      </c>
      <c r="T2677">
        <v>94217</v>
      </c>
      <c r="U2677" t="s">
        <v>33</v>
      </c>
      <c r="V2677" t="s">
        <v>34</v>
      </c>
      <c r="W2677" t="s">
        <v>108</v>
      </c>
      <c r="X2677" t="s">
        <v>451</v>
      </c>
      <c r="Y2677" t="s">
        <v>37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t="s">
        <v>668</v>
      </c>
      <c r="G2678" t="s">
        <v>378</v>
      </c>
      <c r="H2678">
        <v>2</v>
      </c>
      <c r="I2678">
        <v>6</v>
      </c>
      <c r="J2678">
        <v>2004</v>
      </c>
      <c r="K2678" t="s">
        <v>660</v>
      </c>
      <c r="L2678">
        <v>80</v>
      </c>
      <c r="M2678" t="s">
        <v>797</v>
      </c>
      <c r="N2678" t="s">
        <v>190</v>
      </c>
      <c r="O2678" t="s">
        <v>191</v>
      </c>
      <c r="P2678" t="s">
        <v>192</v>
      </c>
      <c r="R2678" t="s">
        <v>193</v>
      </c>
      <c r="T2678">
        <v>28034</v>
      </c>
      <c r="U2678" t="s">
        <v>194</v>
      </c>
      <c r="V2678" t="s">
        <v>43</v>
      </c>
      <c r="W2678" t="s">
        <v>195</v>
      </c>
      <c r="X2678" t="s">
        <v>196</v>
      </c>
      <c r="Y2678" t="s">
        <v>37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t="s">
        <v>122</v>
      </c>
      <c r="G2679" t="s">
        <v>26</v>
      </c>
      <c r="H2679">
        <v>3</v>
      </c>
      <c r="I2679">
        <v>7</v>
      </c>
      <c r="J2679">
        <v>2004</v>
      </c>
      <c r="K2679" t="s">
        <v>660</v>
      </c>
      <c r="L2679">
        <v>80</v>
      </c>
      <c r="M2679" t="s">
        <v>797</v>
      </c>
      <c r="N2679" t="s">
        <v>123</v>
      </c>
      <c r="O2679" t="s">
        <v>124</v>
      </c>
      <c r="P2679" t="s">
        <v>125</v>
      </c>
      <c r="R2679" t="s">
        <v>126</v>
      </c>
      <c r="T2679">
        <v>44000</v>
      </c>
      <c r="U2679" t="s">
        <v>42</v>
      </c>
      <c r="V2679" t="s">
        <v>43</v>
      </c>
      <c r="W2679" t="s">
        <v>127</v>
      </c>
      <c r="X2679" t="s">
        <v>128</v>
      </c>
      <c r="Y2679" t="s">
        <v>52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t="s">
        <v>669</v>
      </c>
      <c r="G2680" t="s">
        <v>26</v>
      </c>
      <c r="H2680">
        <v>3</v>
      </c>
      <c r="I2680">
        <v>8</v>
      </c>
      <c r="J2680">
        <v>2004</v>
      </c>
      <c r="K2680" t="s">
        <v>660</v>
      </c>
      <c r="L2680">
        <v>80</v>
      </c>
      <c r="M2680" t="s">
        <v>797</v>
      </c>
      <c r="N2680" t="s">
        <v>622</v>
      </c>
      <c r="O2680" t="s">
        <v>623</v>
      </c>
      <c r="P2680" t="s">
        <v>624</v>
      </c>
      <c r="R2680" t="s">
        <v>625</v>
      </c>
      <c r="T2680" t="s">
        <v>626</v>
      </c>
      <c r="U2680" t="s">
        <v>82</v>
      </c>
      <c r="V2680" t="s">
        <v>43</v>
      </c>
      <c r="W2680" t="s">
        <v>627</v>
      </c>
      <c r="X2680" t="s">
        <v>628</v>
      </c>
      <c r="Y2680" t="s">
        <v>37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t="s">
        <v>670</v>
      </c>
      <c r="G2681" t="s">
        <v>26</v>
      </c>
      <c r="H2681">
        <v>3</v>
      </c>
      <c r="I2681">
        <v>9</v>
      </c>
      <c r="J2681">
        <v>2004</v>
      </c>
      <c r="K2681" t="s">
        <v>660</v>
      </c>
      <c r="L2681">
        <v>80</v>
      </c>
      <c r="M2681" t="s">
        <v>797</v>
      </c>
      <c r="N2681" t="s">
        <v>671</v>
      </c>
      <c r="O2681" t="s">
        <v>672</v>
      </c>
      <c r="P2681" t="s">
        <v>673</v>
      </c>
      <c r="R2681" t="s">
        <v>674</v>
      </c>
      <c r="T2681">
        <v>80686</v>
      </c>
      <c r="U2681" t="s">
        <v>500</v>
      </c>
      <c r="V2681" t="s">
        <v>43</v>
      </c>
      <c r="W2681" t="s">
        <v>675</v>
      </c>
      <c r="X2681" t="s">
        <v>109</v>
      </c>
      <c r="Y2681" t="s">
        <v>37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t="s">
        <v>144</v>
      </c>
      <c r="G2682" t="s">
        <v>26</v>
      </c>
      <c r="H2682">
        <v>4</v>
      </c>
      <c r="I2682">
        <v>10</v>
      </c>
      <c r="J2682">
        <v>2004</v>
      </c>
      <c r="K2682" t="s">
        <v>660</v>
      </c>
      <c r="L2682">
        <v>80</v>
      </c>
      <c r="M2682" t="s">
        <v>797</v>
      </c>
      <c r="N2682" t="s">
        <v>353</v>
      </c>
      <c r="O2682">
        <v>9145554562</v>
      </c>
      <c r="P2682" t="s">
        <v>354</v>
      </c>
      <c r="R2682" t="s">
        <v>355</v>
      </c>
      <c r="S2682" t="s">
        <v>32</v>
      </c>
      <c r="T2682">
        <v>24067</v>
      </c>
      <c r="U2682" t="s">
        <v>33</v>
      </c>
      <c r="V2682" t="s">
        <v>34</v>
      </c>
      <c r="W2682" t="s">
        <v>108</v>
      </c>
      <c r="X2682" t="s">
        <v>263</v>
      </c>
      <c r="Y2682" t="s">
        <v>37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37997</v>
      </c>
      <c r="G2683" t="s">
        <v>26</v>
      </c>
      <c r="H2683">
        <v>4</v>
      </c>
      <c r="I2683">
        <v>11</v>
      </c>
      <c r="J2683">
        <v>2004</v>
      </c>
      <c r="K2683" t="s">
        <v>660</v>
      </c>
      <c r="L2683">
        <v>80</v>
      </c>
      <c r="M2683" t="s">
        <v>797</v>
      </c>
      <c r="N2683" t="s">
        <v>429</v>
      </c>
      <c r="O2683" t="s">
        <v>430</v>
      </c>
      <c r="P2683" t="s">
        <v>431</v>
      </c>
      <c r="R2683" t="s">
        <v>432</v>
      </c>
      <c r="S2683" t="s">
        <v>433</v>
      </c>
      <c r="T2683" t="s">
        <v>434</v>
      </c>
      <c r="U2683" t="s">
        <v>185</v>
      </c>
      <c r="V2683" t="s">
        <v>43</v>
      </c>
      <c r="W2683" t="s">
        <v>435</v>
      </c>
      <c r="X2683" t="s">
        <v>436</v>
      </c>
      <c r="Y2683" t="s">
        <v>52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38332</v>
      </c>
      <c r="G2684" t="s">
        <v>26</v>
      </c>
      <c r="H2684">
        <v>4</v>
      </c>
      <c r="I2684">
        <v>11</v>
      </c>
      <c r="J2684">
        <v>2004</v>
      </c>
      <c r="K2684" t="s">
        <v>660</v>
      </c>
      <c r="L2684">
        <v>80</v>
      </c>
      <c r="M2684" t="s">
        <v>797</v>
      </c>
      <c r="N2684" t="s">
        <v>637</v>
      </c>
      <c r="O2684" t="s">
        <v>638</v>
      </c>
      <c r="P2684" t="s">
        <v>639</v>
      </c>
      <c r="R2684" t="s">
        <v>640</v>
      </c>
      <c r="T2684">
        <v>24100</v>
      </c>
      <c r="U2684" t="s">
        <v>286</v>
      </c>
      <c r="V2684" t="s">
        <v>43</v>
      </c>
      <c r="W2684" t="s">
        <v>641</v>
      </c>
      <c r="X2684" t="s">
        <v>642</v>
      </c>
      <c r="Y2684" t="s">
        <v>37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t="s">
        <v>157</v>
      </c>
      <c r="G2685" t="s">
        <v>26</v>
      </c>
      <c r="H2685">
        <v>4</v>
      </c>
      <c r="I2685">
        <v>11</v>
      </c>
      <c r="J2685">
        <v>2004</v>
      </c>
      <c r="K2685" t="s">
        <v>660</v>
      </c>
      <c r="L2685">
        <v>80</v>
      </c>
      <c r="M2685" t="s">
        <v>797</v>
      </c>
      <c r="N2685" t="s">
        <v>158</v>
      </c>
      <c r="O2685" t="s">
        <v>159</v>
      </c>
      <c r="P2685" t="s">
        <v>160</v>
      </c>
      <c r="R2685" t="s">
        <v>161</v>
      </c>
      <c r="T2685">
        <v>5020</v>
      </c>
      <c r="U2685" t="s">
        <v>162</v>
      </c>
      <c r="V2685" t="s">
        <v>43</v>
      </c>
      <c r="W2685" t="s">
        <v>163</v>
      </c>
      <c r="X2685" t="s">
        <v>164</v>
      </c>
      <c r="Y2685" t="s">
        <v>52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38089</v>
      </c>
      <c r="G2686" t="s">
        <v>26</v>
      </c>
      <c r="H2686">
        <v>4</v>
      </c>
      <c r="I2686">
        <v>12</v>
      </c>
      <c r="J2686">
        <v>2004</v>
      </c>
      <c r="K2686" t="s">
        <v>660</v>
      </c>
      <c r="L2686">
        <v>80</v>
      </c>
      <c r="M2686" t="s">
        <v>797</v>
      </c>
      <c r="N2686" t="s">
        <v>663</v>
      </c>
      <c r="O2686">
        <v>2035554407</v>
      </c>
      <c r="P2686" t="s">
        <v>664</v>
      </c>
      <c r="R2686" t="s">
        <v>590</v>
      </c>
      <c r="S2686" t="s">
        <v>120</v>
      </c>
      <c r="T2686">
        <v>97561</v>
      </c>
      <c r="U2686" t="s">
        <v>33</v>
      </c>
      <c r="V2686" t="s">
        <v>34</v>
      </c>
      <c r="W2686" t="s">
        <v>665</v>
      </c>
      <c r="X2686" t="s">
        <v>666</v>
      </c>
      <c r="Y2686" t="s">
        <v>52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t="s">
        <v>166</v>
      </c>
      <c r="G2687" t="s">
        <v>26</v>
      </c>
      <c r="H2687">
        <v>4</v>
      </c>
      <c r="I2687">
        <v>12</v>
      </c>
      <c r="J2687">
        <v>2004</v>
      </c>
      <c r="K2687" t="s">
        <v>660</v>
      </c>
      <c r="L2687">
        <v>80</v>
      </c>
      <c r="M2687" t="s">
        <v>797</v>
      </c>
      <c r="N2687" t="s">
        <v>167</v>
      </c>
      <c r="O2687" t="s">
        <v>168</v>
      </c>
      <c r="P2687" t="s">
        <v>169</v>
      </c>
      <c r="Q2687" t="s">
        <v>170</v>
      </c>
      <c r="R2687" t="s">
        <v>171</v>
      </c>
      <c r="S2687" t="s">
        <v>172</v>
      </c>
      <c r="T2687">
        <v>2067</v>
      </c>
      <c r="U2687" t="s">
        <v>101</v>
      </c>
      <c r="V2687" t="s">
        <v>102</v>
      </c>
      <c r="W2687" t="s">
        <v>173</v>
      </c>
      <c r="X2687" t="s">
        <v>174</v>
      </c>
      <c r="Y2687" t="s">
        <v>52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38413</v>
      </c>
      <c r="G2688" t="s">
        <v>26</v>
      </c>
      <c r="H2688">
        <v>1</v>
      </c>
      <c r="I2688">
        <v>2</v>
      </c>
      <c r="J2688">
        <v>2005</v>
      </c>
      <c r="K2688" t="s">
        <v>660</v>
      </c>
      <c r="L2688">
        <v>80</v>
      </c>
      <c r="M2688" t="s">
        <v>797</v>
      </c>
      <c r="N2688" t="s">
        <v>123</v>
      </c>
      <c r="O2688" t="s">
        <v>124</v>
      </c>
      <c r="P2688" t="s">
        <v>125</v>
      </c>
      <c r="R2688" t="s">
        <v>126</v>
      </c>
      <c r="T2688">
        <v>44000</v>
      </c>
      <c r="U2688" t="s">
        <v>42</v>
      </c>
      <c r="V2688" t="s">
        <v>43</v>
      </c>
      <c r="W2688" t="s">
        <v>127</v>
      </c>
      <c r="X2688" t="s">
        <v>128</v>
      </c>
      <c r="Y2688" t="s">
        <v>52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38355</v>
      </c>
      <c r="G2689" t="s">
        <v>460</v>
      </c>
      <c r="H2689">
        <v>1</v>
      </c>
      <c r="I2689">
        <v>3</v>
      </c>
      <c r="J2689">
        <v>2005</v>
      </c>
      <c r="K2689" t="s">
        <v>660</v>
      </c>
      <c r="L2689">
        <v>80</v>
      </c>
      <c r="M2689" t="s">
        <v>797</v>
      </c>
      <c r="N2689" t="s">
        <v>190</v>
      </c>
      <c r="O2689" t="s">
        <v>191</v>
      </c>
      <c r="P2689" t="s">
        <v>192</v>
      </c>
      <c r="R2689" t="s">
        <v>193</v>
      </c>
      <c r="T2689">
        <v>28034</v>
      </c>
      <c r="U2689" t="s">
        <v>194</v>
      </c>
      <c r="V2689" t="s">
        <v>43</v>
      </c>
      <c r="W2689" t="s">
        <v>195</v>
      </c>
      <c r="X2689" t="s">
        <v>196</v>
      </c>
      <c r="Y2689" t="s">
        <v>52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t="s">
        <v>684</v>
      </c>
      <c r="G2690" t="s">
        <v>26</v>
      </c>
      <c r="H2690">
        <v>1</v>
      </c>
      <c r="I2690">
        <v>3</v>
      </c>
      <c r="J2690">
        <v>2005</v>
      </c>
      <c r="K2690" t="s">
        <v>660</v>
      </c>
      <c r="L2690">
        <v>80</v>
      </c>
      <c r="M2690" t="s">
        <v>797</v>
      </c>
      <c r="N2690" t="s">
        <v>38</v>
      </c>
      <c r="O2690" t="s">
        <v>39</v>
      </c>
      <c r="P2690" t="s">
        <v>40</v>
      </c>
      <c r="R2690" t="s">
        <v>41</v>
      </c>
      <c r="T2690">
        <v>51100</v>
      </c>
      <c r="U2690" t="s">
        <v>42</v>
      </c>
      <c r="V2690" t="s">
        <v>43</v>
      </c>
      <c r="W2690" t="s">
        <v>44</v>
      </c>
      <c r="X2690" t="s">
        <v>45</v>
      </c>
      <c r="Y2690" t="s">
        <v>37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38415</v>
      </c>
      <c r="G2691" t="s">
        <v>452</v>
      </c>
      <c r="H2691">
        <v>2</v>
      </c>
      <c r="I2691">
        <v>4</v>
      </c>
      <c r="J2691">
        <v>2005</v>
      </c>
      <c r="K2691" t="s">
        <v>660</v>
      </c>
      <c r="L2691">
        <v>80</v>
      </c>
      <c r="M2691" t="s">
        <v>797</v>
      </c>
      <c r="N2691" t="s">
        <v>111</v>
      </c>
      <c r="O2691">
        <v>2015559350</v>
      </c>
      <c r="P2691" t="s">
        <v>112</v>
      </c>
      <c r="R2691" t="s">
        <v>113</v>
      </c>
      <c r="S2691" t="s">
        <v>114</v>
      </c>
      <c r="T2691">
        <v>94019</v>
      </c>
      <c r="U2691" t="s">
        <v>33</v>
      </c>
      <c r="V2691" t="s">
        <v>34</v>
      </c>
      <c r="W2691" t="s">
        <v>63</v>
      </c>
      <c r="X2691" t="s">
        <v>115</v>
      </c>
      <c r="Y2691" t="s">
        <v>165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38630</v>
      </c>
      <c r="G2692" t="s">
        <v>26</v>
      </c>
      <c r="H2692">
        <v>2</v>
      </c>
      <c r="I2692">
        <v>5</v>
      </c>
      <c r="J2692">
        <v>2005</v>
      </c>
      <c r="K2692" t="s">
        <v>660</v>
      </c>
      <c r="L2692">
        <v>80</v>
      </c>
      <c r="M2692" t="s">
        <v>797</v>
      </c>
      <c r="N2692" t="s">
        <v>510</v>
      </c>
      <c r="O2692" t="s">
        <v>511</v>
      </c>
      <c r="P2692" t="s">
        <v>512</v>
      </c>
      <c r="R2692" t="s">
        <v>513</v>
      </c>
      <c r="T2692">
        <v>42100</v>
      </c>
      <c r="U2692" t="s">
        <v>286</v>
      </c>
      <c r="V2692" t="s">
        <v>43</v>
      </c>
      <c r="W2692" t="s">
        <v>514</v>
      </c>
      <c r="X2692" t="s">
        <v>515</v>
      </c>
      <c r="Y2692" t="s">
        <v>37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37927</v>
      </c>
      <c r="G2693" t="s">
        <v>26</v>
      </c>
      <c r="H2693">
        <v>1</v>
      </c>
      <c r="I2693">
        <v>2</v>
      </c>
      <c r="J2693">
        <v>2003</v>
      </c>
      <c r="K2693" t="s">
        <v>709</v>
      </c>
      <c r="L2693">
        <v>100</v>
      </c>
      <c r="M2693" t="s">
        <v>798</v>
      </c>
      <c r="N2693" t="s">
        <v>359</v>
      </c>
      <c r="O2693" t="s">
        <v>360</v>
      </c>
      <c r="P2693" t="s">
        <v>361</v>
      </c>
      <c r="R2693" t="s">
        <v>362</v>
      </c>
      <c r="T2693">
        <v>1734</v>
      </c>
      <c r="U2693" t="s">
        <v>363</v>
      </c>
      <c r="V2693" t="s">
        <v>43</v>
      </c>
      <c r="W2693" t="s">
        <v>364</v>
      </c>
      <c r="X2693" t="s">
        <v>365</v>
      </c>
      <c r="Y2693" t="s">
        <v>52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t="s">
        <v>799</v>
      </c>
      <c r="G2694" t="s">
        <v>26</v>
      </c>
      <c r="H2694">
        <v>2</v>
      </c>
      <c r="I2694">
        <v>4</v>
      </c>
      <c r="J2694">
        <v>2003</v>
      </c>
      <c r="K2694" t="s">
        <v>709</v>
      </c>
      <c r="L2694">
        <v>100</v>
      </c>
      <c r="M2694" t="s">
        <v>798</v>
      </c>
      <c r="N2694" t="s">
        <v>393</v>
      </c>
      <c r="O2694" t="s">
        <v>394</v>
      </c>
      <c r="P2694" t="s">
        <v>395</v>
      </c>
      <c r="R2694" t="s">
        <v>396</v>
      </c>
      <c r="T2694">
        <v>8022</v>
      </c>
      <c r="U2694" t="s">
        <v>194</v>
      </c>
      <c r="V2694" t="s">
        <v>43</v>
      </c>
      <c r="W2694" t="s">
        <v>397</v>
      </c>
      <c r="X2694" t="s">
        <v>398</v>
      </c>
      <c r="Y2694" t="s">
        <v>52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37961</v>
      </c>
      <c r="G2695" t="s">
        <v>26</v>
      </c>
      <c r="H2695">
        <v>2</v>
      </c>
      <c r="I2695">
        <v>6</v>
      </c>
      <c r="J2695">
        <v>2003</v>
      </c>
      <c r="K2695" t="s">
        <v>709</v>
      </c>
      <c r="L2695">
        <v>100</v>
      </c>
      <c r="M2695" t="s">
        <v>798</v>
      </c>
      <c r="N2695" t="s">
        <v>367</v>
      </c>
      <c r="O2695" t="s">
        <v>368</v>
      </c>
      <c r="P2695" t="s">
        <v>369</v>
      </c>
      <c r="R2695" t="s">
        <v>370</v>
      </c>
      <c r="T2695" t="s">
        <v>371</v>
      </c>
      <c r="U2695" t="s">
        <v>185</v>
      </c>
      <c r="V2695" t="s">
        <v>43</v>
      </c>
      <c r="W2695" t="s">
        <v>63</v>
      </c>
      <c r="X2695" t="s">
        <v>372</v>
      </c>
      <c r="Y2695" t="s">
        <v>52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26</v>
      </c>
      <c r="H2696">
        <v>3</v>
      </c>
      <c r="I2696">
        <v>8</v>
      </c>
      <c r="J2696">
        <v>2003</v>
      </c>
      <c r="K2696" t="s">
        <v>709</v>
      </c>
      <c r="L2696">
        <v>100</v>
      </c>
      <c r="M2696" t="s">
        <v>798</v>
      </c>
      <c r="N2696" t="s">
        <v>301</v>
      </c>
      <c r="O2696">
        <v>4155551450</v>
      </c>
      <c r="P2696" t="s">
        <v>302</v>
      </c>
      <c r="R2696" t="s">
        <v>303</v>
      </c>
      <c r="S2696" t="s">
        <v>57</v>
      </c>
      <c r="T2696">
        <v>97562</v>
      </c>
      <c r="U2696" t="s">
        <v>33</v>
      </c>
      <c r="V2696" t="s">
        <v>34</v>
      </c>
      <c r="W2696" t="s">
        <v>304</v>
      </c>
      <c r="X2696" t="s">
        <v>305</v>
      </c>
      <c r="Y2696" t="s">
        <v>37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t="s">
        <v>541</v>
      </c>
      <c r="G2697" t="s">
        <v>26</v>
      </c>
      <c r="H2697">
        <v>3</v>
      </c>
      <c r="I2697">
        <v>9</v>
      </c>
      <c r="J2697">
        <v>2003</v>
      </c>
      <c r="K2697" t="s">
        <v>709</v>
      </c>
      <c r="L2697">
        <v>100</v>
      </c>
      <c r="M2697" t="s">
        <v>798</v>
      </c>
      <c r="N2697" t="s">
        <v>190</v>
      </c>
      <c r="O2697" t="s">
        <v>191</v>
      </c>
      <c r="P2697" t="s">
        <v>192</v>
      </c>
      <c r="R2697" t="s">
        <v>193</v>
      </c>
      <c r="T2697">
        <v>28034</v>
      </c>
      <c r="U2697" t="s">
        <v>194</v>
      </c>
      <c r="V2697" t="s">
        <v>43</v>
      </c>
      <c r="W2697" t="s">
        <v>195</v>
      </c>
      <c r="X2697" t="s">
        <v>196</v>
      </c>
      <c r="Y2697" t="s">
        <v>52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t="s">
        <v>377</v>
      </c>
      <c r="G2698" t="s">
        <v>378</v>
      </c>
      <c r="H2698">
        <v>4</v>
      </c>
      <c r="I2698">
        <v>10</v>
      </c>
      <c r="J2698">
        <v>2003</v>
      </c>
      <c r="K2698" t="s">
        <v>709</v>
      </c>
      <c r="L2698">
        <v>100</v>
      </c>
      <c r="M2698" t="s">
        <v>798</v>
      </c>
      <c r="N2698" t="s">
        <v>289</v>
      </c>
      <c r="O2698" t="s">
        <v>290</v>
      </c>
      <c r="P2698" t="s">
        <v>291</v>
      </c>
      <c r="R2698" t="s">
        <v>292</v>
      </c>
      <c r="T2698" t="s">
        <v>293</v>
      </c>
      <c r="U2698" t="s">
        <v>206</v>
      </c>
      <c r="V2698" t="s">
        <v>43</v>
      </c>
      <c r="W2698" t="s">
        <v>294</v>
      </c>
      <c r="X2698" t="s">
        <v>228</v>
      </c>
      <c r="Y2698" t="s">
        <v>37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37813</v>
      </c>
      <c r="G2699" t="s">
        <v>26</v>
      </c>
      <c r="H2699">
        <v>4</v>
      </c>
      <c r="I2699">
        <v>11</v>
      </c>
      <c r="J2699">
        <v>2003</v>
      </c>
      <c r="K2699" t="s">
        <v>709</v>
      </c>
      <c r="L2699">
        <v>100</v>
      </c>
      <c r="M2699" t="s">
        <v>798</v>
      </c>
      <c r="N2699" t="s">
        <v>552</v>
      </c>
      <c r="O2699" t="s">
        <v>553</v>
      </c>
      <c r="P2699" t="s">
        <v>554</v>
      </c>
      <c r="R2699" t="s">
        <v>193</v>
      </c>
      <c r="T2699">
        <v>28023</v>
      </c>
      <c r="U2699" t="s">
        <v>194</v>
      </c>
      <c r="V2699" t="s">
        <v>43</v>
      </c>
      <c r="W2699" t="s">
        <v>555</v>
      </c>
      <c r="X2699" t="s">
        <v>556</v>
      </c>
      <c r="Y2699" t="s">
        <v>52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t="s">
        <v>385</v>
      </c>
      <c r="G2700" t="s">
        <v>26</v>
      </c>
      <c r="H2700">
        <v>4</v>
      </c>
      <c r="I2700">
        <v>11</v>
      </c>
      <c r="J2700">
        <v>2003</v>
      </c>
      <c r="K2700" t="s">
        <v>709</v>
      </c>
      <c r="L2700">
        <v>100</v>
      </c>
      <c r="M2700" t="s">
        <v>798</v>
      </c>
      <c r="N2700" t="s">
        <v>373</v>
      </c>
      <c r="O2700">
        <v>5085559555</v>
      </c>
      <c r="P2700" t="s">
        <v>374</v>
      </c>
      <c r="R2700" t="s">
        <v>177</v>
      </c>
      <c r="S2700" t="s">
        <v>133</v>
      </c>
      <c r="T2700">
        <v>50553</v>
      </c>
      <c r="U2700" t="s">
        <v>33</v>
      </c>
      <c r="V2700" t="s">
        <v>34</v>
      </c>
      <c r="W2700" t="s">
        <v>375</v>
      </c>
      <c r="X2700" t="s">
        <v>376</v>
      </c>
      <c r="Y2700" t="s">
        <v>52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t="s">
        <v>392</v>
      </c>
      <c r="G2701" t="s">
        <v>26</v>
      </c>
      <c r="H2701">
        <v>4</v>
      </c>
      <c r="I2701">
        <v>11</v>
      </c>
      <c r="J2701">
        <v>2003</v>
      </c>
      <c r="K2701" t="s">
        <v>709</v>
      </c>
      <c r="L2701">
        <v>100</v>
      </c>
      <c r="M2701" t="s">
        <v>798</v>
      </c>
      <c r="N2701" t="s">
        <v>393</v>
      </c>
      <c r="O2701" t="s">
        <v>394</v>
      </c>
      <c r="P2701" t="s">
        <v>395</v>
      </c>
      <c r="R2701" t="s">
        <v>396</v>
      </c>
      <c r="T2701">
        <v>8022</v>
      </c>
      <c r="U2701" t="s">
        <v>194</v>
      </c>
      <c r="V2701" t="s">
        <v>43</v>
      </c>
      <c r="W2701" t="s">
        <v>397</v>
      </c>
      <c r="X2701" t="s">
        <v>398</v>
      </c>
      <c r="Y2701" t="s">
        <v>37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38018</v>
      </c>
      <c r="G2702" t="s">
        <v>26</v>
      </c>
      <c r="H2702">
        <v>1</v>
      </c>
      <c r="I2702">
        <v>1</v>
      </c>
      <c r="J2702">
        <v>2004</v>
      </c>
      <c r="K2702" t="s">
        <v>709</v>
      </c>
      <c r="L2702">
        <v>100</v>
      </c>
      <c r="M2702" t="s">
        <v>798</v>
      </c>
      <c r="N2702" t="s">
        <v>243</v>
      </c>
      <c r="O2702" t="s">
        <v>244</v>
      </c>
      <c r="P2702" t="s">
        <v>245</v>
      </c>
      <c r="R2702" t="s">
        <v>246</v>
      </c>
      <c r="T2702">
        <v>69004</v>
      </c>
      <c r="U2702" t="s">
        <v>42</v>
      </c>
      <c r="V2702" t="s">
        <v>43</v>
      </c>
      <c r="W2702" t="s">
        <v>247</v>
      </c>
      <c r="X2702" t="s">
        <v>248</v>
      </c>
      <c r="Y2702" t="s">
        <v>52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t="s">
        <v>403</v>
      </c>
      <c r="G2703" t="s">
        <v>26</v>
      </c>
      <c r="H2703">
        <v>1</v>
      </c>
      <c r="I2703">
        <v>2</v>
      </c>
      <c r="J2703">
        <v>2004</v>
      </c>
      <c r="K2703" t="s">
        <v>709</v>
      </c>
      <c r="L2703">
        <v>100</v>
      </c>
      <c r="M2703" t="s">
        <v>798</v>
      </c>
      <c r="N2703" t="s">
        <v>404</v>
      </c>
      <c r="O2703">
        <v>7605558146</v>
      </c>
      <c r="P2703" t="s">
        <v>405</v>
      </c>
      <c r="R2703" t="s">
        <v>406</v>
      </c>
      <c r="S2703" t="s">
        <v>57</v>
      </c>
      <c r="T2703">
        <v>91217</v>
      </c>
      <c r="U2703" t="s">
        <v>33</v>
      </c>
      <c r="V2703" t="s">
        <v>34</v>
      </c>
      <c r="W2703" t="s">
        <v>262</v>
      </c>
      <c r="X2703" t="s">
        <v>305</v>
      </c>
      <c r="Y2703" t="s">
        <v>52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t="s">
        <v>716</v>
      </c>
      <c r="G2704" t="s">
        <v>26</v>
      </c>
      <c r="H2704">
        <v>1</v>
      </c>
      <c r="I2704">
        <v>3</v>
      </c>
      <c r="J2704">
        <v>2004</v>
      </c>
      <c r="K2704" t="s">
        <v>709</v>
      </c>
      <c r="L2704">
        <v>100</v>
      </c>
      <c r="M2704" t="s">
        <v>798</v>
      </c>
      <c r="N2704" t="s">
        <v>429</v>
      </c>
      <c r="O2704" t="s">
        <v>430</v>
      </c>
      <c r="P2704" t="s">
        <v>431</v>
      </c>
      <c r="R2704" t="s">
        <v>432</v>
      </c>
      <c r="S2704" t="s">
        <v>433</v>
      </c>
      <c r="T2704" t="s">
        <v>434</v>
      </c>
      <c r="U2704" t="s">
        <v>185</v>
      </c>
      <c r="V2704" t="s">
        <v>43</v>
      </c>
      <c r="W2704" t="s">
        <v>435</v>
      </c>
      <c r="X2704" t="s">
        <v>436</v>
      </c>
      <c r="Y2704" t="s">
        <v>52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38173</v>
      </c>
      <c r="G2705" t="s">
        <v>378</v>
      </c>
      <c r="H2705">
        <v>2</v>
      </c>
      <c r="I2705">
        <v>5</v>
      </c>
      <c r="J2705">
        <v>2004</v>
      </c>
      <c r="K2705" t="s">
        <v>709</v>
      </c>
      <c r="L2705">
        <v>100</v>
      </c>
      <c r="M2705" t="s">
        <v>798</v>
      </c>
      <c r="N2705" t="s">
        <v>29</v>
      </c>
      <c r="O2705">
        <v>2125557818</v>
      </c>
      <c r="P2705" t="s">
        <v>30</v>
      </c>
      <c r="R2705" t="s">
        <v>31</v>
      </c>
      <c r="S2705" t="s">
        <v>32</v>
      </c>
      <c r="T2705">
        <v>10022</v>
      </c>
      <c r="U2705" t="s">
        <v>33</v>
      </c>
      <c r="V2705" t="s">
        <v>34</v>
      </c>
      <c r="W2705" t="s">
        <v>35</v>
      </c>
      <c r="X2705" t="s">
        <v>36</v>
      </c>
      <c r="Y2705" t="s">
        <v>52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t="s">
        <v>407</v>
      </c>
      <c r="G2706" t="s">
        <v>26</v>
      </c>
      <c r="H2706">
        <v>2</v>
      </c>
      <c r="I2706">
        <v>6</v>
      </c>
      <c r="J2706">
        <v>2004</v>
      </c>
      <c r="K2706" t="s">
        <v>709</v>
      </c>
      <c r="L2706">
        <v>100</v>
      </c>
      <c r="M2706" t="s">
        <v>798</v>
      </c>
      <c r="N2706" t="s">
        <v>325</v>
      </c>
      <c r="O2706" t="s">
        <v>326</v>
      </c>
      <c r="P2706" t="s">
        <v>327</v>
      </c>
      <c r="R2706" t="s">
        <v>328</v>
      </c>
      <c r="S2706" t="s">
        <v>329</v>
      </c>
      <c r="T2706" t="s">
        <v>330</v>
      </c>
      <c r="U2706" t="s">
        <v>255</v>
      </c>
      <c r="V2706" t="s">
        <v>34</v>
      </c>
      <c r="W2706" t="s">
        <v>331</v>
      </c>
      <c r="X2706" t="s">
        <v>332</v>
      </c>
      <c r="Y2706" t="s">
        <v>37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t="s">
        <v>408</v>
      </c>
      <c r="G2707" t="s">
        <v>26</v>
      </c>
      <c r="H2707">
        <v>3</v>
      </c>
      <c r="I2707">
        <v>7</v>
      </c>
      <c r="J2707">
        <v>2004</v>
      </c>
      <c r="K2707" t="s">
        <v>709</v>
      </c>
      <c r="L2707">
        <v>100</v>
      </c>
      <c r="M2707" t="s">
        <v>798</v>
      </c>
      <c r="N2707" t="s">
        <v>409</v>
      </c>
      <c r="O2707" t="s">
        <v>410</v>
      </c>
      <c r="P2707" t="s">
        <v>411</v>
      </c>
      <c r="R2707" t="s">
        <v>412</v>
      </c>
      <c r="T2707" t="s">
        <v>413</v>
      </c>
      <c r="U2707" t="s">
        <v>414</v>
      </c>
      <c r="V2707" t="s">
        <v>43</v>
      </c>
      <c r="W2707" t="s">
        <v>415</v>
      </c>
      <c r="X2707" t="s">
        <v>416</v>
      </c>
      <c r="Y2707" t="s">
        <v>52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t="s">
        <v>417</v>
      </c>
      <c r="G2708" t="s">
        <v>26</v>
      </c>
      <c r="H2708">
        <v>3</v>
      </c>
      <c r="I2708">
        <v>8</v>
      </c>
      <c r="J2708">
        <v>2004</v>
      </c>
      <c r="K2708" t="s">
        <v>709</v>
      </c>
      <c r="L2708">
        <v>100</v>
      </c>
      <c r="M2708" t="s">
        <v>798</v>
      </c>
      <c r="N2708" t="s">
        <v>418</v>
      </c>
      <c r="O2708" t="s">
        <v>419</v>
      </c>
      <c r="P2708" t="s">
        <v>420</v>
      </c>
      <c r="R2708" t="s">
        <v>421</v>
      </c>
      <c r="S2708" t="s">
        <v>253</v>
      </c>
      <c r="T2708" t="s">
        <v>422</v>
      </c>
      <c r="U2708" t="s">
        <v>255</v>
      </c>
      <c r="V2708" t="s">
        <v>34</v>
      </c>
      <c r="W2708" t="s">
        <v>423</v>
      </c>
      <c r="X2708" t="s">
        <v>187</v>
      </c>
      <c r="Y2708" t="s">
        <v>37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38269</v>
      </c>
      <c r="G2709" t="s">
        <v>26</v>
      </c>
      <c r="H2709">
        <v>3</v>
      </c>
      <c r="I2709">
        <v>9</v>
      </c>
      <c r="J2709">
        <v>2004</v>
      </c>
      <c r="K2709" t="s">
        <v>709</v>
      </c>
      <c r="L2709">
        <v>100</v>
      </c>
      <c r="M2709" t="s">
        <v>798</v>
      </c>
      <c r="N2709" t="s">
        <v>424</v>
      </c>
      <c r="O2709">
        <v>6175559555</v>
      </c>
      <c r="P2709" t="s">
        <v>425</v>
      </c>
      <c r="R2709" t="s">
        <v>426</v>
      </c>
      <c r="S2709" t="s">
        <v>133</v>
      </c>
      <c r="T2709">
        <v>51003</v>
      </c>
      <c r="U2709" t="s">
        <v>33</v>
      </c>
      <c r="V2709" t="s">
        <v>34</v>
      </c>
      <c r="W2709" t="s">
        <v>427</v>
      </c>
      <c r="X2709" t="s">
        <v>69</v>
      </c>
      <c r="Y2709" t="s">
        <v>52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t="s">
        <v>428</v>
      </c>
      <c r="G2710" t="s">
        <v>26</v>
      </c>
      <c r="H2710">
        <v>4</v>
      </c>
      <c r="I2710">
        <v>10</v>
      </c>
      <c r="J2710">
        <v>2004</v>
      </c>
      <c r="K2710" t="s">
        <v>709</v>
      </c>
      <c r="L2710">
        <v>100</v>
      </c>
      <c r="M2710" t="s">
        <v>798</v>
      </c>
      <c r="N2710" t="s">
        <v>558</v>
      </c>
      <c r="O2710" t="s">
        <v>559</v>
      </c>
      <c r="P2710" t="s">
        <v>560</v>
      </c>
      <c r="R2710" t="s">
        <v>561</v>
      </c>
      <c r="T2710" t="s">
        <v>562</v>
      </c>
      <c r="U2710" t="s">
        <v>185</v>
      </c>
      <c r="V2710" t="s">
        <v>43</v>
      </c>
      <c r="W2710" t="s">
        <v>563</v>
      </c>
      <c r="X2710" t="s">
        <v>100</v>
      </c>
      <c r="Y2710" t="s">
        <v>37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t="s">
        <v>736</v>
      </c>
      <c r="G2711" t="s">
        <v>26</v>
      </c>
      <c r="H2711">
        <v>4</v>
      </c>
      <c r="I2711">
        <v>10</v>
      </c>
      <c r="J2711">
        <v>2004</v>
      </c>
      <c r="K2711" t="s">
        <v>709</v>
      </c>
      <c r="L2711">
        <v>100</v>
      </c>
      <c r="M2711" t="s">
        <v>798</v>
      </c>
      <c r="N2711" t="s">
        <v>123</v>
      </c>
      <c r="O2711" t="s">
        <v>124</v>
      </c>
      <c r="P2711" t="s">
        <v>125</v>
      </c>
      <c r="R2711" t="s">
        <v>126</v>
      </c>
      <c r="T2711">
        <v>44000</v>
      </c>
      <c r="U2711" t="s">
        <v>42</v>
      </c>
      <c r="V2711" t="s">
        <v>43</v>
      </c>
      <c r="W2711" t="s">
        <v>127</v>
      </c>
      <c r="X2711" t="s">
        <v>128</v>
      </c>
      <c r="Y2711" t="s">
        <v>37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38271</v>
      </c>
      <c r="G2712" t="s">
        <v>460</v>
      </c>
      <c r="H2712">
        <v>4</v>
      </c>
      <c r="I2712">
        <v>11</v>
      </c>
      <c r="J2712">
        <v>2004</v>
      </c>
      <c r="K2712" t="s">
        <v>709</v>
      </c>
      <c r="L2712">
        <v>100</v>
      </c>
      <c r="M2712" t="s">
        <v>798</v>
      </c>
      <c r="N2712" t="s">
        <v>359</v>
      </c>
      <c r="O2712" t="s">
        <v>360</v>
      </c>
      <c r="P2712" t="s">
        <v>361</v>
      </c>
      <c r="R2712" t="s">
        <v>362</v>
      </c>
      <c r="T2712">
        <v>1734</v>
      </c>
      <c r="U2712" t="s">
        <v>363</v>
      </c>
      <c r="V2712" t="s">
        <v>43</v>
      </c>
      <c r="W2712" t="s">
        <v>364</v>
      </c>
      <c r="X2712" t="s">
        <v>365</v>
      </c>
      <c r="Y2712" t="s">
        <v>52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t="s">
        <v>437</v>
      </c>
      <c r="G2713" t="s">
        <v>26</v>
      </c>
      <c r="H2713">
        <v>4</v>
      </c>
      <c r="I2713">
        <v>11</v>
      </c>
      <c r="J2713">
        <v>2004</v>
      </c>
      <c r="K2713" t="s">
        <v>709</v>
      </c>
      <c r="L2713">
        <v>100</v>
      </c>
      <c r="M2713" t="s">
        <v>798</v>
      </c>
      <c r="N2713" t="s">
        <v>225</v>
      </c>
      <c r="O2713">
        <v>2125558493</v>
      </c>
      <c r="P2713" t="s">
        <v>226</v>
      </c>
      <c r="Q2713" t="s">
        <v>227</v>
      </c>
      <c r="R2713" t="s">
        <v>31</v>
      </c>
      <c r="S2713" t="s">
        <v>32</v>
      </c>
      <c r="T2713">
        <v>10022</v>
      </c>
      <c r="U2713" t="s">
        <v>33</v>
      </c>
      <c r="V2713" t="s">
        <v>34</v>
      </c>
      <c r="W2713" t="s">
        <v>134</v>
      </c>
      <c r="X2713" t="s">
        <v>228</v>
      </c>
      <c r="Y2713" t="s">
        <v>37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38029</v>
      </c>
      <c r="G2714" t="s">
        <v>26</v>
      </c>
      <c r="H2714">
        <v>4</v>
      </c>
      <c r="I2714">
        <v>12</v>
      </c>
      <c r="J2714">
        <v>2004</v>
      </c>
      <c r="K2714" t="s">
        <v>709</v>
      </c>
      <c r="L2714">
        <v>100</v>
      </c>
      <c r="M2714" t="s">
        <v>798</v>
      </c>
      <c r="N2714" t="s">
        <v>190</v>
      </c>
      <c r="O2714" t="s">
        <v>191</v>
      </c>
      <c r="P2714" t="s">
        <v>192</v>
      </c>
      <c r="R2714" t="s">
        <v>193</v>
      </c>
      <c r="T2714">
        <v>28034</v>
      </c>
      <c r="U2714" t="s">
        <v>194</v>
      </c>
      <c r="V2714" t="s">
        <v>43</v>
      </c>
      <c r="W2714" t="s">
        <v>195</v>
      </c>
      <c r="X2714" t="s">
        <v>196</v>
      </c>
      <c r="Y2714" t="s">
        <v>37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t="s">
        <v>439</v>
      </c>
      <c r="G2715" t="s">
        <v>26</v>
      </c>
      <c r="H2715">
        <v>1</v>
      </c>
      <c r="I2715">
        <v>1</v>
      </c>
      <c r="J2715">
        <v>2005</v>
      </c>
      <c r="K2715" t="s">
        <v>709</v>
      </c>
      <c r="L2715">
        <v>100</v>
      </c>
      <c r="M2715" t="s">
        <v>798</v>
      </c>
      <c r="N2715" t="s">
        <v>440</v>
      </c>
      <c r="O2715" t="s">
        <v>441</v>
      </c>
      <c r="P2715" t="s">
        <v>442</v>
      </c>
      <c r="R2715" t="s">
        <v>443</v>
      </c>
      <c r="T2715">
        <v>90110</v>
      </c>
      <c r="U2715" t="s">
        <v>141</v>
      </c>
      <c r="V2715" t="s">
        <v>43</v>
      </c>
      <c r="W2715" t="s">
        <v>444</v>
      </c>
      <c r="X2715" t="s">
        <v>445</v>
      </c>
      <c r="Y2715" t="s">
        <v>52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38355</v>
      </c>
      <c r="G2716" t="s">
        <v>460</v>
      </c>
      <c r="H2716">
        <v>1</v>
      </c>
      <c r="I2716">
        <v>3</v>
      </c>
      <c r="J2716">
        <v>2005</v>
      </c>
      <c r="K2716" t="s">
        <v>709</v>
      </c>
      <c r="L2716">
        <v>100</v>
      </c>
      <c r="M2716" t="s">
        <v>798</v>
      </c>
      <c r="N2716" t="s">
        <v>190</v>
      </c>
      <c r="O2716" t="s">
        <v>191</v>
      </c>
      <c r="P2716" t="s">
        <v>192</v>
      </c>
      <c r="R2716" t="s">
        <v>193</v>
      </c>
      <c r="T2716">
        <v>28034</v>
      </c>
      <c r="U2716" t="s">
        <v>194</v>
      </c>
      <c r="V2716" t="s">
        <v>43</v>
      </c>
      <c r="W2716" t="s">
        <v>195</v>
      </c>
      <c r="X2716" t="s">
        <v>196</v>
      </c>
      <c r="Y2716" t="s">
        <v>52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t="s">
        <v>791</v>
      </c>
      <c r="G2717" t="s">
        <v>26</v>
      </c>
      <c r="H2717">
        <v>1</v>
      </c>
      <c r="I2717">
        <v>3</v>
      </c>
      <c r="J2717">
        <v>2005</v>
      </c>
      <c r="K2717" t="s">
        <v>709</v>
      </c>
      <c r="L2717">
        <v>100</v>
      </c>
      <c r="M2717" t="s">
        <v>798</v>
      </c>
      <c r="N2717" t="s">
        <v>379</v>
      </c>
      <c r="O2717" t="s">
        <v>380</v>
      </c>
      <c r="P2717" t="s">
        <v>381</v>
      </c>
      <c r="R2717" t="s">
        <v>382</v>
      </c>
      <c r="T2717">
        <v>31000</v>
      </c>
      <c r="U2717" t="s">
        <v>42</v>
      </c>
      <c r="V2717" t="s">
        <v>43</v>
      </c>
      <c r="W2717" t="s">
        <v>383</v>
      </c>
      <c r="X2717" t="s">
        <v>384</v>
      </c>
      <c r="Y2717" t="s">
        <v>52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38508</v>
      </c>
      <c r="G2718" t="s">
        <v>452</v>
      </c>
      <c r="H2718">
        <v>2</v>
      </c>
      <c r="I2718">
        <v>5</v>
      </c>
      <c r="J2718">
        <v>2005</v>
      </c>
      <c r="K2718" t="s">
        <v>709</v>
      </c>
      <c r="L2718">
        <v>100</v>
      </c>
      <c r="M2718" t="s">
        <v>798</v>
      </c>
      <c r="N2718" t="s">
        <v>424</v>
      </c>
      <c r="O2718">
        <v>6175559555</v>
      </c>
      <c r="P2718" t="s">
        <v>425</v>
      </c>
      <c r="R2718" t="s">
        <v>426</v>
      </c>
      <c r="S2718" t="s">
        <v>133</v>
      </c>
      <c r="T2718">
        <v>51003</v>
      </c>
      <c r="U2718" t="s">
        <v>33</v>
      </c>
      <c r="V2718" t="s">
        <v>34</v>
      </c>
      <c r="W2718" t="s">
        <v>427</v>
      </c>
      <c r="X2718" t="s">
        <v>69</v>
      </c>
      <c r="Y2718" t="s">
        <v>52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37927</v>
      </c>
      <c r="G2719" t="s">
        <v>26</v>
      </c>
      <c r="H2719">
        <v>1</v>
      </c>
      <c r="I2719">
        <v>2</v>
      </c>
      <c r="J2719">
        <v>2003</v>
      </c>
      <c r="K2719" t="s">
        <v>709</v>
      </c>
      <c r="L2719">
        <v>99</v>
      </c>
      <c r="M2719" t="s">
        <v>800</v>
      </c>
      <c r="N2719" t="s">
        <v>359</v>
      </c>
      <c r="O2719" t="s">
        <v>360</v>
      </c>
      <c r="P2719" t="s">
        <v>361</v>
      </c>
      <c r="R2719" t="s">
        <v>362</v>
      </c>
      <c r="T2719">
        <v>1734</v>
      </c>
      <c r="U2719" t="s">
        <v>363</v>
      </c>
      <c r="V2719" t="s">
        <v>43</v>
      </c>
      <c r="W2719" t="s">
        <v>364</v>
      </c>
      <c r="X2719" t="s">
        <v>365</v>
      </c>
      <c r="Y2719" t="s">
        <v>37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t="s">
        <v>536</v>
      </c>
      <c r="G2720" t="s">
        <v>26</v>
      </c>
      <c r="H2720">
        <v>2</v>
      </c>
      <c r="I2720">
        <v>4</v>
      </c>
      <c r="J2720">
        <v>2003</v>
      </c>
      <c r="K2720" t="s">
        <v>709</v>
      </c>
      <c r="L2720">
        <v>99</v>
      </c>
      <c r="M2720" t="s">
        <v>800</v>
      </c>
      <c r="N2720" t="s">
        <v>217</v>
      </c>
      <c r="O2720" t="s">
        <v>218</v>
      </c>
      <c r="P2720" t="s">
        <v>219</v>
      </c>
      <c r="R2720" t="s">
        <v>220</v>
      </c>
      <c r="T2720">
        <v>79903</v>
      </c>
      <c r="U2720" t="s">
        <v>220</v>
      </c>
      <c r="V2720" t="s">
        <v>221</v>
      </c>
      <c r="W2720" t="s">
        <v>222</v>
      </c>
      <c r="X2720" t="s">
        <v>223</v>
      </c>
      <c r="Y2720" t="s">
        <v>52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37961</v>
      </c>
      <c r="G2721" t="s">
        <v>26</v>
      </c>
      <c r="H2721">
        <v>2</v>
      </c>
      <c r="I2721">
        <v>6</v>
      </c>
      <c r="J2721">
        <v>2003</v>
      </c>
      <c r="K2721" t="s">
        <v>709</v>
      </c>
      <c r="L2721">
        <v>99</v>
      </c>
      <c r="M2721" t="s">
        <v>800</v>
      </c>
      <c r="N2721" t="s">
        <v>367</v>
      </c>
      <c r="O2721" t="s">
        <v>368</v>
      </c>
      <c r="P2721" t="s">
        <v>369</v>
      </c>
      <c r="R2721" t="s">
        <v>370</v>
      </c>
      <c r="T2721" t="s">
        <v>371</v>
      </c>
      <c r="U2721" t="s">
        <v>185</v>
      </c>
      <c r="V2721" t="s">
        <v>43</v>
      </c>
      <c r="W2721" t="s">
        <v>63</v>
      </c>
      <c r="X2721" t="s">
        <v>372</v>
      </c>
      <c r="Y2721" t="s">
        <v>37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26</v>
      </c>
      <c r="H2722">
        <v>3</v>
      </c>
      <c r="I2722">
        <v>8</v>
      </c>
      <c r="J2722">
        <v>2003</v>
      </c>
      <c r="K2722" t="s">
        <v>709</v>
      </c>
      <c r="L2722">
        <v>99</v>
      </c>
      <c r="M2722" t="s">
        <v>800</v>
      </c>
      <c r="N2722" t="s">
        <v>301</v>
      </c>
      <c r="O2722">
        <v>4155551450</v>
      </c>
      <c r="P2722" t="s">
        <v>302</v>
      </c>
      <c r="R2722" t="s">
        <v>303</v>
      </c>
      <c r="S2722" t="s">
        <v>57</v>
      </c>
      <c r="T2722">
        <v>97562</v>
      </c>
      <c r="U2722" t="s">
        <v>33</v>
      </c>
      <c r="V2722" t="s">
        <v>34</v>
      </c>
      <c r="W2722" t="s">
        <v>304</v>
      </c>
      <c r="X2722" t="s">
        <v>305</v>
      </c>
      <c r="Y2722" t="s">
        <v>52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t="s">
        <v>541</v>
      </c>
      <c r="G2723" t="s">
        <v>26</v>
      </c>
      <c r="H2723">
        <v>3</v>
      </c>
      <c r="I2723">
        <v>9</v>
      </c>
      <c r="J2723">
        <v>2003</v>
      </c>
      <c r="K2723" t="s">
        <v>709</v>
      </c>
      <c r="L2723">
        <v>99</v>
      </c>
      <c r="M2723" t="s">
        <v>800</v>
      </c>
      <c r="N2723" t="s">
        <v>190</v>
      </c>
      <c r="O2723" t="s">
        <v>191</v>
      </c>
      <c r="P2723" t="s">
        <v>192</v>
      </c>
      <c r="R2723" t="s">
        <v>193</v>
      </c>
      <c r="T2723">
        <v>28034</v>
      </c>
      <c r="U2723" t="s">
        <v>194</v>
      </c>
      <c r="V2723" t="s">
        <v>43</v>
      </c>
      <c r="W2723" t="s">
        <v>195</v>
      </c>
      <c r="X2723" t="s">
        <v>196</v>
      </c>
      <c r="Y2723" t="s">
        <v>37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t="s">
        <v>377</v>
      </c>
      <c r="G2724" t="s">
        <v>378</v>
      </c>
      <c r="H2724">
        <v>4</v>
      </c>
      <c r="I2724">
        <v>10</v>
      </c>
      <c r="J2724">
        <v>2003</v>
      </c>
      <c r="K2724" t="s">
        <v>709</v>
      </c>
      <c r="L2724">
        <v>99</v>
      </c>
      <c r="M2724" t="s">
        <v>800</v>
      </c>
      <c r="N2724" t="s">
        <v>289</v>
      </c>
      <c r="O2724" t="s">
        <v>290</v>
      </c>
      <c r="P2724" t="s">
        <v>291</v>
      </c>
      <c r="R2724" t="s">
        <v>292</v>
      </c>
      <c r="T2724" t="s">
        <v>293</v>
      </c>
      <c r="U2724" t="s">
        <v>206</v>
      </c>
      <c r="V2724" t="s">
        <v>43</v>
      </c>
      <c r="W2724" t="s">
        <v>294</v>
      </c>
      <c r="X2724" t="s">
        <v>228</v>
      </c>
      <c r="Y2724" t="s">
        <v>52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37813</v>
      </c>
      <c r="G2725" t="s">
        <v>26</v>
      </c>
      <c r="H2725">
        <v>4</v>
      </c>
      <c r="I2725">
        <v>11</v>
      </c>
      <c r="J2725">
        <v>2003</v>
      </c>
      <c r="K2725" t="s">
        <v>709</v>
      </c>
      <c r="L2725">
        <v>99</v>
      </c>
      <c r="M2725" t="s">
        <v>800</v>
      </c>
      <c r="N2725" t="s">
        <v>552</v>
      </c>
      <c r="O2725" t="s">
        <v>553</v>
      </c>
      <c r="P2725" t="s">
        <v>554</v>
      </c>
      <c r="R2725" t="s">
        <v>193</v>
      </c>
      <c r="T2725">
        <v>28023</v>
      </c>
      <c r="U2725" t="s">
        <v>194</v>
      </c>
      <c r="V2725" t="s">
        <v>43</v>
      </c>
      <c r="W2725" t="s">
        <v>555</v>
      </c>
      <c r="X2725" t="s">
        <v>556</v>
      </c>
      <c r="Y2725" t="s">
        <v>37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t="s">
        <v>385</v>
      </c>
      <c r="G2726" t="s">
        <v>26</v>
      </c>
      <c r="H2726">
        <v>4</v>
      </c>
      <c r="I2726">
        <v>11</v>
      </c>
      <c r="J2726">
        <v>2003</v>
      </c>
      <c r="K2726" t="s">
        <v>709</v>
      </c>
      <c r="L2726">
        <v>99</v>
      </c>
      <c r="M2726" t="s">
        <v>800</v>
      </c>
      <c r="N2726" t="s">
        <v>373</v>
      </c>
      <c r="O2726">
        <v>5085559555</v>
      </c>
      <c r="P2726" t="s">
        <v>374</v>
      </c>
      <c r="R2726" t="s">
        <v>177</v>
      </c>
      <c r="S2726" t="s">
        <v>133</v>
      </c>
      <c r="T2726">
        <v>50553</v>
      </c>
      <c r="U2726" t="s">
        <v>33</v>
      </c>
      <c r="V2726" t="s">
        <v>34</v>
      </c>
      <c r="W2726" t="s">
        <v>375</v>
      </c>
      <c r="X2726" t="s">
        <v>376</v>
      </c>
      <c r="Y2726" t="s">
        <v>37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t="s">
        <v>392</v>
      </c>
      <c r="G2727" t="s">
        <v>26</v>
      </c>
      <c r="H2727">
        <v>4</v>
      </c>
      <c r="I2727">
        <v>11</v>
      </c>
      <c r="J2727">
        <v>2003</v>
      </c>
      <c r="K2727" t="s">
        <v>709</v>
      </c>
      <c r="L2727">
        <v>99</v>
      </c>
      <c r="M2727" t="s">
        <v>800</v>
      </c>
      <c r="N2727" t="s">
        <v>393</v>
      </c>
      <c r="O2727" t="s">
        <v>394</v>
      </c>
      <c r="P2727" t="s">
        <v>395</v>
      </c>
      <c r="R2727" t="s">
        <v>396</v>
      </c>
      <c r="T2727">
        <v>8022</v>
      </c>
      <c r="U2727" t="s">
        <v>194</v>
      </c>
      <c r="V2727" t="s">
        <v>43</v>
      </c>
      <c r="W2727" t="s">
        <v>397</v>
      </c>
      <c r="X2727" t="s">
        <v>398</v>
      </c>
      <c r="Y2727" t="s">
        <v>52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38018</v>
      </c>
      <c r="G2728" t="s">
        <v>26</v>
      </c>
      <c r="H2728">
        <v>1</v>
      </c>
      <c r="I2728">
        <v>1</v>
      </c>
      <c r="J2728">
        <v>2004</v>
      </c>
      <c r="K2728" t="s">
        <v>709</v>
      </c>
      <c r="L2728">
        <v>99</v>
      </c>
      <c r="M2728" t="s">
        <v>800</v>
      </c>
      <c r="N2728" t="s">
        <v>243</v>
      </c>
      <c r="O2728" t="s">
        <v>244</v>
      </c>
      <c r="P2728" t="s">
        <v>245</v>
      </c>
      <c r="R2728" t="s">
        <v>246</v>
      </c>
      <c r="T2728">
        <v>69004</v>
      </c>
      <c r="U2728" t="s">
        <v>42</v>
      </c>
      <c r="V2728" t="s">
        <v>43</v>
      </c>
      <c r="W2728" t="s">
        <v>247</v>
      </c>
      <c r="X2728" t="s">
        <v>248</v>
      </c>
      <c r="Y2728" t="s">
        <v>37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t="s">
        <v>403</v>
      </c>
      <c r="G2729" t="s">
        <v>26</v>
      </c>
      <c r="H2729">
        <v>1</v>
      </c>
      <c r="I2729">
        <v>2</v>
      </c>
      <c r="J2729">
        <v>2004</v>
      </c>
      <c r="K2729" t="s">
        <v>709</v>
      </c>
      <c r="L2729">
        <v>99</v>
      </c>
      <c r="M2729" t="s">
        <v>800</v>
      </c>
      <c r="N2729" t="s">
        <v>404</v>
      </c>
      <c r="O2729">
        <v>7605558146</v>
      </c>
      <c r="P2729" t="s">
        <v>405</v>
      </c>
      <c r="R2729" t="s">
        <v>406</v>
      </c>
      <c r="S2729" t="s">
        <v>57</v>
      </c>
      <c r="T2729">
        <v>91217</v>
      </c>
      <c r="U2729" t="s">
        <v>33</v>
      </c>
      <c r="V2729" t="s">
        <v>34</v>
      </c>
      <c r="W2729" t="s">
        <v>262</v>
      </c>
      <c r="X2729" t="s">
        <v>305</v>
      </c>
      <c r="Y2729" t="s">
        <v>37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t="s">
        <v>716</v>
      </c>
      <c r="G2730" t="s">
        <v>26</v>
      </c>
      <c r="H2730">
        <v>1</v>
      </c>
      <c r="I2730">
        <v>3</v>
      </c>
      <c r="J2730">
        <v>2004</v>
      </c>
      <c r="K2730" t="s">
        <v>709</v>
      </c>
      <c r="L2730">
        <v>99</v>
      </c>
      <c r="M2730" t="s">
        <v>800</v>
      </c>
      <c r="N2730" t="s">
        <v>429</v>
      </c>
      <c r="O2730" t="s">
        <v>430</v>
      </c>
      <c r="P2730" t="s">
        <v>431</v>
      </c>
      <c r="R2730" t="s">
        <v>432</v>
      </c>
      <c r="S2730" t="s">
        <v>433</v>
      </c>
      <c r="T2730" t="s">
        <v>434</v>
      </c>
      <c r="U2730" t="s">
        <v>185</v>
      </c>
      <c r="V2730" t="s">
        <v>43</v>
      </c>
      <c r="W2730" t="s">
        <v>435</v>
      </c>
      <c r="X2730" t="s">
        <v>436</v>
      </c>
      <c r="Y2730" t="s">
        <v>37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38173</v>
      </c>
      <c r="G2731" t="s">
        <v>378</v>
      </c>
      <c r="H2731">
        <v>2</v>
      </c>
      <c r="I2731">
        <v>5</v>
      </c>
      <c r="J2731">
        <v>2004</v>
      </c>
      <c r="K2731" t="s">
        <v>709</v>
      </c>
      <c r="L2731">
        <v>99</v>
      </c>
      <c r="M2731" t="s">
        <v>800</v>
      </c>
      <c r="N2731" t="s">
        <v>29</v>
      </c>
      <c r="O2731">
        <v>2125557818</v>
      </c>
      <c r="P2731" t="s">
        <v>30</v>
      </c>
      <c r="R2731" t="s">
        <v>31</v>
      </c>
      <c r="S2731" t="s">
        <v>32</v>
      </c>
      <c r="T2731">
        <v>10022</v>
      </c>
      <c r="U2731" t="s">
        <v>33</v>
      </c>
      <c r="V2731" t="s">
        <v>34</v>
      </c>
      <c r="W2731" t="s">
        <v>35</v>
      </c>
      <c r="X2731" t="s">
        <v>36</v>
      </c>
      <c r="Y2731" t="s">
        <v>52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t="s">
        <v>407</v>
      </c>
      <c r="G2732" t="s">
        <v>26</v>
      </c>
      <c r="H2732">
        <v>2</v>
      </c>
      <c r="I2732">
        <v>6</v>
      </c>
      <c r="J2732">
        <v>2004</v>
      </c>
      <c r="K2732" t="s">
        <v>709</v>
      </c>
      <c r="L2732">
        <v>99</v>
      </c>
      <c r="M2732" t="s">
        <v>800</v>
      </c>
      <c r="N2732" t="s">
        <v>325</v>
      </c>
      <c r="O2732" t="s">
        <v>326</v>
      </c>
      <c r="P2732" t="s">
        <v>327</v>
      </c>
      <c r="R2732" t="s">
        <v>328</v>
      </c>
      <c r="S2732" t="s">
        <v>329</v>
      </c>
      <c r="T2732" t="s">
        <v>330</v>
      </c>
      <c r="U2732" t="s">
        <v>255</v>
      </c>
      <c r="V2732" t="s">
        <v>34</v>
      </c>
      <c r="W2732" t="s">
        <v>331</v>
      </c>
      <c r="X2732" t="s">
        <v>332</v>
      </c>
      <c r="Y2732" t="s">
        <v>52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t="s">
        <v>408</v>
      </c>
      <c r="G2733" t="s">
        <v>26</v>
      </c>
      <c r="H2733">
        <v>3</v>
      </c>
      <c r="I2733">
        <v>7</v>
      </c>
      <c r="J2733">
        <v>2004</v>
      </c>
      <c r="K2733" t="s">
        <v>709</v>
      </c>
      <c r="L2733">
        <v>99</v>
      </c>
      <c r="M2733" t="s">
        <v>800</v>
      </c>
      <c r="N2733" t="s">
        <v>409</v>
      </c>
      <c r="O2733" t="s">
        <v>410</v>
      </c>
      <c r="P2733" t="s">
        <v>411</v>
      </c>
      <c r="R2733" t="s">
        <v>412</v>
      </c>
      <c r="T2733" t="s">
        <v>413</v>
      </c>
      <c r="U2733" t="s">
        <v>414</v>
      </c>
      <c r="V2733" t="s">
        <v>43</v>
      </c>
      <c r="W2733" t="s">
        <v>415</v>
      </c>
      <c r="X2733" t="s">
        <v>416</v>
      </c>
      <c r="Y2733" t="s">
        <v>37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t="s">
        <v>417</v>
      </c>
      <c r="G2734" t="s">
        <v>26</v>
      </c>
      <c r="H2734">
        <v>3</v>
      </c>
      <c r="I2734">
        <v>8</v>
      </c>
      <c r="J2734">
        <v>2004</v>
      </c>
      <c r="K2734" t="s">
        <v>709</v>
      </c>
      <c r="L2734">
        <v>99</v>
      </c>
      <c r="M2734" t="s">
        <v>800</v>
      </c>
      <c r="N2734" t="s">
        <v>418</v>
      </c>
      <c r="O2734" t="s">
        <v>419</v>
      </c>
      <c r="P2734" t="s">
        <v>420</v>
      </c>
      <c r="R2734" t="s">
        <v>421</v>
      </c>
      <c r="S2734" t="s">
        <v>253</v>
      </c>
      <c r="T2734" t="s">
        <v>422</v>
      </c>
      <c r="U2734" t="s">
        <v>255</v>
      </c>
      <c r="V2734" t="s">
        <v>34</v>
      </c>
      <c r="W2734" t="s">
        <v>423</v>
      </c>
      <c r="X2734" t="s">
        <v>187</v>
      </c>
      <c r="Y2734" t="s">
        <v>52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38269</v>
      </c>
      <c r="G2735" t="s">
        <v>26</v>
      </c>
      <c r="H2735">
        <v>3</v>
      </c>
      <c r="I2735">
        <v>9</v>
      </c>
      <c r="J2735">
        <v>2004</v>
      </c>
      <c r="K2735" t="s">
        <v>709</v>
      </c>
      <c r="L2735">
        <v>99</v>
      </c>
      <c r="M2735" t="s">
        <v>800</v>
      </c>
      <c r="N2735" t="s">
        <v>516</v>
      </c>
      <c r="O2735">
        <v>6175557555</v>
      </c>
      <c r="P2735" t="s">
        <v>517</v>
      </c>
      <c r="R2735" t="s">
        <v>315</v>
      </c>
      <c r="S2735" t="s">
        <v>133</v>
      </c>
      <c r="T2735">
        <v>58339</v>
      </c>
      <c r="U2735" t="s">
        <v>33</v>
      </c>
      <c r="V2735" t="s">
        <v>34</v>
      </c>
      <c r="W2735" t="s">
        <v>518</v>
      </c>
      <c r="X2735" t="s">
        <v>519</v>
      </c>
      <c r="Y2735" t="s">
        <v>52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t="s">
        <v>428</v>
      </c>
      <c r="G2736" t="s">
        <v>26</v>
      </c>
      <c r="H2736">
        <v>4</v>
      </c>
      <c r="I2736">
        <v>10</v>
      </c>
      <c r="J2736">
        <v>2004</v>
      </c>
      <c r="K2736" t="s">
        <v>709</v>
      </c>
      <c r="L2736">
        <v>99</v>
      </c>
      <c r="M2736" t="s">
        <v>800</v>
      </c>
      <c r="N2736" t="s">
        <v>558</v>
      </c>
      <c r="O2736" t="s">
        <v>559</v>
      </c>
      <c r="P2736" t="s">
        <v>560</v>
      </c>
      <c r="R2736" t="s">
        <v>561</v>
      </c>
      <c r="T2736" t="s">
        <v>562</v>
      </c>
      <c r="U2736" t="s">
        <v>185</v>
      </c>
      <c r="V2736" t="s">
        <v>43</v>
      </c>
      <c r="W2736" t="s">
        <v>563</v>
      </c>
      <c r="X2736" t="s">
        <v>100</v>
      </c>
      <c r="Y2736" t="s">
        <v>52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t="s">
        <v>736</v>
      </c>
      <c r="G2737" t="s">
        <v>26</v>
      </c>
      <c r="H2737">
        <v>4</v>
      </c>
      <c r="I2737">
        <v>10</v>
      </c>
      <c r="J2737">
        <v>2004</v>
      </c>
      <c r="K2737" t="s">
        <v>709</v>
      </c>
      <c r="L2737">
        <v>99</v>
      </c>
      <c r="M2737" t="s">
        <v>800</v>
      </c>
      <c r="N2737" t="s">
        <v>123</v>
      </c>
      <c r="O2737" t="s">
        <v>124</v>
      </c>
      <c r="P2737" t="s">
        <v>125</v>
      </c>
      <c r="R2737" t="s">
        <v>126</v>
      </c>
      <c r="T2737">
        <v>44000</v>
      </c>
      <c r="U2737" t="s">
        <v>42</v>
      </c>
      <c r="V2737" t="s">
        <v>43</v>
      </c>
      <c r="W2737" t="s">
        <v>127</v>
      </c>
      <c r="X2737" t="s">
        <v>128</v>
      </c>
      <c r="Y2737" t="s">
        <v>52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38271</v>
      </c>
      <c r="G2738" t="s">
        <v>460</v>
      </c>
      <c r="H2738">
        <v>4</v>
      </c>
      <c r="I2738">
        <v>11</v>
      </c>
      <c r="J2738">
        <v>2004</v>
      </c>
      <c r="K2738" t="s">
        <v>709</v>
      </c>
      <c r="L2738">
        <v>99</v>
      </c>
      <c r="M2738" t="s">
        <v>800</v>
      </c>
      <c r="N2738" t="s">
        <v>359</v>
      </c>
      <c r="O2738" t="s">
        <v>360</v>
      </c>
      <c r="P2738" t="s">
        <v>361</v>
      </c>
      <c r="R2738" t="s">
        <v>362</v>
      </c>
      <c r="T2738">
        <v>1734</v>
      </c>
      <c r="U2738" t="s">
        <v>363</v>
      </c>
      <c r="V2738" t="s">
        <v>43</v>
      </c>
      <c r="W2738" t="s">
        <v>364</v>
      </c>
      <c r="X2738" t="s">
        <v>365</v>
      </c>
      <c r="Y2738" t="s">
        <v>52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t="s">
        <v>437</v>
      </c>
      <c r="G2739" t="s">
        <v>26</v>
      </c>
      <c r="H2739">
        <v>4</v>
      </c>
      <c r="I2739">
        <v>11</v>
      </c>
      <c r="J2739">
        <v>2004</v>
      </c>
      <c r="K2739" t="s">
        <v>709</v>
      </c>
      <c r="L2739">
        <v>99</v>
      </c>
      <c r="M2739" t="s">
        <v>800</v>
      </c>
      <c r="N2739" t="s">
        <v>225</v>
      </c>
      <c r="O2739">
        <v>2125558493</v>
      </c>
      <c r="P2739" t="s">
        <v>226</v>
      </c>
      <c r="Q2739" t="s">
        <v>227</v>
      </c>
      <c r="R2739" t="s">
        <v>31</v>
      </c>
      <c r="S2739" t="s">
        <v>32</v>
      </c>
      <c r="T2739">
        <v>10022</v>
      </c>
      <c r="U2739" t="s">
        <v>33</v>
      </c>
      <c r="V2739" t="s">
        <v>34</v>
      </c>
      <c r="W2739" t="s">
        <v>134</v>
      </c>
      <c r="X2739" t="s">
        <v>228</v>
      </c>
      <c r="Y2739" t="s">
        <v>37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38029</v>
      </c>
      <c r="G2740" t="s">
        <v>26</v>
      </c>
      <c r="H2740">
        <v>4</v>
      </c>
      <c r="I2740">
        <v>12</v>
      </c>
      <c r="J2740">
        <v>2004</v>
      </c>
      <c r="K2740" t="s">
        <v>709</v>
      </c>
      <c r="L2740">
        <v>99</v>
      </c>
      <c r="M2740" t="s">
        <v>800</v>
      </c>
      <c r="N2740" t="s">
        <v>190</v>
      </c>
      <c r="O2740" t="s">
        <v>191</v>
      </c>
      <c r="P2740" t="s">
        <v>192</v>
      </c>
      <c r="R2740" t="s">
        <v>193</v>
      </c>
      <c r="T2740">
        <v>28034</v>
      </c>
      <c r="U2740" t="s">
        <v>194</v>
      </c>
      <c r="V2740" t="s">
        <v>43</v>
      </c>
      <c r="W2740" t="s">
        <v>195</v>
      </c>
      <c r="X2740" t="s">
        <v>196</v>
      </c>
      <c r="Y2740" t="s">
        <v>37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t="s">
        <v>439</v>
      </c>
      <c r="G2741" t="s">
        <v>26</v>
      </c>
      <c r="H2741">
        <v>1</v>
      </c>
      <c r="I2741">
        <v>1</v>
      </c>
      <c r="J2741">
        <v>2005</v>
      </c>
      <c r="K2741" t="s">
        <v>709</v>
      </c>
      <c r="L2741">
        <v>99</v>
      </c>
      <c r="M2741" t="s">
        <v>800</v>
      </c>
      <c r="N2741" t="s">
        <v>440</v>
      </c>
      <c r="O2741" t="s">
        <v>441</v>
      </c>
      <c r="P2741" t="s">
        <v>442</v>
      </c>
      <c r="R2741" t="s">
        <v>443</v>
      </c>
      <c r="T2741">
        <v>90110</v>
      </c>
      <c r="U2741" t="s">
        <v>141</v>
      </c>
      <c r="V2741" t="s">
        <v>43</v>
      </c>
      <c r="W2741" t="s">
        <v>444</v>
      </c>
      <c r="X2741" t="s">
        <v>445</v>
      </c>
      <c r="Y2741" t="s">
        <v>52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38355</v>
      </c>
      <c r="G2742" t="s">
        <v>460</v>
      </c>
      <c r="H2742">
        <v>1</v>
      </c>
      <c r="I2742">
        <v>3</v>
      </c>
      <c r="J2742">
        <v>2005</v>
      </c>
      <c r="K2742" t="s">
        <v>709</v>
      </c>
      <c r="L2742">
        <v>99</v>
      </c>
      <c r="M2742" t="s">
        <v>800</v>
      </c>
      <c r="N2742" t="s">
        <v>190</v>
      </c>
      <c r="O2742" t="s">
        <v>191</v>
      </c>
      <c r="P2742" t="s">
        <v>192</v>
      </c>
      <c r="R2742" t="s">
        <v>193</v>
      </c>
      <c r="T2742">
        <v>28034</v>
      </c>
      <c r="U2742" t="s">
        <v>194</v>
      </c>
      <c r="V2742" t="s">
        <v>43</v>
      </c>
      <c r="W2742" t="s">
        <v>195</v>
      </c>
      <c r="X2742" t="s">
        <v>196</v>
      </c>
      <c r="Y2742" t="s">
        <v>37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t="s">
        <v>791</v>
      </c>
      <c r="G2743" t="s">
        <v>26</v>
      </c>
      <c r="H2743">
        <v>1</v>
      </c>
      <c r="I2743">
        <v>3</v>
      </c>
      <c r="J2743">
        <v>2005</v>
      </c>
      <c r="K2743" t="s">
        <v>709</v>
      </c>
      <c r="L2743">
        <v>99</v>
      </c>
      <c r="M2743" t="s">
        <v>800</v>
      </c>
      <c r="N2743" t="s">
        <v>379</v>
      </c>
      <c r="O2743" t="s">
        <v>380</v>
      </c>
      <c r="P2743" t="s">
        <v>381</v>
      </c>
      <c r="R2743" t="s">
        <v>382</v>
      </c>
      <c r="T2743">
        <v>31000</v>
      </c>
      <c r="U2743" t="s">
        <v>42</v>
      </c>
      <c r="V2743" t="s">
        <v>43</v>
      </c>
      <c r="W2743" t="s">
        <v>383</v>
      </c>
      <c r="X2743" t="s">
        <v>384</v>
      </c>
      <c r="Y2743" t="s">
        <v>52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38508</v>
      </c>
      <c r="G2744" t="s">
        <v>452</v>
      </c>
      <c r="H2744">
        <v>2</v>
      </c>
      <c r="I2744">
        <v>5</v>
      </c>
      <c r="J2744">
        <v>2005</v>
      </c>
      <c r="K2744" t="s">
        <v>709</v>
      </c>
      <c r="L2744">
        <v>99</v>
      </c>
      <c r="M2744" t="s">
        <v>800</v>
      </c>
      <c r="N2744" t="s">
        <v>424</v>
      </c>
      <c r="O2744">
        <v>6175559555</v>
      </c>
      <c r="P2744" t="s">
        <v>425</v>
      </c>
      <c r="R2744" t="s">
        <v>426</v>
      </c>
      <c r="S2744" t="s">
        <v>133</v>
      </c>
      <c r="T2744">
        <v>51003</v>
      </c>
      <c r="U2744" t="s">
        <v>33</v>
      </c>
      <c r="V2744" t="s">
        <v>34</v>
      </c>
      <c r="W2744" t="s">
        <v>427</v>
      </c>
      <c r="X2744" t="s">
        <v>69</v>
      </c>
      <c r="Y2744" t="s">
        <v>37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t="s">
        <v>659</v>
      </c>
      <c r="G2745" t="s">
        <v>26</v>
      </c>
      <c r="H2745">
        <v>1</v>
      </c>
      <c r="I2745">
        <v>2</v>
      </c>
      <c r="J2745">
        <v>2003</v>
      </c>
      <c r="K2745" t="s">
        <v>660</v>
      </c>
      <c r="L2745">
        <v>74</v>
      </c>
      <c r="M2745" t="s">
        <v>801</v>
      </c>
      <c r="N2745" t="s">
        <v>637</v>
      </c>
      <c r="O2745" t="s">
        <v>638</v>
      </c>
      <c r="P2745" t="s">
        <v>639</v>
      </c>
      <c r="R2745" t="s">
        <v>640</v>
      </c>
      <c r="T2745">
        <v>24100</v>
      </c>
      <c r="U2745" t="s">
        <v>286</v>
      </c>
      <c r="V2745" t="s">
        <v>43</v>
      </c>
      <c r="W2745" t="s">
        <v>641</v>
      </c>
      <c r="X2745" t="s">
        <v>642</v>
      </c>
      <c r="Y2745" t="s">
        <v>37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t="s">
        <v>366</v>
      </c>
      <c r="G2746" t="s">
        <v>26</v>
      </c>
      <c r="H2746">
        <v>2</v>
      </c>
      <c r="I2746">
        <v>4</v>
      </c>
      <c r="J2746">
        <v>2003</v>
      </c>
      <c r="K2746" t="s">
        <v>660</v>
      </c>
      <c r="L2746">
        <v>74</v>
      </c>
      <c r="M2746" t="s">
        <v>801</v>
      </c>
      <c r="N2746" t="s">
        <v>158</v>
      </c>
      <c r="O2746" t="s">
        <v>159</v>
      </c>
      <c r="P2746" t="s">
        <v>160</v>
      </c>
      <c r="R2746" t="s">
        <v>161</v>
      </c>
      <c r="T2746">
        <v>5020</v>
      </c>
      <c r="U2746" t="s">
        <v>162</v>
      </c>
      <c r="V2746" t="s">
        <v>43</v>
      </c>
      <c r="W2746" t="s">
        <v>163</v>
      </c>
      <c r="X2746" t="s">
        <v>164</v>
      </c>
      <c r="Y2746" t="s">
        <v>37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t="s">
        <v>662</v>
      </c>
      <c r="G2747" t="s">
        <v>26</v>
      </c>
      <c r="H2747">
        <v>2</v>
      </c>
      <c r="I2747">
        <v>6</v>
      </c>
      <c r="J2747">
        <v>2003</v>
      </c>
      <c r="K2747" t="s">
        <v>660</v>
      </c>
      <c r="L2747">
        <v>74</v>
      </c>
      <c r="M2747" t="s">
        <v>801</v>
      </c>
      <c r="N2747" t="s">
        <v>663</v>
      </c>
      <c r="O2747">
        <v>2035554407</v>
      </c>
      <c r="P2747" t="s">
        <v>664</v>
      </c>
      <c r="R2747" t="s">
        <v>590</v>
      </c>
      <c r="S2747" t="s">
        <v>120</v>
      </c>
      <c r="T2747">
        <v>97561</v>
      </c>
      <c r="U2747" t="s">
        <v>33</v>
      </c>
      <c r="V2747" t="s">
        <v>34</v>
      </c>
      <c r="W2747" t="s">
        <v>665</v>
      </c>
      <c r="X2747" t="s">
        <v>666</v>
      </c>
      <c r="Y2747" t="s">
        <v>37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37902</v>
      </c>
      <c r="G2748" t="s">
        <v>26</v>
      </c>
      <c r="H2748">
        <v>3</v>
      </c>
      <c r="I2748">
        <v>8</v>
      </c>
      <c r="J2748">
        <v>2003</v>
      </c>
      <c r="K2748" t="s">
        <v>660</v>
      </c>
      <c r="L2748">
        <v>74</v>
      </c>
      <c r="M2748" t="s">
        <v>801</v>
      </c>
      <c r="N2748" t="s">
        <v>373</v>
      </c>
      <c r="O2748">
        <v>5085559555</v>
      </c>
      <c r="P2748" t="s">
        <v>374</v>
      </c>
      <c r="R2748" t="s">
        <v>177</v>
      </c>
      <c r="S2748" t="s">
        <v>133</v>
      </c>
      <c r="T2748">
        <v>50553</v>
      </c>
      <c r="U2748" t="s">
        <v>33</v>
      </c>
      <c r="V2748" t="s">
        <v>34</v>
      </c>
      <c r="W2748" t="s">
        <v>375</v>
      </c>
      <c r="X2748" t="s">
        <v>376</v>
      </c>
      <c r="Y2748" t="s">
        <v>37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37782</v>
      </c>
      <c r="G2749" t="s">
        <v>26</v>
      </c>
      <c r="H2749">
        <v>4</v>
      </c>
      <c r="I2749">
        <v>10</v>
      </c>
      <c r="J2749">
        <v>2003</v>
      </c>
      <c r="K2749" t="s">
        <v>660</v>
      </c>
      <c r="L2749">
        <v>74</v>
      </c>
      <c r="M2749" t="s">
        <v>801</v>
      </c>
      <c r="N2749" t="s">
        <v>137</v>
      </c>
      <c r="O2749" t="s">
        <v>138</v>
      </c>
      <c r="P2749" t="s">
        <v>139</v>
      </c>
      <c r="R2749" t="s">
        <v>140</v>
      </c>
      <c r="T2749">
        <v>21240</v>
      </c>
      <c r="U2749" t="s">
        <v>141</v>
      </c>
      <c r="V2749" t="s">
        <v>43</v>
      </c>
      <c r="W2749" t="s">
        <v>142</v>
      </c>
      <c r="X2749" t="s">
        <v>143</v>
      </c>
      <c r="Y2749" t="s">
        <v>52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t="s">
        <v>64</v>
      </c>
      <c r="G2750" t="s">
        <v>26</v>
      </c>
      <c r="H2750">
        <v>4</v>
      </c>
      <c r="I2750">
        <v>10</v>
      </c>
      <c r="J2750">
        <v>2003</v>
      </c>
      <c r="K2750" t="s">
        <v>660</v>
      </c>
      <c r="L2750">
        <v>74</v>
      </c>
      <c r="M2750" t="s">
        <v>801</v>
      </c>
      <c r="N2750" t="s">
        <v>65</v>
      </c>
      <c r="O2750">
        <v>6505556809</v>
      </c>
      <c r="P2750" t="s">
        <v>66</v>
      </c>
      <c r="R2750" t="s">
        <v>67</v>
      </c>
      <c r="S2750" t="s">
        <v>57</v>
      </c>
      <c r="T2750">
        <v>94217</v>
      </c>
      <c r="U2750" t="s">
        <v>33</v>
      </c>
      <c r="V2750" t="s">
        <v>34</v>
      </c>
      <c r="W2750" t="s">
        <v>68</v>
      </c>
      <c r="X2750" t="s">
        <v>69</v>
      </c>
      <c r="Y2750" t="s">
        <v>52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37844</v>
      </c>
      <c r="G2751" t="s">
        <v>26</v>
      </c>
      <c r="H2751">
        <v>4</v>
      </c>
      <c r="I2751">
        <v>11</v>
      </c>
      <c r="J2751">
        <v>2003</v>
      </c>
      <c r="K2751" t="s">
        <v>660</v>
      </c>
      <c r="L2751">
        <v>74</v>
      </c>
      <c r="M2751" t="s">
        <v>801</v>
      </c>
      <c r="N2751" t="s">
        <v>379</v>
      </c>
      <c r="O2751" t="s">
        <v>380</v>
      </c>
      <c r="P2751" t="s">
        <v>381</v>
      </c>
      <c r="R2751" t="s">
        <v>382</v>
      </c>
      <c r="T2751">
        <v>31000</v>
      </c>
      <c r="U2751" t="s">
        <v>42</v>
      </c>
      <c r="V2751" t="s">
        <v>43</v>
      </c>
      <c r="W2751" t="s">
        <v>383</v>
      </c>
      <c r="X2751" t="s">
        <v>384</v>
      </c>
      <c r="Y2751" t="s">
        <v>52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t="s">
        <v>667</v>
      </c>
      <c r="G2752" t="s">
        <v>26</v>
      </c>
      <c r="H2752">
        <v>4</v>
      </c>
      <c r="I2752">
        <v>11</v>
      </c>
      <c r="J2752">
        <v>2003</v>
      </c>
      <c r="K2752" t="s">
        <v>660</v>
      </c>
      <c r="L2752">
        <v>74</v>
      </c>
      <c r="M2752" t="s">
        <v>801</v>
      </c>
      <c r="N2752" t="s">
        <v>481</v>
      </c>
      <c r="O2752" t="s">
        <v>482</v>
      </c>
      <c r="P2752" t="s">
        <v>483</v>
      </c>
      <c r="R2752" t="s">
        <v>484</v>
      </c>
      <c r="T2752" t="s">
        <v>485</v>
      </c>
      <c r="U2752" t="s">
        <v>486</v>
      </c>
      <c r="V2752" t="s">
        <v>221</v>
      </c>
      <c r="W2752" t="s">
        <v>487</v>
      </c>
      <c r="X2752" t="s">
        <v>488</v>
      </c>
      <c r="Y2752" t="s">
        <v>37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38322</v>
      </c>
      <c r="G2753" t="s">
        <v>26</v>
      </c>
      <c r="H2753">
        <v>1</v>
      </c>
      <c r="I2753">
        <v>1</v>
      </c>
      <c r="J2753">
        <v>2004</v>
      </c>
      <c r="K2753" t="s">
        <v>660</v>
      </c>
      <c r="L2753">
        <v>74</v>
      </c>
      <c r="M2753" t="s">
        <v>801</v>
      </c>
      <c r="N2753" t="s">
        <v>337</v>
      </c>
      <c r="O2753" t="s">
        <v>338</v>
      </c>
      <c r="P2753" t="s">
        <v>339</v>
      </c>
      <c r="R2753" t="s">
        <v>340</v>
      </c>
      <c r="S2753" t="s">
        <v>340</v>
      </c>
      <c r="T2753" t="s">
        <v>341</v>
      </c>
      <c r="U2753" t="s">
        <v>221</v>
      </c>
      <c r="V2753" t="s">
        <v>221</v>
      </c>
      <c r="W2753" t="s">
        <v>342</v>
      </c>
      <c r="X2753" t="s">
        <v>343</v>
      </c>
      <c r="Y2753" t="s">
        <v>37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t="s">
        <v>403</v>
      </c>
      <c r="G2754" t="s">
        <v>26</v>
      </c>
      <c r="H2754">
        <v>1</v>
      </c>
      <c r="I2754">
        <v>2</v>
      </c>
      <c r="J2754">
        <v>2004</v>
      </c>
      <c r="K2754" t="s">
        <v>660</v>
      </c>
      <c r="L2754">
        <v>74</v>
      </c>
      <c r="M2754" t="s">
        <v>801</v>
      </c>
      <c r="N2754" t="s">
        <v>404</v>
      </c>
      <c r="O2754">
        <v>7605558146</v>
      </c>
      <c r="P2754" t="s">
        <v>405</v>
      </c>
      <c r="R2754" t="s">
        <v>406</v>
      </c>
      <c r="S2754" t="s">
        <v>57</v>
      </c>
      <c r="T2754">
        <v>91217</v>
      </c>
      <c r="U2754" t="s">
        <v>33</v>
      </c>
      <c r="V2754" t="s">
        <v>34</v>
      </c>
      <c r="W2754" t="s">
        <v>262</v>
      </c>
      <c r="X2754" t="s">
        <v>305</v>
      </c>
      <c r="Y2754" t="s">
        <v>52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38021</v>
      </c>
      <c r="G2755" t="s">
        <v>26</v>
      </c>
      <c r="H2755">
        <v>2</v>
      </c>
      <c r="I2755">
        <v>4</v>
      </c>
      <c r="J2755">
        <v>2004</v>
      </c>
      <c r="K2755" t="s">
        <v>660</v>
      </c>
      <c r="L2755">
        <v>74</v>
      </c>
      <c r="M2755" t="s">
        <v>801</v>
      </c>
      <c r="N2755" t="s">
        <v>418</v>
      </c>
      <c r="O2755" t="s">
        <v>419</v>
      </c>
      <c r="P2755" t="s">
        <v>420</v>
      </c>
      <c r="R2755" t="s">
        <v>421</v>
      </c>
      <c r="S2755" t="s">
        <v>253</v>
      </c>
      <c r="T2755" t="s">
        <v>422</v>
      </c>
      <c r="U2755" t="s">
        <v>255</v>
      </c>
      <c r="V2755" t="s">
        <v>34</v>
      </c>
      <c r="W2755" t="s">
        <v>423</v>
      </c>
      <c r="X2755" t="s">
        <v>187</v>
      </c>
      <c r="Y2755" t="s">
        <v>37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38296</v>
      </c>
      <c r="G2756" t="s">
        <v>26</v>
      </c>
      <c r="H2756">
        <v>2</v>
      </c>
      <c r="I2756">
        <v>5</v>
      </c>
      <c r="J2756">
        <v>2004</v>
      </c>
      <c r="K2756" t="s">
        <v>660</v>
      </c>
      <c r="L2756">
        <v>74</v>
      </c>
      <c r="M2756" t="s">
        <v>801</v>
      </c>
      <c r="N2756" t="s">
        <v>448</v>
      </c>
      <c r="O2756">
        <v>4085553659</v>
      </c>
      <c r="P2756" t="s">
        <v>449</v>
      </c>
      <c r="R2756" t="s">
        <v>450</v>
      </c>
      <c r="S2756" t="s">
        <v>57</v>
      </c>
      <c r="T2756">
        <v>94217</v>
      </c>
      <c r="U2756" t="s">
        <v>33</v>
      </c>
      <c r="V2756" t="s">
        <v>34</v>
      </c>
      <c r="W2756" t="s">
        <v>108</v>
      </c>
      <c r="X2756" t="s">
        <v>451</v>
      </c>
      <c r="Y2756" t="s">
        <v>37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t="s">
        <v>668</v>
      </c>
      <c r="G2757" t="s">
        <v>378</v>
      </c>
      <c r="H2757">
        <v>2</v>
      </c>
      <c r="I2757">
        <v>6</v>
      </c>
      <c r="J2757">
        <v>2004</v>
      </c>
      <c r="K2757" t="s">
        <v>660</v>
      </c>
      <c r="L2757">
        <v>74</v>
      </c>
      <c r="M2757" t="s">
        <v>801</v>
      </c>
      <c r="N2757" t="s">
        <v>190</v>
      </c>
      <c r="O2757" t="s">
        <v>191</v>
      </c>
      <c r="P2757" t="s">
        <v>192</v>
      </c>
      <c r="R2757" t="s">
        <v>193</v>
      </c>
      <c r="T2757">
        <v>28034</v>
      </c>
      <c r="U2757" t="s">
        <v>194</v>
      </c>
      <c r="V2757" t="s">
        <v>43</v>
      </c>
      <c r="W2757" t="s">
        <v>195</v>
      </c>
      <c r="X2757" t="s">
        <v>196</v>
      </c>
      <c r="Y2757" t="s">
        <v>37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t="s">
        <v>122</v>
      </c>
      <c r="G2758" t="s">
        <v>26</v>
      </c>
      <c r="H2758">
        <v>3</v>
      </c>
      <c r="I2758">
        <v>7</v>
      </c>
      <c r="J2758">
        <v>2004</v>
      </c>
      <c r="K2758" t="s">
        <v>660</v>
      </c>
      <c r="L2758">
        <v>74</v>
      </c>
      <c r="M2758" t="s">
        <v>801</v>
      </c>
      <c r="N2758" t="s">
        <v>123</v>
      </c>
      <c r="O2758" t="s">
        <v>124</v>
      </c>
      <c r="P2758" t="s">
        <v>125</v>
      </c>
      <c r="R2758" t="s">
        <v>126</v>
      </c>
      <c r="T2758">
        <v>44000</v>
      </c>
      <c r="U2758" t="s">
        <v>42</v>
      </c>
      <c r="V2758" t="s">
        <v>43</v>
      </c>
      <c r="W2758" t="s">
        <v>127</v>
      </c>
      <c r="X2758" t="s">
        <v>128</v>
      </c>
      <c r="Y2758" t="s">
        <v>37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t="s">
        <v>669</v>
      </c>
      <c r="G2759" t="s">
        <v>26</v>
      </c>
      <c r="H2759">
        <v>3</v>
      </c>
      <c r="I2759">
        <v>8</v>
      </c>
      <c r="J2759">
        <v>2004</v>
      </c>
      <c r="K2759" t="s">
        <v>660</v>
      </c>
      <c r="L2759">
        <v>74</v>
      </c>
      <c r="M2759" t="s">
        <v>801</v>
      </c>
      <c r="N2759" t="s">
        <v>622</v>
      </c>
      <c r="O2759" t="s">
        <v>623</v>
      </c>
      <c r="P2759" t="s">
        <v>624</v>
      </c>
      <c r="R2759" t="s">
        <v>625</v>
      </c>
      <c r="T2759" t="s">
        <v>626</v>
      </c>
      <c r="U2759" t="s">
        <v>82</v>
      </c>
      <c r="V2759" t="s">
        <v>43</v>
      </c>
      <c r="W2759" t="s">
        <v>627</v>
      </c>
      <c r="X2759" t="s">
        <v>628</v>
      </c>
      <c r="Y2759" t="s">
        <v>37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t="s">
        <v>670</v>
      </c>
      <c r="G2760" t="s">
        <v>26</v>
      </c>
      <c r="H2760">
        <v>3</v>
      </c>
      <c r="I2760">
        <v>9</v>
      </c>
      <c r="J2760">
        <v>2004</v>
      </c>
      <c r="K2760" t="s">
        <v>660</v>
      </c>
      <c r="L2760">
        <v>74</v>
      </c>
      <c r="M2760" t="s">
        <v>801</v>
      </c>
      <c r="N2760" t="s">
        <v>671</v>
      </c>
      <c r="O2760" t="s">
        <v>672</v>
      </c>
      <c r="P2760" t="s">
        <v>673</v>
      </c>
      <c r="R2760" t="s">
        <v>674</v>
      </c>
      <c r="T2760">
        <v>80686</v>
      </c>
      <c r="U2760" t="s">
        <v>500</v>
      </c>
      <c r="V2760" t="s">
        <v>43</v>
      </c>
      <c r="W2760" t="s">
        <v>675</v>
      </c>
      <c r="X2760" t="s">
        <v>109</v>
      </c>
      <c r="Y2760" t="s">
        <v>52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t="s">
        <v>144</v>
      </c>
      <c r="G2761" t="s">
        <v>26</v>
      </c>
      <c r="H2761">
        <v>4</v>
      </c>
      <c r="I2761">
        <v>10</v>
      </c>
      <c r="J2761">
        <v>2004</v>
      </c>
      <c r="K2761" t="s">
        <v>660</v>
      </c>
      <c r="L2761">
        <v>74</v>
      </c>
      <c r="M2761" t="s">
        <v>801</v>
      </c>
      <c r="N2761" t="s">
        <v>353</v>
      </c>
      <c r="O2761">
        <v>9145554562</v>
      </c>
      <c r="P2761" t="s">
        <v>354</v>
      </c>
      <c r="R2761" t="s">
        <v>355</v>
      </c>
      <c r="S2761" t="s">
        <v>32</v>
      </c>
      <c r="T2761">
        <v>24067</v>
      </c>
      <c r="U2761" t="s">
        <v>33</v>
      </c>
      <c r="V2761" t="s">
        <v>34</v>
      </c>
      <c r="W2761" t="s">
        <v>108</v>
      </c>
      <c r="X2761" t="s">
        <v>263</v>
      </c>
      <c r="Y2761" t="s">
        <v>37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37997</v>
      </c>
      <c r="G2762" t="s">
        <v>26</v>
      </c>
      <c r="H2762">
        <v>4</v>
      </c>
      <c r="I2762">
        <v>11</v>
      </c>
      <c r="J2762">
        <v>2004</v>
      </c>
      <c r="K2762" t="s">
        <v>660</v>
      </c>
      <c r="L2762">
        <v>74</v>
      </c>
      <c r="M2762" t="s">
        <v>801</v>
      </c>
      <c r="N2762" t="s">
        <v>429</v>
      </c>
      <c r="O2762" t="s">
        <v>430</v>
      </c>
      <c r="P2762" t="s">
        <v>431</v>
      </c>
      <c r="R2762" t="s">
        <v>432</v>
      </c>
      <c r="S2762" t="s">
        <v>433</v>
      </c>
      <c r="T2762" t="s">
        <v>434</v>
      </c>
      <c r="U2762" t="s">
        <v>185</v>
      </c>
      <c r="V2762" t="s">
        <v>43</v>
      </c>
      <c r="W2762" t="s">
        <v>435</v>
      </c>
      <c r="X2762" t="s">
        <v>436</v>
      </c>
      <c r="Y2762" t="s">
        <v>37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38332</v>
      </c>
      <c r="G2763" t="s">
        <v>26</v>
      </c>
      <c r="H2763">
        <v>4</v>
      </c>
      <c r="I2763">
        <v>11</v>
      </c>
      <c r="J2763">
        <v>2004</v>
      </c>
      <c r="K2763" t="s">
        <v>660</v>
      </c>
      <c r="L2763">
        <v>74</v>
      </c>
      <c r="M2763" t="s">
        <v>801</v>
      </c>
      <c r="N2763" t="s">
        <v>637</v>
      </c>
      <c r="O2763" t="s">
        <v>638</v>
      </c>
      <c r="P2763" t="s">
        <v>639</v>
      </c>
      <c r="R2763" t="s">
        <v>640</v>
      </c>
      <c r="T2763">
        <v>24100</v>
      </c>
      <c r="U2763" t="s">
        <v>286</v>
      </c>
      <c r="V2763" t="s">
        <v>43</v>
      </c>
      <c r="W2763" t="s">
        <v>641</v>
      </c>
      <c r="X2763" t="s">
        <v>642</v>
      </c>
      <c r="Y2763" t="s">
        <v>52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t="s">
        <v>356</v>
      </c>
      <c r="G2764" t="s">
        <v>26</v>
      </c>
      <c r="H2764">
        <v>4</v>
      </c>
      <c r="I2764">
        <v>11</v>
      </c>
      <c r="J2764">
        <v>2004</v>
      </c>
      <c r="K2764" t="s">
        <v>660</v>
      </c>
      <c r="L2764">
        <v>74</v>
      </c>
      <c r="M2764" t="s">
        <v>801</v>
      </c>
      <c r="N2764" t="s">
        <v>272</v>
      </c>
      <c r="O2764" t="s">
        <v>273</v>
      </c>
      <c r="P2764" t="s">
        <v>274</v>
      </c>
      <c r="R2764" t="s">
        <v>275</v>
      </c>
      <c r="S2764" t="s">
        <v>276</v>
      </c>
      <c r="T2764" t="s">
        <v>277</v>
      </c>
      <c r="U2764" t="s">
        <v>221</v>
      </c>
      <c r="V2764" t="s">
        <v>221</v>
      </c>
      <c r="W2764" t="s">
        <v>278</v>
      </c>
      <c r="X2764" t="s">
        <v>279</v>
      </c>
      <c r="Y2764" t="s">
        <v>37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38058</v>
      </c>
      <c r="G2765" t="s">
        <v>26</v>
      </c>
      <c r="H2765">
        <v>4</v>
      </c>
      <c r="I2765">
        <v>12</v>
      </c>
      <c r="J2765">
        <v>2004</v>
      </c>
      <c r="K2765" t="s">
        <v>660</v>
      </c>
      <c r="L2765">
        <v>74</v>
      </c>
      <c r="M2765" t="s">
        <v>801</v>
      </c>
      <c r="N2765" t="s">
        <v>711</v>
      </c>
      <c r="O2765">
        <v>6175558428</v>
      </c>
      <c r="P2765" t="s">
        <v>712</v>
      </c>
      <c r="R2765" t="s">
        <v>315</v>
      </c>
      <c r="S2765" t="s">
        <v>133</v>
      </c>
      <c r="T2765">
        <v>58339</v>
      </c>
      <c r="U2765" t="s">
        <v>33</v>
      </c>
      <c r="V2765" t="s">
        <v>34</v>
      </c>
      <c r="W2765" t="s">
        <v>605</v>
      </c>
      <c r="X2765" t="s">
        <v>270</v>
      </c>
      <c r="Y2765" t="s">
        <v>37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t="s">
        <v>166</v>
      </c>
      <c r="G2766" t="s">
        <v>26</v>
      </c>
      <c r="H2766">
        <v>4</v>
      </c>
      <c r="I2766">
        <v>12</v>
      </c>
      <c r="J2766">
        <v>2004</v>
      </c>
      <c r="K2766" t="s">
        <v>660</v>
      </c>
      <c r="L2766">
        <v>74</v>
      </c>
      <c r="M2766" t="s">
        <v>801</v>
      </c>
      <c r="N2766" t="s">
        <v>167</v>
      </c>
      <c r="O2766" t="s">
        <v>168</v>
      </c>
      <c r="P2766" t="s">
        <v>169</v>
      </c>
      <c r="Q2766" t="s">
        <v>170</v>
      </c>
      <c r="R2766" t="s">
        <v>171</v>
      </c>
      <c r="S2766" t="s">
        <v>172</v>
      </c>
      <c r="T2766">
        <v>2067</v>
      </c>
      <c r="U2766" t="s">
        <v>101</v>
      </c>
      <c r="V2766" t="s">
        <v>102</v>
      </c>
      <c r="W2766" t="s">
        <v>173</v>
      </c>
      <c r="X2766" t="s">
        <v>174</v>
      </c>
      <c r="Y2766" t="s">
        <v>52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t="s">
        <v>439</v>
      </c>
      <c r="G2767" t="s">
        <v>26</v>
      </c>
      <c r="H2767">
        <v>1</v>
      </c>
      <c r="I2767">
        <v>1</v>
      </c>
      <c r="J2767">
        <v>2005</v>
      </c>
      <c r="K2767" t="s">
        <v>660</v>
      </c>
      <c r="L2767">
        <v>74</v>
      </c>
      <c r="M2767" t="s">
        <v>801</v>
      </c>
      <c r="N2767" t="s">
        <v>440</v>
      </c>
      <c r="O2767" t="s">
        <v>441</v>
      </c>
      <c r="P2767" t="s">
        <v>442</v>
      </c>
      <c r="R2767" t="s">
        <v>443</v>
      </c>
      <c r="T2767">
        <v>90110</v>
      </c>
      <c r="U2767" t="s">
        <v>141</v>
      </c>
      <c r="V2767" t="s">
        <v>43</v>
      </c>
      <c r="W2767" t="s">
        <v>444</v>
      </c>
      <c r="X2767" t="s">
        <v>445</v>
      </c>
      <c r="Y2767" t="s">
        <v>37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38355</v>
      </c>
      <c r="G2768" t="s">
        <v>460</v>
      </c>
      <c r="H2768">
        <v>1</v>
      </c>
      <c r="I2768">
        <v>3</v>
      </c>
      <c r="J2768">
        <v>2005</v>
      </c>
      <c r="K2768" t="s">
        <v>660</v>
      </c>
      <c r="L2768">
        <v>74</v>
      </c>
      <c r="M2768" t="s">
        <v>801</v>
      </c>
      <c r="N2768" t="s">
        <v>190</v>
      </c>
      <c r="O2768" t="s">
        <v>191</v>
      </c>
      <c r="P2768" t="s">
        <v>192</v>
      </c>
      <c r="R2768" t="s">
        <v>193</v>
      </c>
      <c r="T2768">
        <v>28034</v>
      </c>
      <c r="U2768" t="s">
        <v>194</v>
      </c>
      <c r="V2768" t="s">
        <v>43</v>
      </c>
      <c r="W2768" t="s">
        <v>195</v>
      </c>
      <c r="X2768" t="s">
        <v>196</v>
      </c>
      <c r="Y2768" t="s">
        <v>52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t="s">
        <v>684</v>
      </c>
      <c r="G2769" t="s">
        <v>26</v>
      </c>
      <c r="H2769">
        <v>1</v>
      </c>
      <c r="I2769">
        <v>3</v>
      </c>
      <c r="J2769">
        <v>2005</v>
      </c>
      <c r="K2769" t="s">
        <v>660</v>
      </c>
      <c r="L2769">
        <v>74</v>
      </c>
      <c r="M2769" t="s">
        <v>801</v>
      </c>
      <c r="N2769" t="s">
        <v>38</v>
      </c>
      <c r="O2769" t="s">
        <v>39</v>
      </c>
      <c r="P2769" t="s">
        <v>40</v>
      </c>
      <c r="R2769" t="s">
        <v>41</v>
      </c>
      <c r="T2769">
        <v>51100</v>
      </c>
      <c r="U2769" t="s">
        <v>42</v>
      </c>
      <c r="V2769" t="s">
        <v>43</v>
      </c>
      <c r="W2769" t="s">
        <v>44</v>
      </c>
      <c r="X2769" t="s">
        <v>45</v>
      </c>
      <c r="Y2769" t="s">
        <v>52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38415</v>
      </c>
      <c r="G2770" t="s">
        <v>452</v>
      </c>
      <c r="H2770">
        <v>2</v>
      </c>
      <c r="I2770">
        <v>4</v>
      </c>
      <c r="J2770">
        <v>2005</v>
      </c>
      <c r="K2770" t="s">
        <v>660</v>
      </c>
      <c r="L2770">
        <v>74</v>
      </c>
      <c r="M2770" t="s">
        <v>801</v>
      </c>
      <c r="N2770" t="s">
        <v>111</v>
      </c>
      <c r="O2770">
        <v>2015559350</v>
      </c>
      <c r="P2770" t="s">
        <v>112</v>
      </c>
      <c r="R2770" t="s">
        <v>113</v>
      </c>
      <c r="S2770" t="s">
        <v>114</v>
      </c>
      <c r="T2770">
        <v>94019</v>
      </c>
      <c r="U2770" t="s">
        <v>33</v>
      </c>
      <c r="V2770" t="s">
        <v>34</v>
      </c>
      <c r="W2770" t="s">
        <v>63</v>
      </c>
      <c r="X2770" t="s">
        <v>115</v>
      </c>
      <c r="Y2770" t="s">
        <v>37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38630</v>
      </c>
      <c r="G2771" t="s">
        <v>26</v>
      </c>
      <c r="H2771">
        <v>2</v>
      </c>
      <c r="I2771">
        <v>5</v>
      </c>
      <c r="J2771">
        <v>2005</v>
      </c>
      <c r="K2771" t="s">
        <v>660</v>
      </c>
      <c r="L2771">
        <v>74</v>
      </c>
      <c r="M2771" t="s">
        <v>801</v>
      </c>
      <c r="N2771" t="s">
        <v>510</v>
      </c>
      <c r="O2771" t="s">
        <v>511</v>
      </c>
      <c r="P2771" t="s">
        <v>512</v>
      </c>
      <c r="R2771" t="s">
        <v>513</v>
      </c>
      <c r="T2771">
        <v>42100</v>
      </c>
      <c r="U2771" t="s">
        <v>286</v>
      </c>
      <c r="V2771" t="s">
        <v>43</v>
      </c>
      <c r="W2771" t="s">
        <v>514</v>
      </c>
      <c r="X2771" t="s">
        <v>515</v>
      </c>
      <c r="Y2771" t="s">
        <v>37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t="s">
        <v>659</v>
      </c>
      <c r="G2772" t="s">
        <v>26</v>
      </c>
      <c r="H2772">
        <v>1</v>
      </c>
      <c r="I2772">
        <v>2</v>
      </c>
      <c r="J2772">
        <v>2003</v>
      </c>
      <c r="K2772" t="s">
        <v>660</v>
      </c>
      <c r="L2772">
        <v>49</v>
      </c>
      <c r="M2772" t="s">
        <v>802</v>
      </c>
      <c r="N2772" t="s">
        <v>637</v>
      </c>
      <c r="O2772" t="s">
        <v>638</v>
      </c>
      <c r="P2772" t="s">
        <v>639</v>
      </c>
      <c r="R2772" t="s">
        <v>640</v>
      </c>
      <c r="T2772">
        <v>24100</v>
      </c>
      <c r="U2772" t="s">
        <v>286</v>
      </c>
      <c r="V2772" t="s">
        <v>43</v>
      </c>
      <c r="W2772" t="s">
        <v>641</v>
      </c>
      <c r="X2772" t="s">
        <v>642</v>
      </c>
      <c r="Y2772" t="s">
        <v>37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t="s">
        <v>366</v>
      </c>
      <c r="G2773" t="s">
        <v>26</v>
      </c>
      <c r="H2773">
        <v>2</v>
      </c>
      <c r="I2773">
        <v>4</v>
      </c>
      <c r="J2773">
        <v>2003</v>
      </c>
      <c r="K2773" t="s">
        <v>660</v>
      </c>
      <c r="L2773">
        <v>49</v>
      </c>
      <c r="M2773" t="s">
        <v>802</v>
      </c>
      <c r="N2773" t="s">
        <v>158</v>
      </c>
      <c r="O2773" t="s">
        <v>159</v>
      </c>
      <c r="P2773" t="s">
        <v>160</v>
      </c>
      <c r="R2773" t="s">
        <v>161</v>
      </c>
      <c r="T2773">
        <v>5020</v>
      </c>
      <c r="U2773" t="s">
        <v>162</v>
      </c>
      <c r="V2773" t="s">
        <v>43</v>
      </c>
      <c r="W2773" t="s">
        <v>163</v>
      </c>
      <c r="X2773" t="s">
        <v>164</v>
      </c>
      <c r="Y2773" t="s">
        <v>37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t="s">
        <v>662</v>
      </c>
      <c r="G2774" t="s">
        <v>26</v>
      </c>
      <c r="H2774">
        <v>2</v>
      </c>
      <c r="I2774">
        <v>6</v>
      </c>
      <c r="J2774">
        <v>2003</v>
      </c>
      <c r="K2774" t="s">
        <v>660</v>
      </c>
      <c r="L2774">
        <v>49</v>
      </c>
      <c r="M2774" t="s">
        <v>802</v>
      </c>
      <c r="N2774" t="s">
        <v>663</v>
      </c>
      <c r="O2774">
        <v>2035554407</v>
      </c>
      <c r="P2774" t="s">
        <v>664</v>
      </c>
      <c r="R2774" t="s">
        <v>590</v>
      </c>
      <c r="S2774" t="s">
        <v>120</v>
      </c>
      <c r="T2774">
        <v>97561</v>
      </c>
      <c r="U2774" t="s">
        <v>33</v>
      </c>
      <c r="V2774" t="s">
        <v>34</v>
      </c>
      <c r="W2774" t="s">
        <v>665</v>
      </c>
      <c r="X2774" t="s">
        <v>666</v>
      </c>
      <c r="Y2774" t="s">
        <v>37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37902</v>
      </c>
      <c r="G2775" t="s">
        <v>26</v>
      </c>
      <c r="H2775">
        <v>3</v>
      </c>
      <c r="I2775">
        <v>8</v>
      </c>
      <c r="J2775">
        <v>2003</v>
      </c>
      <c r="K2775" t="s">
        <v>660</v>
      </c>
      <c r="L2775">
        <v>49</v>
      </c>
      <c r="M2775" t="s">
        <v>802</v>
      </c>
      <c r="N2775" t="s">
        <v>373</v>
      </c>
      <c r="O2775">
        <v>5085559555</v>
      </c>
      <c r="P2775" t="s">
        <v>374</v>
      </c>
      <c r="R2775" t="s">
        <v>177</v>
      </c>
      <c r="S2775" t="s">
        <v>133</v>
      </c>
      <c r="T2775">
        <v>50553</v>
      </c>
      <c r="U2775" t="s">
        <v>33</v>
      </c>
      <c r="V2775" t="s">
        <v>34</v>
      </c>
      <c r="W2775" t="s">
        <v>375</v>
      </c>
      <c r="X2775" t="s">
        <v>376</v>
      </c>
      <c r="Y2775" t="s">
        <v>37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37782</v>
      </c>
      <c r="G2776" t="s">
        <v>26</v>
      </c>
      <c r="H2776">
        <v>4</v>
      </c>
      <c r="I2776">
        <v>10</v>
      </c>
      <c r="J2776">
        <v>2003</v>
      </c>
      <c r="K2776" t="s">
        <v>660</v>
      </c>
      <c r="L2776">
        <v>49</v>
      </c>
      <c r="M2776" t="s">
        <v>802</v>
      </c>
      <c r="N2776" t="s">
        <v>137</v>
      </c>
      <c r="O2776" t="s">
        <v>138</v>
      </c>
      <c r="P2776" t="s">
        <v>139</v>
      </c>
      <c r="R2776" t="s">
        <v>140</v>
      </c>
      <c r="T2776">
        <v>21240</v>
      </c>
      <c r="U2776" t="s">
        <v>141</v>
      </c>
      <c r="V2776" t="s">
        <v>43</v>
      </c>
      <c r="W2776" t="s">
        <v>142</v>
      </c>
      <c r="X2776" t="s">
        <v>143</v>
      </c>
      <c r="Y2776" t="s">
        <v>37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t="s">
        <v>377</v>
      </c>
      <c r="G2777" t="s">
        <v>378</v>
      </c>
      <c r="H2777">
        <v>4</v>
      </c>
      <c r="I2777">
        <v>10</v>
      </c>
      <c r="J2777">
        <v>2003</v>
      </c>
      <c r="K2777" t="s">
        <v>660</v>
      </c>
      <c r="L2777">
        <v>49</v>
      </c>
      <c r="M2777" t="s">
        <v>802</v>
      </c>
      <c r="N2777" t="s">
        <v>289</v>
      </c>
      <c r="O2777" t="s">
        <v>290</v>
      </c>
      <c r="P2777" t="s">
        <v>291</v>
      </c>
      <c r="R2777" t="s">
        <v>292</v>
      </c>
      <c r="T2777" t="s">
        <v>293</v>
      </c>
      <c r="U2777" t="s">
        <v>206</v>
      </c>
      <c r="V2777" t="s">
        <v>43</v>
      </c>
      <c r="W2777" t="s">
        <v>294</v>
      </c>
      <c r="X2777" t="s">
        <v>228</v>
      </c>
      <c r="Y2777" t="s">
        <v>37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37844</v>
      </c>
      <c r="G2778" t="s">
        <v>26</v>
      </c>
      <c r="H2778">
        <v>4</v>
      </c>
      <c r="I2778">
        <v>11</v>
      </c>
      <c r="J2778">
        <v>2003</v>
      </c>
      <c r="K2778" t="s">
        <v>660</v>
      </c>
      <c r="L2778">
        <v>49</v>
      </c>
      <c r="M2778" t="s">
        <v>802</v>
      </c>
      <c r="N2778" t="s">
        <v>379</v>
      </c>
      <c r="O2778" t="s">
        <v>380</v>
      </c>
      <c r="P2778" t="s">
        <v>381</v>
      </c>
      <c r="R2778" t="s">
        <v>382</v>
      </c>
      <c r="T2778">
        <v>31000</v>
      </c>
      <c r="U2778" t="s">
        <v>42</v>
      </c>
      <c r="V2778" t="s">
        <v>43</v>
      </c>
      <c r="W2778" t="s">
        <v>383</v>
      </c>
      <c r="X2778" t="s">
        <v>384</v>
      </c>
      <c r="Y2778" t="s">
        <v>37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t="s">
        <v>385</v>
      </c>
      <c r="G2779" t="s">
        <v>26</v>
      </c>
      <c r="H2779">
        <v>4</v>
      </c>
      <c r="I2779">
        <v>11</v>
      </c>
      <c r="J2779">
        <v>2003</v>
      </c>
      <c r="K2779" t="s">
        <v>660</v>
      </c>
      <c r="L2779">
        <v>49</v>
      </c>
      <c r="M2779" t="s">
        <v>802</v>
      </c>
      <c r="N2779" t="s">
        <v>386</v>
      </c>
      <c r="O2779" t="s">
        <v>387</v>
      </c>
      <c r="P2779" t="s">
        <v>388</v>
      </c>
      <c r="R2779" t="s">
        <v>370</v>
      </c>
      <c r="T2779" t="s">
        <v>389</v>
      </c>
      <c r="U2779" t="s">
        <v>185</v>
      </c>
      <c r="V2779" t="s">
        <v>43</v>
      </c>
      <c r="W2779" t="s">
        <v>390</v>
      </c>
      <c r="X2779" t="s">
        <v>391</v>
      </c>
      <c r="Y2779" t="s">
        <v>37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t="s">
        <v>392</v>
      </c>
      <c r="G2780" t="s">
        <v>26</v>
      </c>
      <c r="H2780">
        <v>4</v>
      </c>
      <c r="I2780">
        <v>11</v>
      </c>
      <c r="J2780">
        <v>2003</v>
      </c>
      <c r="K2780" t="s">
        <v>660</v>
      </c>
      <c r="L2780">
        <v>49</v>
      </c>
      <c r="M2780" t="s">
        <v>802</v>
      </c>
      <c r="N2780" t="s">
        <v>393</v>
      </c>
      <c r="O2780" t="s">
        <v>394</v>
      </c>
      <c r="P2780" t="s">
        <v>395</v>
      </c>
      <c r="R2780" t="s">
        <v>396</v>
      </c>
      <c r="T2780">
        <v>8022</v>
      </c>
      <c r="U2780" t="s">
        <v>194</v>
      </c>
      <c r="V2780" t="s">
        <v>43</v>
      </c>
      <c r="W2780" t="s">
        <v>397</v>
      </c>
      <c r="X2780" t="s">
        <v>398</v>
      </c>
      <c r="Y2780" t="s">
        <v>37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38231</v>
      </c>
      <c r="G2781" t="s">
        <v>26</v>
      </c>
      <c r="H2781">
        <v>1</v>
      </c>
      <c r="I2781">
        <v>1</v>
      </c>
      <c r="J2781">
        <v>2004</v>
      </c>
      <c r="K2781" t="s">
        <v>660</v>
      </c>
      <c r="L2781">
        <v>49</v>
      </c>
      <c r="M2781" t="s">
        <v>802</v>
      </c>
      <c r="N2781" t="s">
        <v>399</v>
      </c>
      <c r="O2781">
        <v>2155554369</v>
      </c>
      <c r="P2781" t="s">
        <v>400</v>
      </c>
      <c r="R2781" t="s">
        <v>401</v>
      </c>
      <c r="S2781" t="s">
        <v>57</v>
      </c>
      <c r="U2781" t="s">
        <v>33</v>
      </c>
      <c r="V2781" t="s">
        <v>34</v>
      </c>
      <c r="W2781" t="s">
        <v>402</v>
      </c>
      <c r="X2781" t="s">
        <v>109</v>
      </c>
      <c r="Y2781" t="s">
        <v>37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t="s">
        <v>403</v>
      </c>
      <c r="G2782" t="s">
        <v>26</v>
      </c>
      <c r="H2782">
        <v>1</v>
      </c>
      <c r="I2782">
        <v>2</v>
      </c>
      <c r="J2782">
        <v>2004</v>
      </c>
      <c r="K2782" t="s">
        <v>660</v>
      </c>
      <c r="L2782">
        <v>49</v>
      </c>
      <c r="M2782" t="s">
        <v>802</v>
      </c>
      <c r="N2782" t="s">
        <v>404</v>
      </c>
      <c r="O2782">
        <v>7605558146</v>
      </c>
      <c r="P2782" t="s">
        <v>405</v>
      </c>
      <c r="R2782" t="s">
        <v>406</v>
      </c>
      <c r="S2782" t="s">
        <v>57</v>
      </c>
      <c r="T2782">
        <v>91217</v>
      </c>
      <c r="U2782" t="s">
        <v>33</v>
      </c>
      <c r="V2782" t="s">
        <v>34</v>
      </c>
      <c r="W2782" t="s">
        <v>262</v>
      </c>
      <c r="X2782" t="s">
        <v>305</v>
      </c>
      <c r="Y2782" t="s">
        <v>37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38204</v>
      </c>
      <c r="G2783" t="s">
        <v>26</v>
      </c>
      <c r="H2783">
        <v>2</v>
      </c>
      <c r="I2783">
        <v>5</v>
      </c>
      <c r="J2783">
        <v>2004</v>
      </c>
      <c r="K2783" t="s">
        <v>660</v>
      </c>
      <c r="L2783">
        <v>49</v>
      </c>
      <c r="M2783" t="s">
        <v>802</v>
      </c>
      <c r="N2783" t="s">
        <v>264</v>
      </c>
      <c r="O2783">
        <v>6175555555</v>
      </c>
      <c r="P2783" t="s">
        <v>265</v>
      </c>
      <c r="R2783" t="s">
        <v>132</v>
      </c>
      <c r="S2783" t="s">
        <v>133</v>
      </c>
      <c r="T2783">
        <v>51247</v>
      </c>
      <c r="U2783" t="s">
        <v>33</v>
      </c>
      <c r="V2783" t="s">
        <v>34</v>
      </c>
      <c r="W2783" t="s">
        <v>266</v>
      </c>
      <c r="X2783" t="s">
        <v>155</v>
      </c>
      <c r="Y2783" t="s">
        <v>37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t="s">
        <v>668</v>
      </c>
      <c r="G2784" t="s">
        <v>378</v>
      </c>
      <c r="H2784">
        <v>2</v>
      </c>
      <c r="I2784">
        <v>6</v>
      </c>
      <c r="J2784">
        <v>2004</v>
      </c>
      <c r="K2784" t="s">
        <v>660</v>
      </c>
      <c r="L2784">
        <v>49</v>
      </c>
      <c r="M2784" t="s">
        <v>802</v>
      </c>
      <c r="N2784" t="s">
        <v>190</v>
      </c>
      <c r="O2784" t="s">
        <v>191</v>
      </c>
      <c r="P2784" t="s">
        <v>192</v>
      </c>
      <c r="R2784" t="s">
        <v>193</v>
      </c>
      <c r="T2784">
        <v>28034</v>
      </c>
      <c r="U2784" t="s">
        <v>194</v>
      </c>
      <c r="V2784" t="s">
        <v>43</v>
      </c>
      <c r="W2784" t="s">
        <v>195</v>
      </c>
      <c r="X2784" t="s">
        <v>196</v>
      </c>
      <c r="Y2784" t="s">
        <v>37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t="s">
        <v>408</v>
      </c>
      <c r="G2785" t="s">
        <v>26</v>
      </c>
      <c r="H2785">
        <v>3</v>
      </c>
      <c r="I2785">
        <v>7</v>
      </c>
      <c r="J2785">
        <v>2004</v>
      </c>
      <c r="K2785" t="s">
        <v>660</v>
      </c>
      <c r="L2785">
        <v>49</v>
      </c>
      <c r="M2785" t="s">
        <v>802</v>
      </c>
      <c r="N2785" t="s">
        <v>313</v>
      </c>
      <c r="O2785">
        <v>6175558555</v>
      </c>
      <c r="P2785" t="s">
        <v>314</v>
      </c>
      <c r="R2785" t="s">
        <v>315</v>
      </c>
      <c r="S2785" t="s">
        <v>133</v>
      </c>
      <c r="T2785">
        <v>58339</v>
      </c>
      <c r="U2785" t="s">
        <v>33</v>
      </c>
      <c r="V2785" t="s">
        <v>34</v>
      </c>
      <c r="W2785" t="s">
        <v>304</v>
      </c>
      <c r="X2785" t="s">
        <v>316</v>
      </c>
      <c r="Y2785" t="s">
        <v>37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t="s">
        <v>417</v>
      </c>
      <c r="G2786" t="s">
        <v>26</v>
      </c>
      <c r="H2786">
        <v>3</v>
      </c>
      <c r="I2786">
        <v>8</v>
      </c>
      <c r="J2786">
        <v>2004</v>
      </c>
      <c r="K2786" t="s">
        <v>660</v>
      </c>
      <c r="L2786">
        <v>49</v>
      </c>
      <c r="M2786" t="s">
        <v>802</v>
      </c>
      <c r="N2786" t="s">
        <v>418</v>
      </c>
      <c r="O2786" t="s">
        <v>419</v>
      </c>
      <c r="P2786" t="s">
        <v>420</v>
      </c>
      <c r="R2786" t="s">
        <v>421</v>
      </c>
      <c r="S2786" t="s">
        <v>253</v>
      </c>
      <c r="T2786" t="s">
        <v>422</v>
      </c>
      <c r="U2786" t="s">
        <v>255</v>
      </c>
      <c r="V2786" t="s">
        <v>34</v>
      </c>
      <c r="W2786" t="s">
        <v>423</v>
      </c>
      <c r="X2786" t="s">
        <v>187</v>
      </c>
      <c r="Y2786" t="s">
        <v>37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t="s">
        <v>670</v>
      </c>
      <c r="G2787" t="s">
        <v>26</v>
      </c>
      <c r="H2787">
        <v>3</v>
      </c>
      <c r="I2787">
        <v>9</v>
      </c>
      <c r="J2787">
        <v>2004</v>
      </c>
      <c r="K2787" t="s">
        <v>660</v>
      </c>
      <c r="L2787">
        <v>49</v>
      </c>
      <c r="M2787" t="s">
        <v>802</v>
      </c>
      <c r="N2787" t="s">
        <v>671</v>
      </c>
      <c r="O2787" t="s">
        <v>672</v>
      </c>
      <c r="P2787" t="s">
        <v>673</v>
      </c>
      <c r="R2787" t="s">
        <v>674</v>
      </c>
      <c r="T2787">
        <v>80686</v>
      </c>
      <c r="U2787" t="s">
        <v>500</v>
      </c>
      <c r="V2787" t="s">
        <v>43</v>
      </c>
      <c r="W2787" t="s">
        <v>675</v>
      </c>
      <c r="X2787" t="s">
        <v>109</v>
      </c>
      <c r="Y2787" t="s">
        <v>37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t="s">
        <v>428</v>
      </c>
      <c r="G2788" t="s">
        <v>26</v>
      </c>
      <c r="H2788">
        <v>4</v>
      </c>
      <c r="I2788">
        <v>10</v>
      </c>
      <c r="J2788">
        <v>2004</v>
      </c>
      <c r="K2788" t="s">
        <v>660</v>
      </c>
      <c r="L2788">
        <v>49</v>
      </c>
      <c r="M2788" t="s">
        <v>802</v>
      </c>
      <c r="N2788" t="s">
        <v>237</v>
      </c>
      <c r="O2788">
        <v>2155554695</v>
      </c>
      <c r="P2788" t="s">
        <v>238</v>
      </c>
      <c r="R2788" t="s">
        <v>239</v>
      </c>
      <c r="S2788" t="s">
        <v>154</v>
      </c>
      <c r="T2788">
        <v>71270</v>
      </c>
      <c r="U2788" t="s">
        <v>33</v>
      </c>
      <c r="V2788" t="s">
        <v>34</v>
      </c>
      <c r="W2788" t="s">
        <v>240</v>
      </c>
      <c r="X2788" t="s">
        <v>241</v>
      </c>
      <c r="Y2788" t="s">
        <v>37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37997</v>
      </c>
      <c r="G2789" t="s">
        <v>26</v>
      </c>
      <c r="H2789">
        <v>4</v>
      </c>
      <c r="I2789">
        <v>11</v>
      </c>
      <c r="J2789">
        <v>2004</v>
      </c>
      <c r="K2789" t="s">
        <v>660</v>
      </c>
      <c r="L2789">
        <v>49</v>
      </c>
      <c r="M2789" t="s">
        <v>802</v>
      </c>
      <c r="N2789" t="s">
        <v>429</v>
      </c>
      <c r="O2789" t="s">
        <v>430</v>
      </c>
      <c r="P2789" t="s">
        <v>431</v>
      </c>
      <c r="R2789" t="s">
        <v>432</v>
      </c>
      <c r="S2789" t="s">
        <v>433</v>
      </c>
      <c r="T2789" t="s">
        <v>434</v>
      </c>
      <c r="U2789" t="s">
        <v>185</v>
      </c>
      <c r="V2789" t="s">
        <v>43</v>
      </c>
      <c r="W2789" t="s">
        <v>435</v>
      </c>
      <c r="X2789" t="s">
        <v>436</v>
      </c>
      <c r="Y2789" t="s">
        <v>37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t="s">
        <v>156</v>
      </c>
      <c r="G2790" t="s">
        <v>26</v>
      </c>
      <c r="H2790">
        <v>4</v>
      </c>
      <c r="I2790">
        <v>11</v>
      </c>
      <c r="J2790">
        <v>2004</v>
      </c>
      <c r="K2790" t="s">
        <v>660</v>
      </c>
      <c r="L2790">
        <v>49</v>
      </c>
      <c r="M2790" t="s">
        <v>802</v>
      </c>
      <c r="N2790" t="s">
        <v>29</v>
      </c>
      <c r="O2790">
        <v>2125557818</v>
      </c>
      <c r="P2790" t="s">
        <v>30</v>
      </c>
      <c r="R2790" t="s">
        <v>31</v>
      </c>
      <c r="S2790" t="s">
        <v>32</v>
      </c>
      <c r="T2790">
        <v>10022</v>
      </c>
      <c r="U2790" t="s">
        <v>33</v>
      </c>
      <c r="V2790" t="s">
        <v>34</v>
      </c>
      <c r="W2790" t="s">
        <v>35</v>
      </c>
      <c r="X2790" t="s">
        <v>36</v>
      </c>
      <c r="Y2790" t="s">
        <v>52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t="s">
        <v>356</v>
      </c>
      <c r="G2791" t="s">
        <v>26</v>
      </c>
      <c r="H2791">
        <v>4</v>
      </c>
      <c r="I2791">
        <v>11</v>
      </c>
      <c r="J2791">
        <v>2004</v>
      </c>
      <c r="K2791" t="s">
        <v>660</v>
      </c>
      <c r="L2791">
        <v>49</v>
      </c>
      <c r="M2791" t="s">
        <v>802</v>
      </c>
      <c r="N2791" t="s">
        <v>272</v>
      </c>
      <c r="O2791" t="s">
        <v>273</v>
      </c>
      <c r="P2791" t="s">
        <v>274</v>
      </c>
      <c r="R2791" t="s">
        <v>275</v>
      </c>
      <c r="S2791" t="s">
        <v>276</v>
      </c>
      <c r="T2791" t="s">
        <v>277</v>
      </c>
      <c r="U2791" t="s">
        <v>221</v>
      </c>
      <c r="V2791" t="s">
        <v>221</v>
      </c>
      <c r="W2791" t="s">
        <v>278</v>
      </c>
      <c r="X2791" t="s">
        <v>279</v>
      </c>
      <c r="Y2791" t="s">
        <v>37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38058</v>
      </c>
      <c r="G2792" t="s">
        <v>26</v>
      </c>
      <c r="H2792">
        <v>4</v>
      </c>
      <c r="I2792">
        <v>12</v>
      </c>
      <c r="J2792">
        <v>2004</v>
      </c>
      <c r="K2792" t="s">
        <v>660</v>
      </c>
      <c r="L2792">
        <v>49</v>
      </c>
      <c r="M2792" t="s">
        <v>802</v>
      </c>
      <c r="N2792" t="s">
        <v>711</v>
      </c>
      <c r="O2792">
        <v>6175558428</v>
      </c>
      <c r="P2792" t="s">
        <v>712</v>
      </c>
      <c r="R2792" t="s">
        <v>315</v>
      </c>
      <c r="S2792" t="s">
        <v>133</v>
      </c>
      <c r="T2792">
        <v>58339</v>
      </c>
      <c r="U2792" t="s">
        <v>33</v>
      </c>
      <c r="V2792" t="s">
        <v>34</v>
      </c>
      <c r="W2792" t="s">
        <v>605</v>
      </c>
      <c r="X2792" t="s">
        <v>270</v>
      </c>
      <c r="Y2792" t="s">
        <v>37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t="s">
        <v>166</v>
      </c>
      <c r="G2793" t="s">
        <v>26</v>
      </c>
      <c r="H2793">
        <v>4</v>
      </c>
      <c r="I2793">
        <v>12</v>
      </c>
      <c r="J2793">
        <v>2004</v>
      </c>
      <c r="K2793" t="s">
        <v>660</v>
      </c>
      <c r="L2793">
        <v>49</v>
      </c>
      <c r="M2793" t="s">
        <v>802</v>
      </c>
      <c r="N2793" t="s">
        <v>167</v>
      </c>
      <c r="O2793" t="s">
        <v>168</v>
      </c>
      <c r="P2793" t="s">
        <v>169</v>
      </c>
      <c r="Q2793" t="s">
        <v>170</v>
      </c>
      <c r="R2793" t="s">
        <v>171</v>
      </c>
      <c r="S2793" t="s">
        <v>172</v>
      </c>
      <c r="T2793">
        <v>2067</v>
      </c>
      <c r="U2793" t="s">
        <v>101</v>
      </c>
      <c r="V2793" t="s">
        <v>102</v>
      </c>
      <c r="W2793" t="s">
        <v>173</v>
      </c>
      <c r="X2793" t="s">
        <v>174</v>
      </c>
      <c r="Y2793" t="s">
        <v>37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t="s">
        <v>439</v>
      </c>
      <c r="G2794" t="s">
        <v>26</v>
      </c>
      <c r="H2794">
        <v>1</v>
      </c>
      <c r="I2794">
        <v>1</v>
      </c>
      <c r="J2794">
        <v>2005</v>
      </c>
      <c r="K2794" t="s">
        <v>660</v>
      </c>
      <c r="L2794">
        <v>49</v>
      </c>
      <c r="M2794" t="s">
        <v>802</v>
      </c>
      <c r="N2794" t="s">
        <v>440</v>
      </c>
      <c r="O2794" t="s">
        <v>441</v>
      </c>
      <c r="P2794" t="s">
        <v>442</v>
      </c>
      <c r="R2794" t="s">
        <v>443</v>
      </c>
      <c r="T2794">
        <v>90110</v>
      </c>
      <c r="U2794" t="s">
        <v>141</v>
      </c>
      <c r="V2794" t="s">
        <v>43</v>
      </c>
      <c r="W2794" t="s">
        <v>444</v>
      </c>
      <c r="X2794" t="s">
        <v>445</v>
      </c>
      <c r="Y2794" t="s">
        <v>37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38355</v>
      </c>
      <c r="G2795" t="s">
        <v>460</v>
      </c>
      <c r="H2795">
        <v>1</v>
      </c>
      <c r="I2795">
        <v>3</v>
      </c>
      <c r="J2795">
        <v>2005</v>
      </c>
      <c r="K2795" t="s">
        <v>660</v>
      </c>
      <c r="L2795">
        <v>49</v>
      </c>
      <c r="M2795" t="s">
        <v>802</v>
      </c>
      <c r="N2795" t="s">
        <v>190</v>
      </c>
      <c r="O2795" t="s">
        <v>191</v>
      </c>
      <c r="P2795" t="s">
        <v>192</v>
      </c>
      <c r="R2795" t="s">
        <v>193</v>
      </c>
      <c r="T2795">
        <v>28034</v>
      </c>
      <c r="U2795" t="s">
        <v>194</v>
      </c>
      <c r="V2795" t="s">
        <v>43</v>
      </c>
      <c r="W2795" t="s">
        <v>195</v>
      </c>
      <c r="X2795" t="s">
        <v>196</v>
      </c>
      <c r="Y2795" t="s">
        <v>52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t="s">
        <v>684</v>
      </c>
      <c r="G2796" t="s">
        <v>26</v>
      </c>
      <c r="H2796">
        <v>1</v>
      </c>
      <c r="I2796">
        <v>3</v>
      </c>
      <c r="J2796">
        <v>2005</v>
      </c>
      <c r="K2796" t="s">
        <v>660</v>
      </c>
      <c r="L2796">
        <v>49</v>
      </c>
      <c r="M2796" t="s">
        <v>802</v>
      </c>
      <c r="N2796" t="s">
        <v>38</v>
      </c>
      <c r="O2796" t="s">
        <v>39</v>
      </c>
      <c r="P2796" t="s">
        <v>40</v>
      </c>
      <c r="R2796" t="s">
        <v>41</v>
      </c>
      <c r="T2796">
        <v>51100</v>
      </c>
      <c r="U2796" t="s">
        <v>42</v>
      </c>
      <c r="V2796" t="s">
        <v>43</v>
      </c>
      <c r="W2796" t="s">
        <v>44</v>
      </c>
      <c r="X2796" t="s">
        <v>45</v>
      </c>
      <c r="Y2796" t="s">
        <v>37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38356</v>
      </c>
      <c r="G2797" t="s">
        <v>26</v>
      </c>
      <c r="H2797">
        <v>2</v>
      </c>
      <c r="I2797">
        <v>4</v>
      </c>
      <c r="J2797">
        <v>2005</v>
      </c>
      <c r="K2797" t="s">
        <v>660</v>
      </c>
      <c r="L2797">
        <v>49</v>
      </c>
      <c r="M2797" t="s">
        <v>802</v>
      </c>
      <c r="N2797" t="s">
        <v>448</v>
      </c>
      <c r="O2797">
        <v>4085553659</v>
      </c>
      <c r="P2797" t="s">
        <v>449</v>
      </c>
      <c r="R2797" t="s">
        <v>450</v>
      </c>
      <c r="S2797" t="s">
        <v>57</v>
      </c>
      <c r="T2797">
        <v>94217</v>
      </c>
      <c r="U2797" t="s">
        <v>33</v>
      </c>
      <c r="V2797" t="s">
        <v>34</v>
      </c>
      <c r="W2797" t="s">
        <v>108</v>
      </c>
      <c r="X2797" t="s">
        <v>451</v>
      </c>
      <c r="Y2797" t="s">
        <v>37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38600</v>
      </c>
      <c r="G2798" t="s">
        <v>189</v>
      </c>
      <c r="H2798">
        <v>2</v>
      </c>
      <c r="I2798">
        <v>5</v>
      </c>
      <c r="J2798">
        <v>2005</v>
      </c>
      <c r="K2798" t="s">
        <v>660</v>
      </c>
      <c r="L2798">
        <v>49</v>
      </c>
      <c r="M2798" t="s">
        <v>802</v>
      </c>
      <c r="N2798" t="s">
        <v>644</v>
      </c>
      <c r="O2798" t="s">
        <v>645</v>
      </c>
      <c r="P2798" t="s">
        <v>646</v>
      </c>
      <c r="R2798" t="s">
        <v>647</v>
      </c>
      <c r="S2798" t="s">
        <v>100</v>
      </c>
      <c r="T2798">
        <v>3150</v>
      </c>
      <c r="U2798" t="s">
        <v>101</v>
      </c>
      <c r="V2798" t="s">
        <v>102</v>
      </c>
      <c r="W2798" t="s">
        <v>648</v>
      </c>
      <c r="X2798" t="s">
        <v>649</v>
      </c>
      <c r="Y2798" t="s">
        <v>37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37927</v>
      </c>
      <c r="G2799" t="s">
        <v>26</v>
      </c>
      <c r="H2799">
        <v>1</v>
      </c>
      <c r="I2799">
        <v>2</v>
      </c>
      <c r="J2799">
        <v>2003</v>
      </c>
      <c r="K2799" t="s">
        <v>709</v>
      </c>
      <c r="L2799">
        <v>54</v>
      </c>
      <c r="M2799" t="s">
        <v>803</v>
      </c>
      <c r="N2799" t="s">
        <v>359</v>
      </c>
      <c r="O2799" t="s">
        <v>360</v>
      </c>
      <c r="P2799" t="s">
        <v>361</v>
      </c>
      <c r="R2799" t="s">
        <v>362</v>
      </c>
      <c r="T2799">
        <v>1734</v>
      </c>
      <c r="U2799" t="s">
        <v>363</v>
      </c>
      <c r="V2799" t="s">
        <v>43</v>
      </c>
      <c r="W2799" t="s">
        <v>364</v>
      </c>
      <c r="X2799" t="s">
        <v>365</v>
      </c>
      <c r="Y2799" t="s">
        <v>37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t="s">
        <v>536</v>
      </c>
      <c r="G2800" t="s">
        <v>26</v>
      </c>
      <c r="H2800">
        <v>2</v>
      </c>
      <c r="I2800">
        <v>4</v>
      </c>
      <c r="J2800">
        <v>2003</v>
      </c>
      <c r="K2800" t="s">
        <v>709</v>
      </c>
      <c r="L2800">
        <v>54</v>
      </c>
      <c r="M2800" t="s">
        <v>803</v>
      </c>
      <c r="N2800" t="s">
        <v>217</v>
      </c>
      <c r="O2800" t="s">
        <v>218</v>
      </c>
      <c r="P2800" t="s">
        <v>219</v>
      </c>
      <c r="R2800" t="s">
        <v>220</v>
      </c>
      <c r="T2800">
        <v>79903</v>
      </c>
      <c r="U2800" t="s">
        <v>220</v>
      </c>
      <c r="V2800" t="s">
        <v>221</v>
      </c>
      <c r="W2800" t="s">
        <v>222</v>
      </c>
      <c r="X2800" t="s">
        <v>223</v>
      </c>
      <c r="Y2800" t="s">
        <v>37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37961</v>
      </c>
      <c r="G2801" t="s">
        <v>26</v>
      </c>
      <c r="H2801">
        <v>2</v>
      </c>
      <c r="I2801">
        <v>6</v>
      </c>
      <c r="J2801">
        <v>2003</v>
      </c>
      <c r="K2801" t="s">
        <v>709</v>
      </c>
      <c r="L2801">
        <v>54</v>
      </c>
      <c r="M2801" t="s">
        <v>803</v>
      </c>
      <c r="N2801" t="s">
        <v>367</v>
      </c>
      <c r="O2801" t="s">
        <v>368</v>
      </c>
      <c r="P2801" t="s">
        <v>369</v>
      </c>
      <c r="R2801" t="s">
        <v>370</v>
      </c>
      <c r="T2801" t="s">
        <v>371</v>
      </c>
      <c r="U2801" t="s">
        <v>185</v>
      </c>
      <c r="V2801" t="s">
        <v>43</v>
      </c>
      <c r="W2801" t="s">
        <v>63</v>
      </c>
      <c r="X2801" t="s">
        <v>372</v>
      </c>
      <c r="Y2801" t="s">
        <v>37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26</v>
      </c>
      <c r="H2802">
        <v>3</v>
      </c>
      <c r="I2802">
        <v>8</v>
      </c>
      <c r="J2802">
        <v>2003</v>
      </c>
      <c r="K2802" t="s">
        <v>709</v>
      </c>
      <c r="L2802">
        <v>54</v>
      </c>
      <c r="M2802" t="s">
        <v>803</v>
      </c>
      <c r="N2802" t="s">
        <v>301</v>
      </c>
      <c r="O2802">
        <v>4155551450</v>
      </c>
      <c r="P2802" t="s">
        <v>302</v>
      </c>
      <c r="R2802" t="s">
        <v>303</v>
      </c>
      <c r="S2802" t="s">
        <v>57</v>
      </c>
      <c r="T2802">
        <v>97562</v>
      </c>
      <c r="U2802" t="s">
        <v>33</v>
      </c>
      <c r="V2802" t="s">
        <v>34</v>
      </c>
      <c r="W2802" t="s">
        <v>304</v>
      </c>
      <c r="X2802" t="s">
        <v>305</v>
      </c>
      <c r="Y2802" t="s">
        <v>37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t="s">
        <v>541</v>
      </c>
      <c r="G2803" t="s">
        <v>26</v>
      </c>
      <c r="H2803">
        <v>3</v>
      </c>
      <c r="I2803">
        <v>9</v>
      </c>
      <c r="J2803">
        <v>2003</v>
      </c>
      <c r="K2803" t="s">
        <v>709</v>
      </c>
      <c r="L2803">
        <v>54</v>
      </c>
      <c r="M2803" t="s">
        <v>803</v>
      </c>
      <c r="N2803" t="s">
        <v>190</v>
      </c>
      <c r="O2803" t="s">
        <v>191</v>
      </c>
      <c r="P2803" t="s">
        <v>192</v>
      </c>
      <c r="R2803" t="s">
        <v>193</v>
      </c>
      <c r="T2803">
        <v>28034</v>
      </c>
      <c r="U2803" t="s">
        <v>194</v>
      </c>
      <c r="V2803" t="s">
        <v>43</v>
      </c>
      <c r="W2803" t="s">
        <v>195</v>
      </c>
      <c r="X2803" t="s">
        <v>196</v>
      </c>
      <c r="Y2803" t="s">
        <v>52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t="s">
        <v>377</v>
      </c>
      <c r="G2804" t="s">
        <v>378</v>
      </c>
      <c r="H2804">
        <v>4</v>
      </c>
      <c r="I2804">
        <v>10</v>
      </c>
      <c r="J2804">
        <v>2003</v>
      </c>
      <c r="K2804" t="s">
        <v>709</v>
      </c>
      <c r="L2804">
        <v>54</v>
      </c>
      <c r="M2804" t="s">
        <v>803</v>
      </c>
      <c r="N2804" t="s">
        <v>289</v>
      </c>
      <c r="O2804" t="s">
        <v>290</v>
      </c>
      <c r="P2804" t="s">
        <v>291</v>
      </c>
      <c r="R2804" t="s">
        <v>292</v>
      </c>
      <c r="T2804" t="s">
        <v>293</v>
      </c>
      <c r="U2804" t="s">
        <v>206</v>
      </c>
      <c r="V2804" t="s">
        <v>43</v>
      </c>
      <c r="W2804" t="s">
        <v>294</v>
      </c>
      <c r="X2804" t="s">
        <v>228</v>
      </c>
      <c r="Y2804" t="s">
        <v>37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37813</v>
      </c>
      <c r="G2805" t="s">
        <v>26</v>
      </c>
      <c r="H2805">
        <v>4</v>
      </c>
      <c r="I2805">
        <v>11</v>
      </c>
      <c r="J2805">
        <v>2003</v>
      </c>
      <c r="K2805" t="s">
        <v>709</v>
      </c>
      <c r="L2805">
        <v>54</v>
      </c>
      <c r="M2805" t="s">
        <v>803</v>
      </c>
      <c r="N2805" t="s">
        <v>552</v>
      </c>
      <c r="O2805" t="s">
        <v>553</v>
      </c>
      <c r="P2805" t="s">
        <v>554</v>
      </c>
      <c r="R2805" t="s">
        <v>193</v>
      </c>
      <c r="T2805">
        <v>28023</v>
      </c>
      <c r="U2805" t="s">
        <v>194</v>
      </c>
      <c r="V2805" t="s">
        <v>43</v>
      </c>
      <c r="W2805" t="s">
        <v>555</v>
      </c>
      <c r="X2805" t="s">
        <v>556</v>
      </c>
      <c r="Y2805" t="s">
        <v>37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t="s">
        <v>385</v>
      </c>
      <c r="G2806" t="s">
        <v>26</v>
      </c>
      <c r="H2806">
        <v>4</v>
      </c>
      <c r="I2806">
        <v>11</v>
      </c>
      <c r="J2806">
        <v>2003</v>
      </c>
      <c r="K2806" t="s">
        <v>709</v>
      </c>
      <c r="L2806">
        <v>54</v>
      </c>
      <c r="M2806" t="s">
        <v>803</v>
      </c>
      <c r="N2806" t="s">
        <v>373</v>
      </c>
      <c r="O2806">
        <v>5085559555</v>
      </c>
      <c r="P2806" t="s">
        <v>374</v>
      </c>
      <c r="R2806" t="s">
        <v>177</v>
      </c>
      <c r="S2806" t="s">
        <v>133</v>
      </c>
      <c r="T2806">
        <v>50553</v>
      </c>
      <c r="U2806" t="s">
        <v>33</v>
      </c>
      <c r="V2806" t="s">
        <v>34</v>
      </c>
      <c r="W2806" t="s">
        <v>375</v>
      </c>
      <c r="X2806" t="s">
        <v>376</v>
      </c>
      <c r="Y2806" t="s">
        <v>37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t="s">
        <v>392</v>
      </c>
      <c r="G2807" t="s">
        <v>26</v>
      </c>
      <c r="H2807">
        <v>4</v>
      </c>
      <c r="I2807">
        <v>11</v>
      </c>
      <c r="J2807">
        <v>2003</v>
      </c>
      <c r="K2807" t="s">
        <v>709</v>
      </c>
      <c r="L2807">
        <v>54</v>
      </c>
      <c r="M2807" t="s">
        <v>803</v>
      </c>
      <c r="N2807" t="s">
        <v>393</v>
      </c>
      <c r="O2807" t="s">
        <v>394</v>
      </c>
      <c r="P2807" t="s">
        <v>395</v>
      </c>
      <c r="R2807" t="s">
        <v>396</v>
      </c>
      <c r="T2807">
        <v>8022</v>
      </c>
      <c r="U2807" t="s">
        <v>194</v>
      </c>
      <c r="V2807" t="s">
        <v>43</v>
      </c>
      <c r="W2807" t="s">
        <v>397</v>
      </c>
      <c r="X2807" t="s">
        <v>398</v>
      </c>
      <c r="Y2807" t="s">
        <v>37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38018</v>
      </c>
      <c r="G2808" t="s">
        <v>26</v>
      </c>
      <c r="H2808">
        <v>1</v>
      </c>
      <c r="I2808">
        <v>1</v>
      </c>
      <c r="J2808">
        <v>2004</v>
      </c>
      <c r="K2808" t="s">
        <v>709</v>
      </c>
      <c r="L2808">
        <v>54</v>
      </c>
      <c r="M2808" t="s">
        <v>803</v>
      </c>
      <c r="N2808" t="s">
        <v>243</v>
      </c>
      <c r="O2808" t="s">
        <v>244</v>
      </c>
      <c r="P2808" t="s">
        <v>245</v>
      </c>
      <c r="R2808" t="s">
        <v>246</v>
      </c>
      <c r="T2808">
        <v>69004</v>
      </c>
      <c r="U2808" t="s">
        <v>42</v>
      </c>
      <c r="V2808" t="s">
        <v>43</v>
      </c>
      <c r="W2808" t="s">
        <v>247</v>
      </c>
      <c r="X2808" t="s">
        <v>248</v>
      </c>
      <c r="Y2808" t="s">
        <v>37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t="s">
        <v>403</v>
      </c>
      <c r="G2809" t="s">
        <v>26</v>
      </c>
      <c r="H2809">
        <v>1</v>
      </c>
      <c r="I2809">
        <v>2</v>
      </c>
      <c r="J2809">
        <v>2004</v>
      </c>
      <c r="K2809" t="s">
        <v>709</v>
      </c>
      <c r="L2809">
        <v>54</v>
      </c>
      <c r="M2809" t="s">
        <v>803</v>
      </c>
      <c r="N2809" t="s">
        <v>404</v>
      </c>
      <c r="O2809">
        <v>7605558146</v>
      </c>
      <c r="P2809" t="s">
        <v>405</v>
      </c>
      <c r="R2809" t="s">
        <v>406</v>
      </c>
      <c r="S2809" t="s">
        <v>57</v>
      </c>
      <c r="T2809">
        <v>91217</v>
      </c>
      <c r="U2809" t="s">
        <v>33</v>
      </c>
      <c r="V2809" t="s">
        <v>34</v>
      </c>
      <c r="W2809" t="s">
        <v>262</v>
      </c>
      <c r="X2809" t="s">
        <v>305</v>
      </c>
      <c r="Y2809" t="s">
        <v>37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t="s">
        <v>716</v>
      </c>
      <c r="G2810" t="s">
        <v>26</v>
      </c>
      <c r="H2810">
        <v>1</v>
      </c>
      <c r="I2810">
        <v>3</v>
      </c>
      <c r="J2810">
        <v>2004</v>
      </c>
      <c r="K2810" t="s">
        <v>709</v>
      </c>
      <c r="L2810">
        <v>54</v>
      </c>
      <c r="M2810" t="s">
        <v>803</v>
      </c>
      <c r="N2810" t="s">
        <v>429</v>
      </c>
      <c r="O2810" t="s">
        <v>430</v>
      </c>
      <c r="P2810" t="s">
        <v>431</v>
      </c>
      <c r="R2810" t="s">
        <v>432</v>
      </c>
      <c r="S2810" t="s">
        <v>433</v>
      </c>
      <c r="T2810" t="s">
        <v>434</v>
      </c>
      <c r="U2810" t="s">
        <v>185</v>
      </c>
      <c r="V2810" t="s">
        <v>43</v>
      </c>
      <c r="W2810" t="s">
        <v>435</v>
      </c>
      <c r="X2810" t="s">
        <v>436</v>
      </c>
      <c r="Y2810" t="s">
        <v>37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38173</v>
      </c>
      <c r="G2811" t="s">
        <v>378</v>
      </c>
      <c r="H2811">
        <v>2</v>
      </c>
      <c r="I2811">
        <v>5</v>
      </c>
      <c r="J2811">
        <v>2004</v>
      </c>
      <c r="K2811" t="s">
        <v>709</v>
      </c>
      <c r="L2811">
        <v>54</v>
      </c>
      <c r="M2811" t="s">
        <v>803</v>
      </c>
      <c r="N2811" t="s">
        <v>29</v>
      </c>
      <c r="O2811">
        <v>2125557818</v>
      </c>
      <c r="P2811" t="s">
        <v>30</v>
      </c>
      <c r="R2811" t="s">
        <v>31</v>
      </c>
      <c r="S2811" t="s">
        <v>32</v>
      </c>
      <c r="T2811">
        <v>10022</v>
      </c>
      <c r="U2811" t="s">
        <v>33</v>
      </c>
      <c r="V2811" t="s">
        <v>34</v>
      </c>
      <c r="W2811" t="s">
        <v>35</v>
      </c>
      <c r="X2811" t="s">
        <v>36</v>
      </c>
      <c r="Y2811" t="s">
        <v>37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t="s">
        <v>407</v>
      </c>
      <c r="G2812" t="s">
        <v>26</v>
      </c>
      <c r="H2812">
        <v>2</v>
      </c>
      <c r="I2812">
        <v>6</v>
      </c>
      <c r="J2812">
        <v>2004</v>
      </c>
      <c r="K2812" t="s">
        <v>709</v>
      </c>
      <c r="L2812">
        <v>54</v>
      </c>
      <c r="M2812" t="s">
        <v>803</v>
      </c>
      <c r="N2812" t="s">
        <v>325</v>
      </c>
      <c r="O2812" t="s">
        <v>326</v>
      </c>
      <c r="P2812" t="s">
        <v>327</v>
      </c>
      <c r="R2812" t="s">
        <v>328</v>
      </c>
      <c r="S2812" t="s">
        <v>329</v>
      </c>
      <c r="T2812" t="s">
        <v>330</v>
      </c>
      <c r="U2812" t="s">
        <v>255</v>
      </c>
      <c r="V2812" t="s">
        <v>34</v>
      </c>
      <c r="W2812" t="s">
        <v>331</v>
      </c>
      <c r="X2812" t="s">
        <v>332</v>
      </c>
      <c r="Y2812" t="s">
        <v>37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t="s">
        <v>408</v>
      </c>
      <c r="G2813" t="s">
        <v>26</v>
      </c>
      <c r="H2813">
        <v>3</v>
      </c>
      <c r="I2813">
        <v>7</v>
      </c>
      <c r="J2813">
        <v>2004</v>
      </c>
      <c r="K2813" t="s">
        <v>709</v>
      </c>
      <c r="L2813">
        <v>54</v>
      </c>
      <c r="M2813" t="s">
        <v>803</v>
      </c>
      <c r="N2813" t="s">
        <v>409</v>
      </c>
      <c r="O2813" t="s">
        <v>410</v>
      </c>
      <c r="P2813" t="s">
        <v>411</v>
      </c>
      <c r="R2813" t="s">
        <v>412</v>
      </c>
      <c r="T2813" t="s">
        <v>413</v>
      </c>
      <c r="U2813" t="s">
        <v>414</v>
      </c>
      <c r="V2813" t="s">
        <v>43</v>
      </c>
      <c r="W2813" t="s">
        <v>415</v>
      </c>
      <c r="X2813" t="s">
        <v>416</v>
      </c>
      <c r="Y2813" t="s">
        <v>37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t="s">
        <v>417</v>
      </c>
      <c r="G2814" t="s">
        <v>26</v>
      </c>
      <c r="H2814">
        <v>3</v>
      </c>
      <c r="I2814">
        <v>8</v>
      </c>
      <c r="J2814">
        <v>2004</v>
      </c>
      <c r="K2814" t="s">
        <v>709</v>
      </c>
      <c r="L2814">
        <v>54</v>
      </c>
      <c r="M2814" t="s">
        <v>803</v>
      </c>
      <c r="N2814" t="s">
        <v>418</v>
      </c>
      <c r="O2814" t="s">
        <v>419</v>
      </c>
      <c r="P2814" t="s">
        <v>420</v>
      </c>
      <c r="R2814" t="s">
        <v>421</v>
      </c>
      <c r="S2814" t="s">
        <v>253</v>
      </c>
      <c r="T2814" t="s">
        <v>422</v>
      </c>
      <c r="U2814" t="s">
        <v>255</v>
      </c>
      <c r="V2814" t="s">
        <v>34</v>
      </c>
      <c r="W2814" t="s">
        <v>423</v>
      </c>
      <c r="X2814" t="s">
        <v>187</v>
      </c>
      <c r="Y2814" t="s">
        <v>37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26</v>
      </c>
      <c r="H2815">
        <v>3</v>
      </c>
      <c r="I2815">
        <v>9</v>
      </c>
      <c r="J2815">
        <v>2004</v>
      </c>
      <c r="K2815" t="s">
        <v>709</v>
      </c>
      <c r="L2815">
        <v>54</v>
      </c>
      <c r="M2815" t="s">
        <v>803</v>
      </c>
      <c r="N2815" t="s">
        <v>282</v>
      </c>
      <c r="O2815" t="s">
        <v>283</v>
      </c>
      <c r="P2815" t="s">
        <v>284</v>
      </c>
      <c r="R2815" t="s">
        <v>285</v>
      </c>
      <c r="T2815">
        <v>10100</v>
      </c>
      <c r="U2815" t="s">
        <v>286</v>
      </c>
      <c r="V2815" t="s">
        <v>43</v>
      </c>
      <c r="W2815" t="s">
        <v>287</v>
      </c>
      <c r="X2815" t="s">
        <v>288</v>
      </c>
      <c r="Y2815" t="s">
        <v>37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t="s">
        <v>428</v>
      </c>
      <c r="G2816" t="s">
        <v>26</v>
      </c>
      <c r="H2816">
        <v>4</v>
      </c>
      <c r="I2816">
        <v>10</v>
      </c>
      <c r="J2816">
        <v>2004</v>
      </c>
      <c r="K2816" t="s">
        <v>709</v>
      </c>
      <c r="L2816">
        <v>54</v>
      </c>
      <c r="M2816" t="s">
        <v>803</v>
      </c>
      <c r="N2816" t="s">
        <v>558</v>
      </c>
      <c r="O2816" t="s">
        <v>559</v>
      </c>
      <c r="P2816" t="s">
        <v>560</v>
      </c>
      <c r="R2816" t="s">
        <v>561</v>
      </c>
      <c r="T2816" t="s">
        <v>562</v>
      </c>
      <c r="U2816" t="s">
        <v>185</v>
      </c>
      <c r="V2816" t="s">
        <v>43</v>
      </c>
      <c r="W2816" t="s">
        <v>563</v>
      </c>
      <c r="X2816" t="s">
        <v>100</v>
      </c>
      <c r="Y2816" t="s">
        <v>37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t="s">
        <v>736</v>
      </c>
      <c r="G2817" t="s">
        <v>26</v>
      </c>
      <c r="H2817">
        <v>4</v>
      </c>
      <c r="I2817">
        <v>10</v>
      </c>
      <c r="J2817">
        <v>2004</v>
      </c>
      <c r="K2817" t="s">
        <v>709</v>
      </c>
      <c r="L2817">
        <v>54</v>
      </c>
      <c r="M2817" t="s">
        <v>803</v>
      </c>
      <c r="N2817" t="s">
        <v>123</v>
      </c>
      <c r="O2817" t="s">
        <v>124</v>
      </c>
      <c r="P2817" t="s">
        <v>125</v>
      </c>
      <c r="R2817" t="s">
        <v>126</v>
      </c>
      <c r="T2817">
        <v>44000</v>
      </c>
      <c r="U2817" t="s">
        <v>42</v>
      </c>
      <c r="V2817" t="s">
        <v>43</v>
      </c>
      <c r="W2817" t="s">
        <v>127</v>
      </c>
      <c r="X2817" t="s">
        <v>128</v>
      </c>
      <c r="Y2817" t="s">
        <v>37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38271</v>
      </c>
      <c r="G2818" t="s">
        <v>460</v>
      </c>
      <c r="H2818">
        <v>4</v>
      </c>
      <c r="I2818">
        <v>11</v>
      </c>
      <c r="J2818">
        <v>2004</v>
      </c>
      <c r="K2818" t="s">
        <v>709</v>
      </c>
      <c r="L2818">
        <v>54</v>
      </c>
      <c r="M2818" t="s">
        <v>803</v>
      </c>
      <c r="N2818" t="s">
        <v>359</v>
      </c>
      <c r="O2818" t="s">
        <v>360</v>
      </c>
      <c r="P2818" t="s">
        <v>361</v>
      </c>
      <c r="R2818" t="s">
        <v>362</v>
      </c>
      <c r="T2818">
        <v>1734</v>
      </c>
      <c r="U2818" t="s">
        <v>363</v>
      </c>
      <c r="V2818" t="s">
        <v>43</v>
      </c>
      <c r="W2818" t="s">
        <v>364</v>
      </c>
      <c r="X2818" t="s">
        <v>365</v>
      </c>
      <c r="Y2818" t="s">
        <v>52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t="s">
        <v>437</v>
      </c>
      <c r="G2819" t="s">
        <v>26</v>
      </c>
      <c r="H2819">
        <v>4</v>
      </c>
      <c r="I2819">
        <v>11</v>
      </c>
      <c r="J2819">
        <v>2004</v>
      </c>
      <c r="K2819" t="s">
        <v>709</v>
      </c>
      <c r="L2819">
        <v>54</v>
      </c>
      <c r="M2819" t="s">
        <v>803</v>
      </c>
      <c r="N2819" t="s">
        <v>225</v>
      </c>
      <c r="O2819">
        <v>2125558493</v>
      </c>
      <c r="P2819" t="s">
        <v>226</v>
      </c>
      <c r="Q2819" t="s">
        <v>227</v>
      </c>
      <c r="R2819" t="s">
        <v>31</v>
      </c>
      <c r="S2819" t="s">
        <v>32</v>
      </c>
      <c r="T2819">
        <v>10022</v>
      </c>
      <c r="U2819" t="s">
        <v>33</v>
      </c>
      <c r="V2819" t="s">
        <v>34</v>
      </c>
      <c r="W2819" t="s">
        <v>134</v>
      </c>
      <c r="X2819" t="s">
        <v>228</v>
      </c>
      <c r="Y2819" t="s">
        <v>52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38029</v>
      </c>
      <c r="G2820" t="s">
        <v>26</v>
      </c>
      <c r="H2820">
        <v>4</v>
      </c>
      <c r="I2820">
        <v>12</v>
      </c>
      <c r="J2820">
        <v>2004</v>
      </c>
      <c r="K2820" t="s">
        <v>709</v>
      </c>
      <c r="L2820">
        <v>54</v>
      </c>
      <c r="M2820" t="s">
        <v>803</v>
      </c>
      <c r="N2820" t="s">
        <v>190</v>
      </c>
      <c r="O2820" t="s">
        <v>191</v>
      </c>
      <c r="P2820" t="s">
        <v>192</v>
      </c>
      <c r="R2820" t="s">
        <v>193</v>
      </c>
      <c r="T2820">
        <v>28034</v>
      </c>
      <c r="U2820" t="s">
        <v>194</v>
      </c>
      <c r="V2820" t="s">
        <v>43</v>
      </c>
      <c r="W2820" t="s">
        <v>195</v>
      </c>
      <c r="X2820" t="s">
        <v>196</v>
      </c>
      <c r="Y2820" t="s">
        <v>37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t="s">
        <v>439</v>
      </c>
      <c r="G2821" t="s">
        <v>26</v>
      </c>
      <c r="H2821">
        <v>1</v>
      </c>
      <c r="I2821">
        <v>1</v>
      </c>
      <c r="J2821">
        <v>2005</v>
      </c>
      <c r="K2821" t="s">
        <v>709</v>
      </c>
      <c r="L2821">
        <v>54</v>
      </c>
      <c r="M2821" t="s">
        <v>803</v>
      </c>
      <c r="N2821" t="s">
        <v>440</v>
      </c>
      <c r="O2821" t="s">
        <v>441</v>
      </c>
      <c r="P2821" t="s">
        <v>442</v>
      </c>
      <c r="R2821" t="s">
        <v>443</v>
      </c>
      <c r="T2821">
        <v>90110</v>
      </c>
      <c r="U2821" t="s">
        <v>141</v>
      </c>
      <c r="V2821" t="s">
        <v>43</v>
      </c>
      <c r="W2821" t="s">
        <v>444</v>
      </c>
      <c r="X2821" t="s">
        <v>445</v>
      </c>
      <c r="Y2821" t="s">
        <v>52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38355</v>
      </c>
      <c r="G2822" t="s">
        <v>460</v>
      </c>
      <c r="H2822">
        <v>1</v>
      </c>
      <c r="I2822">
        <v>3</v>
      </c>
      <c r="J2822">
        <v>2005</v>
      </c>
      <c r="K2822" t="s">
        <v>709</v>
      </c>
      <c r="L2822">
        <v>54</v>
      </c>
      <c r="M2822" t="s">
        <v>803</v>
      </c>
      <c r="N2822" t="s">
        <v>190</v>
      </c>
      <c r="O2822" t="s">
        <v>191</v>
      </c>
      <c r="P2822" t="s">
        <v>192</v>
      </c>
      <c r="R2822" t="s">
        <v>193</v>
      </c>
      <c r="T2822">
        <v>28034</v>
      </c>
      <c r="U2822" t="s">
        <v>194</v>
      </c>
      <c r="V2822" t="s">
        <v>43</v>
      </c>
      <c r="W2822" t="s">
        <v>195</v>
      </c>
      <c r="X2822" t="s">
        <v>196</v>
      </c>
      <c r="Y2822" t="s">
        <v>52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t="s">
        <v>791</v>
      </c>
      <c r="G2823" t="s">
        <v>26</v>
      </c>
      <c r="H2823">
        <v>1</v>
      </c>
      <c r="I2823">
        <v>3</v>
      </c>
      <c r="J2823">
        <v>2005</v>
      </c>
      <c r="K2823" t="s">
        <v>709</v>
      </c>
      <c r="L2823">
        <v>54</v>
      </c>
      <c r="M2823" t="s">
        <v>803</v>
      </c>
      <c r="N2823" t="s">
        <v>379</v>
      </c>
      <c r="O2823" t="s">
        <v>380</v>
      </c>
      <c r="P2823" t="s">
        <v>381</v>
      </c>
      <c r="R2823" t="s">
        <v>382</v>
      </c>
      <c r="T2823">
        <v>31000</v>
      </c>
      <c r="U2823" t="s">
        <v>42</v>
      </c>
      <c r="V2823" t="s">
        <v>43</v>
      </c>
      <c r="W2823" t="s">
        <v>383</v>
      </c>
      <c r="X2823" t="s">
        <v>384</v>
      </c>
      <c r="Y2823" t="s">
        <v>37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38508</v>
      </c>
      <c r="G2824" t="s">
        <v>452</v>
      </c>
      <c r="H2824">
        <v>2</v>
      </c>
      <c r="I2824">
        <v>5</v>
      </c>
      <c r="J2824">
        <v>2005</v>
      </c>
      <c r="K2824" t="s">
        <v>709</v>
      </c>
      <c r="L2824">
        <v>54</v>
      </c>
      <c r="M2824" t="s">
        <v>803</v>
      </c>
      <c r="N2824" t="s">
        <v>424</v>
      </c>
      <c r="O2824">
        <v>6175559555</v>
      </c>
      <c r="P2824" t="s">
        <v>425</v>
      </c>
      <c r="R2824" t="s">
        <v>426</v>
      </c>
      <c r="S2824" t="s">
        <v>133</v>
      </c>
      <c r="T2824">
        <v>51003</v>
      </c>
      <c r="U2824" t="s">
        <v>33</v>
      </c>
      <c r="V2824" t="s">
        <v>34</v>
      </c>
      <c r="W2824" t="s">
        <v>427</v>
      </c>
      <c r="X2824" t="s">
        <v>69</v>
      </c>
      <c r="Y2824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Dashboard</vt:lpstr>
      <vt:lpstr>sales_data (Cleaned)</vt:lpstr>
      <vt:lpstr>Tables</vt:lpstr>
      <vt:lpstr>sales_data (Original)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Ritik Rakesh</dc:creator>
  <cp:lastModifiedBy>Ritik  Rakesh</cp:lastModifiedBy>
  <dcterms:created xsi:type="dcterms:W3CDTF">2023-08-08T10:18:13Z</dcterms:created>
  <dcterms:modified xsi:type="dcterms:W3CDTF">2023-11-23T18:09:00Z</dcterms:modified>
</cp:coreProperties>
</file>