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mahen\Downloads\"/>
    </mc:Choice>
  </mc:AlternateContent>
  <xr:revisionPtr revIDLastSave="0" documentId="13_ncr:1_{7667EE0C-0861-4633-A163-F1464C1887B9}" xr6:coauthVersionLast="47" xr6:coauthVersionMax="47" xr10:uidLastSave="{00000000-0000-0000-0000-000000000000}"/>
  <bookViews>
    <workbookView xWindow="-28920" yWindow="-120" windowWidth="29040" windowHeight="15720" xr2:uid="{00000000-000D-0000-FFFF-FFFF00000000}"/>
  </bookViews>
  <sheets>
    <sheet name="Course List" sheetId="1" r:id="rId1"/>
    <sheet name="Notes" sheetId="2" r:id="rId2"/>
    <sheet name="Departmental Contacts" sheetId="3" r:id="rId3"/>
    <sheet name="EOAS UG Spec Matrix" sheetId="4" r:id="rId4"/>
  </sheets>
  <definedNames>
    <definedName name="_xlnm._FilterDatabase" localSheetId="0" hidden="1">'Course List'!$A$1:$A$102</definedName>
  </definedNames>
  <calcPr calcId="191029"/>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2" i="1"/>
  <c r="E17" i="1"/>
  <c r="E4" i="1"/>
  <c r="E12" i="1"/>
  <c r="E20" i="1"/>
  <c r="E28" i="1"/>
  <c r="E36" i="1"/>
  <c r="E44" i="1"/>
  <c r="E52" i="1"/>
  <c r="E60" i="1"/>
  <c r="E68" i="1"/>
  <c r="E76" i="1"/>
  <c r="E84" i="1"/>
  <c r="E92" i="1"/>
  <c r="E100" i="1"/>
  <c r="E14" i="1"/>
  <c r="E22" i="1"/>
  <c r="E38" i="1"/>
  <c r="E54" i="1"/>
  <c r="E70" i="1"/>
  <c r="E86" i="1"/>
  <c r="E102" i="1"/>
  <c r="E39" i="1"/>
  <c r="E55" i="1"/>
  <c r="E79" i="1"/>
  <c r="E16" i="1"/>
  <c r="E48" i="1"/>
  <c r="E80" i="1"/>
  <c r="E41" i="1"/>
  <c r="E57" i="1"/>
  <c r="E89" i="1"/>
  <c r="E5" i="1"/>
  <c r="E13" i="1"/>
  <c r="E21" i="1"/>
  <c r="E29" i="1"/>
  <c r="E37" i="1"/>
  <c r="E45" i="1"/>
  <c r="E53" i="1"/>
  <c r="E61" i="1"/>
  <c r="E69" i="1"/>
  <c r="E77" i="1"/>
  <c r="E85" i="1"/>
  <c r="E93" i="1"/>
  <c r="E101" i="1"/>
  <c r="E6" i="1"/>
  <c r="E30" i="1"/>
  <c r="E46" i="1"/>
  <c r="E62" i="1"/>
  <c r="E78" i="1"/>
  <c r="E94" i="1"/>
  <c r="E23" i="1"/>
  <c r="E63" i="1"/>
  <c r="E87" i="1"/>
  <c r="E24" i="1"/>
  <c r="E56" i="1"/>
  <c r="E88" i="1"/>
  <c r="E33" i="1"/>
  <c r="E81" i="1"/>
  <c r="E7" i="1"/>
  <c r="E15" i="1"/>
  <c r="E31" i="1"/>
  <c r="E47" i="1"/>
  <c r="E71" i="1"/>
  <c r="E95" i="1"/>
  <c r="E32" i="1"/>
  <c r="E64" i="1"/>
  <c r="E96" i="1"/>
  <c r="E9" i="1"/>
  <c r="E65" i="1"/>
  <c r="E49" i="1"/>
  <c r="E10" i="1"/>
  <c r="E18" i="1"/>
  <c r="E26" i="1"/>
  <c r="E34" i="1"/>
  <c r="E42" i="1"/>
  <c r="E50" i="1"/>
  <c r="E58" i="1"/>
  <c r="E66" i="1"/>
  <c r="E74" i="1"/>
  <c r="E82" i="1"/>
  <c r="E90" i="1"/>
  <c r="E98" i="1"/>
  <c r="E3" i="1"/>
  <c r="E11" i="1"/>
  <c r="E19" i="1"/>
  <c r="E27" i="1"/>
  <c r="E35" i="1"/>
  <c r="E43" i="1"/>
  <c r="E51" i="1"/>
  <c r="E59" i="1"/>
  <c r="E67" i="1"/>
  <c r="E75" i="1"/>
  <c r="E83" i="1"/>
  <c r="E91" i="1"/>
  <c r="E99" i="1"/>
  <c r="E8" i="1"/>
  <c r="E40" i="1"/>
  <c r="E72" i="1"/>
  <c r="E25" i="1"/>
  <c r="E73" i="1"/>
  <c r="E97" i="1"/>
  <c r="E2" i="1"/>
  <c r="D3" i="1"/>
  <c r="D11" i="1"/>
  <c r="D19" i="1"/>
  <c r="D27" i="1"/>
  <c r="D35" i="1"/>
  <c r="D43" i="1"/>
  <c r="D51" i="1"/>
  <c r="D59" i="1"/>
  <c r="D67" i="1"/>
  <c r="D75" i="1"/>
  <c r="D83" i="1"/>
  <c r="D91" i="1"/>
  <c r="D99" i="1"/>
  <c r="D12" i="1"/>
  <c r="D36" i="1"/>
  <c r="D52" i="1"/>
  <c r="D68" i="1"/>
  <c r="D84" i="1"/>
  <c r="D100" i="1"/>
  <c r="D70" i="1"/>
  <c r="D94" i="1"/>
  <c r="D25" i="1"/>
  <c r="D49" i="1"/>
  <c r="D89" i="1"/>
  <c r="D4" i="1"/>
  <c r="D5" i="1"/>
  <c r="D13" i="1"/>
  <c r="D21" i="1"/>
  <c r="D29" i="1"/>
  <c r="D37" i="1"/>
  <c r="D45" i="1"/>
  <c r="D53" i="1"/>
  <c r="D61" i="1"/>
  <c r="D69" i="1"/>
  <c r="D77" i="1"/>
  <c r="D85" i="1"/>
  <c r="D93" i="1"/>
  <c r="D101" i="1"/>
  <c r="D6" i="1"/>
  <c r="D14" i="1"/>
  <c r="D30" i="1"/>
  <c r="D38" i="1"/>
  <c r="D46" i="1"/>
  <c r="D54" i="1"/>
  <c r="D78" i="1"/>
  <c r="D102" i="1"/>
  <c r="D33" i="1"/>
  <c r="D65" i="1"/>
  <c r="D22" i="1"/>
  <c r="D41" i="1"/>
  <c r="D81" i="1"/>
  <c r="D7" i="1"/>
  <c r="D15" i="1"/>
  <c r="D23" i="1"/>
  <c r="D31" i="1"/>
  <c r="D39" i="1"/>
  <c r="D47" i="1"/>
  <c r="D55" i="1"/>
  <c r="D63" i="1"/>
  <c r="D71" i="1"/>
  <c r="D79" i="1"/>
  <c r="D87" i="1"/>
  <c r="D95" i="1"/>
  <c r="D8" i="1"/>
  <c r="D16" i="1"/>
  <c r="D24" i="1"/>
  <c r="D32" i="1"/>
  <c r="D40" i="1"/>
  <c r="D48" i="1"/>
  <c r="D56" i="1"/>
  <c r="D64" i="1"/>
  <c r="D72" i="1"/>
  <c r="D80" i="1"/>
  <c r="D88" i="1"/>
  <c r="D96" i="1"/>
  <c r="D17" i="1"/>
  <c r="D57" i="1"/>
  <c r="D97" i="1"/>
  <c r="D10" i="1"/>
  <c r="D18" i="1"/>
  <c r="D26" i="1"/>
  <c r="D34" i="1"/>
  <c r="D42" i="1"/>
  <c r="D50" i="1"/>
  <c r="D58" i="1"/>
  <c r="D66" i="1"/>
  <c r="D74" i="1"/>
  <c r="D82" i="1"/>
  <c r="D90" i="1"/>
  <c r="D98" i="1"/>
  <c r="D20" i="1"/>
  <c r="D28" i="1"/>
  <c r="D44" i="1"/>
  <c r="D60" i="1"/>
  <c r="D76" i="1"/>
  <c r="D92" i="1"/>
  <c r="D62" i="1"/>
  <c r="D86" i="1"/>
  <c r="D9" i="1"/>
  <c r="D73" i="1"/>
  <c r="D2" i="1"/>
</calcChain>
</file>

<file path=xl/sharedStrings.xml><?xml version="1.0" encoding="utf-8"?>
<sst xmlns="http://schemas.openxmlformats.org/spreadsheetml/2006/main" count="393" uniqueCount="370">
  <si>
    <t xml:space="preserve">Course </t>
  </si>
  <si>
    <t>Enrollment Insights</t>
  </si>
  <si>
    <t xml:space="preserve">Links </t>
  </si>
  <si>
    <t>Prereqs / Potential Barriers</t>
  </si>
  <si>
    <t xml:space="preserve">Notes </t>
  </si>
  <si>
    <t>Notes</t>
  </si>
  <si>
    <t>Demand</t>
  </si>
  <si>
    <t>ASIC 200 Global Issues in the Arts and Sciences</t>
  </si>
  <si>
    <t>https://courses.students.ubc.ca/cs/courseschedule?pname=subjarea&amp;tname=subj-course&amp;dept=ASIC&amp;course=200</t>
  </si>
  <si>
    <t>Second year standing in FoA of FoS; enrolment restricted to 45 FoS students</t>
  </si>
  <si>
    <t>Selected global issues explored through the methodologies and perspectives of both the physical and life sciences and the humanities and social sciences.</t>
  </si>
  <si>
    <t>ASIC 220 Introduction to Sustainability</t>
  </si>
  <si>
    <t>https://courses.students.ubc.ca/cs/courseschedule?pname=subjarea&amp;tname=subj-course&amp;dept=ASIC&amp;course=220</t>
  </si>
  <si>
    <t>Second-year standing</t>
  </si>
  <si>
    <t>Sustainability examined from scientific, economic, and societal perspectives.</t>
  </si>
  <si>
    <t>ATSC 313 Renewable Energy Meteorology</t>
  </si>
  <si>
    <t>https://courses.students.ubc.ca/cs/courseschedule?pname=subjarea&amp;tname=subj-course&amp;dept=ATSC&amp;course=313</t>
  </si>
  <si>
    <t>One of: MATH 101,103,105,121; AND one of PHYS 101, 106,107,117,131,157; AND one of APSC 160, CPSC 103,110, DSCI 100, EOSC 211</t>
  </si>
  <si>
    <t>The meteorology of hydro, wind, and solar power. Atmospheric processes affecting renewable energy on global, regional &amp; local weather scales.</t>
  </si>
  <si>
    <t>ATSC 413: Forest Fire Weather and Climate</t>
  </si>
  <si>
    <t>New course for Fall 2023; does not appear to be full</t>
  </si>
  <si>
    <t>https://www.eoas.ubc.ca/courses/atsc413/</t>
  </si>
  <si>
    <t>One of ATSC 201, GEOS 200</t>
  </si>
  <si>
    <t>New for Fall 2023; ATSC 413 is designed to educate highly qualified personnel with the technical skill-set to forecast forest-fire weather, to anticipate evolution of fire hazards associated with a changing climate, and to advise on sustainable fire-mitigation policies.  A large portion of this new course is on synoptics (i.e., weather forecasting).  Students in ATSC 413 will learn how to interpret, communicate, and apply modern numerical weather prediction (NWP)-based forecasting (Bauer et al 2015, Stuart et al, 2022) to fire-weather issues.</t>
  </si>
  <si>
    <t>ASTR 101 Introduction to the Solar System</t>
  </si>
  <si>
    <t>provided by Carl Michal</t>
  </si>
  <si>
    <t>ASTR 310 Exploring the Universe: The Solar System</t>
  </si>
  <si>
    <t>ASTR 333 Exoplanets adn Astrobiology</t>
  </si>
  <si>
    <t>ASTR 407-507 Planetary Science</t>
  </si>
  <si>
    <t>BIOL 111 Introduction to Modern Biology</t>
  </si>
  <si>
    <t>https://courses.students.ubc.ca/cs/courseschedule?pname=subjarea&amp;tname=subj-course&amp;dept=BIOL&amp;course=111</t>
  </si>
  <si>
    <t>Not open to students who have taken Biology 11 or 12 in high school</t>
  </si>
  <si>
    <t xml:space="preserve">Concepts fundamental to biological issues, such as the genetic basis of biological variation, evolution, infectious diseases, causes of cancer, population growth, and human effects on ecosystems. </t>
  </si>
  <si>
    <t>Not open to students who have credit for Biology 12 (including AP, IB).</t>
  </si>
  <si>
    <t>BIOL 121 Genetics, Evolution &amp; Ecology</t>
  </si>
  <si>
    <t>https://biologyprogram.sites.olt.ubc.ca/files/2019/08/Syllabus_BIOL121_2019.pdf</t>
  </si>
  <si>
    <t>One of BIOL 11, BIOL 12, BIOL 111</t>
  </si>
  <si>
    <t>This course serves ~2000 students per year; it is required for Life Sciences students; it is a pre-req for many BIOL and MICB courses</t>
  </si>
  <si>
    <t>BIOL 155 Human Biology: Physiology &amp; Introductory Anatomy</t>
  </si>
  <si>
    <t>https://courses.students.ubc.ca/cs/courseschedule?pname=subjarea&amp;tname=subj-course&amp;dept=BIOL&amp;course=155</t>
  </si>
  <si>
    <t>One of CHEM 12, CHEM 100, 110, 111; One of BIOL 11, BIOL 12, BIOL 111</t>
  </si>
  <si>
    <t>Foundational for planetary / human health.  Prep for health sciences professional degrees; focus is to study human biology and understand how its physical structure and physiological chnages enable the human body to adapt to varying environmental challenges</t>
  </si>
  <si>
    <t>BIOL 180: Thinking Like a Life Scientist</t>
  </si>
  <si>
    <t>https://courses.students.ubc.ca/cs/courseschedule?pname=subjarea&amp;tname=subj-course&amp;dept=BIOL&amp;course=180; chrome-extension://efaidnbmnnnibpcajpcglclefindmkaj/https://biologyprogram.sites.olt.ubc.ca/files/2023/02/Syllabus_BIOL180_2023.pdf</t>
  </si>
  <si>
    <t>One of BIOL 11, BIOL 12; BIOL 111</t>
  </si>
  <si>
    <t>Foundational for planetary / human health. Aims to teach you to think scientifically about the research process, communicate science to a general audience, and work collaboratively to reach a shared goal</t>
  </si>
  <si>
    <t>BIOL 209 Biodiversity of Algae, Fungi and Bryophytes</t>
  </si>
  <si>
    <t>https://biologyprogram.sites.olt.ubc.ca/files/2019/09/Syllabus_BIOL209_2019.pdf</t>
  </si>
  <si>
    <t>One of: BIOL 121, SCIE 001; OR, 8 transfer credits of first year biology</t>
  </si>
  <si>
    <t>Biodiversity focus</t>
  </si>
  <si>
    <t>BIOL 210 Vascular Plants</t>
  </si>
  <si>
    <t>BIOL 230 Fundamentals of Ecology</t>
  </si>
  <si>
    <t>https://courses.students.ubc.ca/cs/courseschedule?pname=subjarea&amp;tname=subj-course&amp;dept=BIOL&amp;course=230</t>
  </si>
  <si>
    <t>One of: BIOL 121; SCIE 001</t>
  </si>
  <si>
    <t>Dynamics of plant and animal populations, structure of ecological communities and functioning of ecosystems. Interpretation of research results and application to environmental issues. Labs meet once a month. Please consult the Faculty of Science Credit Exclusion Lists:</t>
  </si>
  <si>
    <t>Calendar indicates many sections blocked</t>
  </si>
  <si>
    <t>BIOL 306 Advanced Ecology</t>
  </si>
  <si>
    <t>https://courses.students.ubc.ca/cs/courseschedule?pname=subjarea&amp;tname=subj-course&amp;dept=BIOL&amp;course=306</t>
  </si>
  <si>
    <t>BIOL 230; "Non-biology students interested in taking these courses are to register themselves on the waitlist and will be considered after all biology students are successfully registered into the course from the waitlist."</t>
  </si>
  <si>
    <t xml:space="preserve">Ecology of populations, communities and ecosystems. Tests of ecological theory with experiments and application to environmental issues. Labs meet once a month. </t>
  </si>
  <si>
    <t>BIOL 230 is prereq</t>
  </si>
  <si>
    <t>BIOL 314 Elements of Biodiversity</t>
  </si>
  <si>
    <t>https://courses.students.ubc.ca/cs/courseschedule?pname=subjarea&amp;tname=subj-course&amp;dept=BIOL&amp;course=314</t>
  </si>
  <si>
    <t>One of APBI 260, BIOL 230; FRST 201; GEOB 207; GEOS 207</t>
  </si>
  <si>
    <t>The units of biodiversity, from genes to ecosystems, how they are structured in space, and their importance to human well-being and ecosystem health.</t>
  </si>
  <si>
    <t>Pre-reqs: One of APBI 260, BIOL 230, FRST 201, GEOB 207, GEOS 207.</t>
  </si>
  <si>
    <t>BIOL 300 Fundamentals of Biostatistics</t>
  </si>
  <si>
    <t>https://biologyprogram.sites.olt.ubc.ca/files/2019/08/Syllabus_BIOL300_2019.pdf</t>
  </si>
  <si>
    <t>Either BIOL 121 and one of MATH 101, 103, 105, 121 OR SCIE 001</t>
  </si>
  <si>
    <t>Statistical procedures for biological research; estimation, hypothesis testing, goodness of fit, analysis of variance and regression; use of computers for statistical analysis.</t>
  </si>
  <si>
    <t>BIOL 301 Biomathematics</t>
  </si>
  <si>
    <t>https://biologyprogram.sites.olt.ubc.ca/files/2019/07/Syllabus_BIOL301_2019.pdf</t>
  </si>
  <si>
    <t>One of BIOL 300 or STAT 200</t>
  </si>
  <si>
    <t>Introduction to uses of mathematics in the biological sciences; experimental design and modelling of biological processes.</t>
  </si>
  <si>
    <t>BIOL 343 Plants and Peoples</t>
  </si>
  <si>
    <t>chrome-extension://efaidnbmnnnibpcajpcglclefindmkaj/https://biologyprogram.sites.olt.ubc.ca/files/2020/02/Syllabus_BIOL343_2020.pdf</t>
  </si>
  <si>
    <t>Restricted to students in year 3 or 4</t>
  </si>
  <si>
    <t>The interactions of plants and human societies: the role of people in the origin, evolution and dispersal of food, drug and economic plants, and the influences of plants on human societies. Suitable for upper-level Arts students.</t>
  </si>
  <si>
    <t>BIOL 347 Principles &amp; Methodology in Biological Research</t>
  </si>
  <si>
    <t>chrome-extension://efaidnbmnnnibpcajpcglclefindmkaj/https://biologyprogram.sites.olt.ubc.ca/files/2019/08/Syllabus_BIOL347_2019.pdf</t>
  </si>
  <si>
    <t>A course on contemporary research in the Botany and Zoology Departments; history and methodology of scientific discovery; and seminars on current problems. Restricted to Honours students in Biology.</t>
  </si>
  <si>
    <t>BIOL 348: Biology of Cannabis</t>
  </si>
  <si>
    <t>New for Fall 2023; appears to be blocked from registration by BIOL program; seats are remaining</t>
  </si>
  <si>
    <t>New for Fall 2023? Doesn't appear to have a lab; A minimum of 3rd year standing</t>
  </si>
  <si>
    <t>New for Fall 2023?</t>
  </si>
  <si>
    <t>BIOL 411 Insect Ecology</t>
  </si>
  <si>
    <t>Behavioural, population and community ecology of insects. Interactions between insects and plants and the application of the principles of insect ecology to biological control of insects and weeds.</t>
  </si>
  <si>
    <t>BIOL 413 Zoogeography</t>
  </si>
  <si>
    <t>The role of physical, ecological, and evolutionary processes in determining the geographic distribution of animals including humans, with implications for speciation and conservation. Restricted to students in third and fourth year.</t>
  </si>
  <si>
    <t>Restricted to 3/4 year</t>
  </si>
  <si>
    <t>BIOL 416 Principles of Conservation Biology</t>
  </si>
  <si>
    <t>https://courses.students.ubc.ca/cs/courseschedule?pname=subjarea&amp;tname=subj-course&amp;dept=BIOL&amp;course=416</t>
  </si>
  <si>
    <t xml:space="preserve">Consult Faculty of Science Credit Exclusion List; One of BIOL 230; FRST 201 </t>
  </si>
  <si>
    <t>Ecological basis of conserving biological diversity and ecosystem services; application of ecological theory to global and local conservation problems in the context of economic, legal, political, and social perspectives.</t>
  </si>
  <si>
    <t>BIOL 230 or FRST 201 prereq</t>
  </si>
  <si>
    <t>BIOL 420 Ocean Conservation and Sustainability</t>
  </si>
  <si>
    <t>https://courses.students.ubc.ca/cs/courseschedule?pname=subjarea&amp;tname=subj-course&amp;dept=BIOL&amp;course=420</t>
  </si>
  <si>
    <t>Restricted to students in year &gt;=4</t>
  </si>
  <si>
    <t>An interdisciplinary conservation course with a solutions-oriented approach to marine issues, drawing from natural sciences, social sciences, business, law, and communication.</t>
  </si>
  <si>
    <t>Blocked; have to have a fourth year standing</t>
  </si>
  <si>
    <t>BIOL 421 Plant-Microbe Interactions</t>
  </si>
  <si>
    <t>https://courses.students.ubc.ca/cs/courseschedule?pname=subjarea&amp;tname=subj-course&amp;dept=BIOL&amp;course=421</t>
  </si>
  <si>
    <t>Biology and physiology of selected plant-microbe relationships. Impacts of plant-microbe relationships on society.</t>
  </si>
  <si>
    <t>Blocked; lots of prereqs</t>
  </si>
  <si>
    <t>BIOL 424 Tropical Ecology and Conservation</t>
  </si>
  <si>
    <t>Ecology, function, history and conservation of tropical systems. Focus on ecological and evolutionary principles using tropical landscapes as a geographic template. Assessment of factors that make tropical systems vulnerable to degradation. Research project development using analysis of tropical ecology literature.</t>
  </si>
  <si>
    <t>BIOL 427 Ornithology and Herpetology</t>
  </si>
  <si>
    <t>https://courses.students.ubc.ca/cs/courseschedule?pname=subjarea&amp;tname=subj-course&amp;dept=BIOL&amp;course=427</t>
  </si>
  <si>
    <t>Ecology, evolution, behavior, and conservation of birds, amphibians, and reptiles. Laboratories and field projects will focus on identification, systematics, and natural history, with particular attention to species from British Columbia.</t>
  </si>
  <si>
    <t>BIOL 465 Diversity and Evolution of Fishes</t>
  </si>
  <si>
    <t>https://courses.students.ubc.ca/cs/courseschedule?pname=subjarea&amp;tname=subj-course&amp;dept=BIOL&amp;course=465</t>
  </si>
  <si>
    <t>Introduction to fish diversity, with a focus on their phylogenetic interrelationships and the evolutionary, ecological, and biogeographic processes involved in generating patterns of fish biodiversity.</t>
  </si>
  <si>
    <t>CHEM 121 Structure and Bonding in Chemistry</t>
  </si>
  <si>
    <t>CHEM 301 Aqueous Environmental Chemistry</t>
  </si>
  <si>
    <t>CHEM 302 Atmospheric Environmental Chemistry</t>
  </si>
  <si>
    <t>https://courses.students.ubc.ca/cs/courseschedule?pname=subjarea&amp;tname=subj-course&amp;dept=CHEM&amp;course=302</t>
  </si>
  <si>
    <t>Introduction to structure, composition and chemical processes occurring in Earth's atmosphere, including interactions with solar radiation, stratospheric ozone layer, photochemical smog and acid rain.</t>
  </si>
  <si>
    <t>Prereq - Chem 123, 130, CHBE 220; Third Year standing</t>
  </si>
  <si>
    <t>CHEM 341 Global Challenges: A Chemical Perspective</t>
  </si>
  <si>
    <t>https://courses.students.ubc.ca/cs/courseschedule?pname=subjarea&amp;tname=subj-course&amp;dept=CHEM&amp;course=341</t>
  </si>
  <si>
    <t>Importance of chemistry in society. Detailed case studies drawn from modern chemistry: human health, energy, commodity chemicals, materials, green chemistry, agriculture.</t>
  </si>
  <si>
    <t>Series of second year Chem prereqs</t>
  </si>
  <si>
    <t>CHEM 418 Organometallic Chemistry</t>
  </si>
  <si>
    <t>ENVR 200 Introduction to Environmental Science</t>
  </si>
  <si>
    <t>https://courses.students.ubc.ca/cs/courseschedule?pname=subjarea&amp;tname=subj-course&amp;dept=ENVR&amp;course=200</t>
  </si>
  <si>
    <t>Open to all students with second year or higher standing</t>
  </si>
  <si>
    <t>Seminars and field trips introducing the major global, regional, and local environmental issues facing human societies.</t>
  </si>
  <si>
    <t>Open to students in 2nd year or higher</t>
  </si>
  <si>
    <t>ENVR 201 Climate Action Lab 1</t>
  </si>
  <si>
    <t>https://courses.students.ubc.ca/cs/courseschedule?pname=subjarea&amp;tname=subj-course&amp;dept=ENVR&amp;course=201</t>
  </si>
  <si>
    <t>Community-engaged climate action projects; skill building for climate action.</t>
  </si>
  <si>
    <t>ENVR 300 Introduction to Research in Environmental Science</t>
  </si>
  <si>
    <t>https://courses.students.ubc.ca/cs/courseschedule?pname=subjarea&amp;tname=subj-course&amp;dept=ENVR&amp;course=300</t>
  </si>
  <si>
    <t>Open to all students with 3rd year or higher standing in the Faculty of Science</t>
  </si>
  <si>
    <t>Environmental research. Students investigate research methodologies and reporting in a range of scientific disciplines and fields.</t>
  </si>
  <si>
    <t>Open to students in 3rd year or higher</t>
  </si>
  <si>
    <t>ENVR 302 Climate Action Lab 1 and 2</t>
  </si>
  <si>
    <t>https://courses.students.ubc.ca/cs/courseschedule?pname=subjarea&amp;tname=subj-course&amp;dept=ENVR&amp;course=302</t>
  </si>
  <si>
    <t>3rd year standing and approval from the Climate STudies and Action Certificate Program Administrator</t>
  </si>
  <si>
    <t>ENVR 400 Community Project in Environmental Science</t>
  </si>
  <si>
    <t>https://courses.students.ubc.ca/cs/courseschedule?pname=subjarea&amp;tname=subj-course&amp;dept=ENVR&amp;course=400</t>
  </si>
  <si>
    <t>ENVR 300</t>
  </si>
  <si>
    <t>Instructor-guided collaboration between student teams and community partners on community-based environmental science projects. Teams articulate project questions and goals, devise methods, conduct research and communicate results. Credit will be given for only one of ENVR 400 or ENVR 449.</t>
  </si>
  <si>
    <t>Prereq ENVR 300</t>
  </si>
  <si>
    <t>ENVR 410 Energy, Environment, and Society</t>
  </si>
  <si>
    <t>https://courses.students.ubc.ca/cs/courseschedule?pname=subjarea&amp;tname=subj-course&amp;dept=ENVR&amp;course=410</t>
  </si>
  <si>
    <t>4th year standing in BSC, BASC or related programs</t>
  </si>
  <si>
    <t>The role of energy in human societies throughout history and the environmental and social implications of energy use. Coverage of both the science and policy of energy use. Energy supply and demand, energy transitions, analytical tools, impacts, and alternatives.</t>
  </si>
  <si>
    <t>4th year standing in BSc or BA programs</t>
  </si>
  <si>
    <t>ENVR 420 Ecohydrology of Watersheds and Water Systems</t>
  </si>
  <si>
    <t>https://courses.students.ubc.ca/cs/courseschedule?pname=subjarea&amp;tname=subj-course&amp;dept=ENVR&amp;course=420</t>
  </si>
  <si>
    <t>Analysis of water resources from a water-in-ecosystem perspective. Application to natural, managed, and urban systems, considering ecological interactions with hydrological processes. Exploration of biogeochemical processes related to water quality, and human impacts on water resources.</t>
  </si>
  <si>
    <t>ENVR 430 Ecological Dimensions of Sustainability</t>
  </si>
  <si>
    <t>https://courses.students.ubc.ca/cs/courseschedule?pname=subjarea&amp;tname=subj-course&amp;dept=ENVR&amp;course=430</t>
  </si>
  <si>
    <t>Current issues. Application to agricultural, energy, and resource systems in terrestrial and aquatic contexts. Analysis of complex problems; incorporation of science into novel interdisciplinary solutions.</t>
  </si>
  <si>
    <t>Prereqs ENVR 300; BIOL 230; or 4th year standing in BSCN program</t>
  </si>
  <si>
    <t>ENVR 440 Analytical Methods in Sustainability Science</t>
  </si>
  <si>
    <t>https://courses.students.ubc.ca/cs/courseschedule?pname=subjarea&amp;tname=subj-course&amp;dept=ENVR&amp;course=440</t>
  </si>
  <si>
    <t>One of ENVR 200, ASIC 220, SCIE 220, GEOG 211; 3rd year standing</t>
  </si>
  <si>
    <t>Sustainability analysis through a series of case studies. Example approaches include cost-benefit analysis, trade-offs analysis, and life-cycle analysis. Active learning in a computer lab using real-world data.</t>
  </si>
  <si>
    <t>EOSC 110 The Solid Earth: A Dynamic Planet</t>
  </si>
  <si>
    <t>https://courses.students.ubc.ca/cs/courseschedule?pname=subjarea&amp;tname=subj-course&amp;dept=EOSC&amp;course=110</t>
  </si>
  <si>
    <t>Earth's origin, composition, structure, and natural resources. Plate tectonics as the driving force for volcanism, mountain building, and earthquakes. Imaging Earth's interior. Environmental geoscience and sustainability. (Consult the Credit Exclusion list for the Faculty of Science section of the Calendar.)</t>
  </si>
  <si>
    <t>Consult credit exclusion list</t>
  </si>
  <si>
    <t>EOSC 112 The Fluid Earth: Atmosphere and Ocean</t>
  </si>
  <si>
    <t>https://courses.students.ubc.ca/cs/courseschedule?pname=subjarea&amp;tname=subj-course&amp;dept=EOSC&amp;course=112</t>
  </si>
  <si>
    <t>Introduction to processes in ocean and atmosphere. Heat, current, winds, clouds, marine life, resources. Effects of coupling, climate change, pollution. (Consult the Credit Exclusion list, within the Faculty of Science section in the Calendar.)</t>
  </si>
  <si>
    <t>EOSC 212 Topics in the Earth and Planetary Sciences.</t>
  </si>
  <si>
    <t>https://courses.students.ubc.ca/cs/courseschedule?pname=subjarea&amp;tname=subj-course&amp;dept=EOSC&amp;course=212</t>
  </si>
  <si>
    <t>Cutting edge problems in earth, ocean, atmospheric and planetary sciences. Topics will be introduced through discussions of the current literature.</t>
  </si>
  <si>
    <t>Second year standing in APSC or SCIE</t>
  </si>
  <si>
    <t>EOSC 270 Marine Ecosystems</t>
  </si>
  <si>
    <t>https://courses.students.ubc.ca/cs/courseschedule?pname=subjarea&amp;tname=subj-course&amp;dept=EOSC&amp;course=270</t>
  </si>
  <si>
    <t>Introduction to diversity of marine habitats and ecosystems; hydrothermal vent, intertidal, coral reef, estuarine, deep sea, and polar ecosystems; impacts of ecosystem change; evolution of ocean plankton; invasive species; climate change; pollution.</t>
  </si>
  <si>
    <t>Pre-reqs: One of SCIE 001, CHEM 110, CHEM 111, CHEM 120, CHEM 121, CHEM 141, CHEM 154.</t>
  </si>
  <si>
    <t>EOSC 310 The Earth and the Solar System</t>
  </si>
  <si>
    <t>EOSC 314 The Ocean Environment</t>
  </si>
  <si>
    <t>EOSC 315 The Ocean Ecosystem</t>
  </si>
  <si>
    <t>EOSC 325 Principles of Physical Hydrogeology</t>
  </si>
  <si>
    <t>https://courses.students.ubc.ca/cs/courseschedule?pname=subjarea&amp;tname=subj-course&amp;dept=EOSC&amp;course=325</t>
  </si>
  <si>
    <t>Theories of storage and movement of water within groundwater systems; Groundwater-surface water interaction; Role of groundwater systems in watershed management and regulating the environmental impacts of global change; Groundwater sustainability; Impacts of climate &amp; land use changes on groundwater resources</t>
  </si>
  <si>
    <t>EOSC 326 Earth and Life Through Time</t>
  </si>
  <si>
    <t>EOSC 329 Groundwater Hydrology</t>
  </si>
  <si>
    <t>EOSC 340 Global Climate Change</t>
  </si>
  <si>
    <t>https://courses.students.ubc.ca/cs/courseschedule?pname=subjarea&amp;tname=subj-course&amp;dept=EOSC&amp;course=340</t>
  </si>
  <si>
    <t>Either SCIE 001 OR CHEM 110, 111, 120, 121, 141, 154 AND one of MATH 101, 103, 105, 121 AND one of PHYS 101, 106, 107, 117, 131, 153, 157</t>
  </si>
  <si>
    <t>Mechanisms and processes of past and future global environmental and climate change.</t>
  </si>
  <si>
    <t>Pre-reqs: Either (a) SCIE 001 or (b) one of CHEM 110, CHEM 111, CHEM 120, CHEM 121, CHEM 141, CHEM 154 and one of MATH 101, MATH 103, MATH 105, MATH 121 and one of PHYS 101, PHYS 106, PHYS 107, PHYS 117, PHYS 131, PHYS 153, PHYS 157.</t>
  </si>
  <si>
    <t>EOSC 372 Introductory Oceanography: Circulation and Plankton</t>
  </si>
  <si>
    <t>https://courses.students.ubc.ca/cs/courseschedule?pname=subjarea&amp;tname=subj-course&amp;dept=EOSC&amp;course=372</t>
  </si>
  <si>
    <t>Physical and chemical processes and their controls on the distribution of plankton in the ocean.</t>
  </si>
  <si>
    <t>EOSC 373 Introductory Oceanography: Climate and Ecosystems</t>
  </si>
  <si>
    <t>https://courses.students.ubc.ca/cs/courseschedule?pname=subjarea&amp;tname=subj-course&amp;dept=EOSC&amp;course=373</t>
  </si>
  <si>
    <t>Physical, chemical, and biological processes in the ocean and their interaction with climate and marine food-webs.</t>
  </si>
  <si>
    <t>Pre-req EOSC 372</t>
  </si>
  <si>
    <t>EOSC 428 Field Techniques in Groundwater Hydrology</t>
  </si>
  <si>
    <t>EOSC 429 Groundwater Contamination</t>
  </si>
  <si>
    <t>EOSC 431 Groundwater Remediation</t>
  </si>
  <si>
    <t>EOSC 442 Climate Measurement and Analysis</t>
  </si>
  <si>
    <t>https://courses.students.ubc.ca/cs/courseschedule?pname=subjarea&amp;tname=subj-course&amp;dept=EOSC&amp;course=442</t>
  </si>
  <si>
    <t>Local climate time series collection and analysis. Retrieval and analysis of online climate data and model output.</t>
  </si>
  <si>
    <t>EOSC 470 Biological Oceanography</t>
  </si>
  <si>
    <t>A quantitative examination of processes regulating the abundance, distribution and production of phytoplankton, zooplankton, microbes and fish. Controls of primary and secondary production, ecosystem dynamics and foodwebs.</t>
  </si>
  <si>
    <t>EOSC 472 Chemical Oceanography and Marine Geochemistry</t>
  </si>
  <si>
    <t>Controls on chemical composition and elemental distributions in seawater and marine sediments (including nutrient elements, dissolved gases, the carbonate system, marine organic matter, and trace metals); solution chemistry of seawater; isotopic tracers of rates and dates in marine systems; geochemical balance in the oceans.</t>
  </si>
  <si>
    <t>EOSC 474 Marine Pollution</t>
  </si>
  <si>
    <t>An interdisciplinary study of pollution, with examples drawn from coastal and oceanic environments, including areas of local interest. Intended for third and fourth year students with a background in the sciences.</t>
  </si>
  <si>
    <t>3rd year standing; interdsciplinary</t>
  </si>
  <si>
    <t>EOSC 475 Marine Microbiology</t>
  </si>
  <si>
    <t>EOSC 478 Introduction to Fisheries Science</t>
  </si>
  <si>
    <t>An introduction to the ecology and management of freshwater and marine fisheries. Topics include: population dynamics, species interactions, communities, environmental influences, stock assessment, economics and sociology of fisheries. Laboratories will consist of numerical analyses and simulations.</t>
  </si>
  <si>
    <t>EOSC 532 Field Laboratory in Groundwater Hydrology</t>
  </si>
  <si>
    <t>EOSC 533 Advanced Groundwater Hydrology</t>
  </si>
  <si>
    <t>FISH 500 Issues in Fisheries Research: Seminars - Fisheries Management</t>
  </si>
  <si>
    <t>FISH 501 Issues in Fisheries Research: Ecosystem Modelling</t>
  </si>
  <si>
    <t>FISH 504 Quantitative Analysis of Fisheries I</t>
  </si>
  <si>
    <t>FISH 505 Quantitative Analysis of Fisheries II</t>
  </si>
  <si>
    <t>FISH 506E Current Topics in Fisheries</t>
  </si>
  <si>
    <t>FISH 506F Current Topics in Fisheries</t>
  </si>
  <si>
    <t>FISH 506G Current Topics in Fisheries</t>
  </si>
  <si>
    <t>FISH 507 Grand Challenges in Ocean Leadership</t>
  </si>
  <si>
    <t>FISH 508 Fisheries Economics and Management</t>
  </si>
  <si>
    <t>FISH 520 Fisheries Conservation, Governance, and Evaluation</t>
  </si>
  <si>
    <t>ISCI 360 Systems Approaches to Regional Sustainability</t>
  </si>
  <si>
    <t>https://courses.students.ubc.ca/cs/courseschedule?pname=subjarea&amp;tname=subj-course&amp;dept=ISCI&amp;course=360</t>
  </si>
  <si>
    <t>Application of systems science encompassing geological, hydrological, ecological, atmospheric sciences, and energy systems approaches to study regional sustainability.</t>
  </si>
  <si>
    <t>3rd year standing</t>
  </si>
  <si>
    <t>ISCI 361 Field Course: Systems Approaches to Regional Sustainability</t>
  </si>
  <si>
    <t>https://courses.students.ubc.ca/cs/courseschedule?pname=subjarea&amp;tname=subj-course&amp;dept=ISCI&amp;course=361</t>
  </si>
  <si>
    <t>Systems science approaches encompassing geological, hydrological, ecological, atmospheric sciences, and energy systems to investigate a selected region of the world. Course location will vary; fee payable prior to field course.</t>
  </si>
  <si>
    <t>ISCI 461 Comparative Field Research Course: Systems Approaches to Regional Sustainability</t>
  </si>
  <si>
    <t>https://courses.students.ubc.ca/cs/courseschedule?pname=subjarea&amp;tname=subj-course&amp;dept=ISCI&amp;course=461</t>
  </si>
  <si>
    <t>Systems science approaches encompassing geological, hydrological, ecological, atmospheric sciences, and energy systems to investigate, analyze and research two unique regions of the world. Course location may vary; course location must be different than ISCI 361; fee payable prior to field course.</t>
  </si>
  <si>
    <t>MATH 102 Differential Calculus with Applications to Life Sciences</t>
  </si>
  <si>
    <t>MRNE 437 Population and Community Ecology of Marine Organisms</t>
  </si>
  <si>
    <t>https://courses.students.ubc.ca/cs/courseschedule?sesscd=W&amp;pname=subjarea&amp;tname=subj-section&amp;sessyr=2023&amp;course=437&amp;section=610&amp;dept=MRNE</t>
  </si>
  <si>
    <t>Emphasis on interactions among organisms and between organisms and their physiochemical environment, and on biological diversity.</t>
  </si>
  <si>
    <t>PHYS 333 Energy and Climate</t>
  </si>
  <si>
    <t>https://courses.students.ubc.ca/cs/courseschedule?pname=subjarea&amp;tname=subj-course&amp;dept=PHYS&amp;course=333</t>
  </si>
  <si>
    <t>The fundamental physics behind global issues of energy use and climate change.</t>
  </si>
  <si>
    <t>online; Pre-reqs: Either (a) one of MATH 101, MATH 103, MATH 105, MATH 121 and one of PHYS 101, PHYS 102, PHYS 106, PHYS 107, PHYS 108, PHYS 117, PHYS 118, PHYS 131, PHYS 153, PHYS 157, PHYS 158; or (b) SCIE 001</t>
  </si>
  <si>
    <t>RES 500B Resource and Environmental Workshop</t>
  </si>
  <si>
    <t>Faculty and students from different disciplines act as an interdisciplinary team studying specific resource problems with ecological, economic, demographic and social dimensions. Techniques and methods are emphasized to show their value in integrating knowledge, defining policy and facilitating communication. Several sections with different emphasis offered each year.</t>
  </si>
  <si>
    <t>RES 500C Resource and Environmental Workshop</t>
  </si>
  <si>
    <t>RES 500D Resource and Environmental Workshop</t>
  </si>
  <si>
    <t>RES 500H Resource and Environmental Workshop</t>
  </si>
  <si>
    <t>RES 502 Master's Seminar on Resources and Environment</t>
  </si>
  <si>
    <t>Environment and resource management goals and issues.</t>
  </si>
  <si>
    <t>RES 507 Human Technological Systems</t>
  </si>
  <si>
    <t>https://courses.students.ubc.ca/cs/courseschedule?pname=subjarea&amp;tname=subj-course&amp;dept=RES&amp;course=507</t>
  </si>
  <si>
    <t>Critical analysis of harms and benefits, and anticipation of global technological innovations, as they interact with social behaviour.</t>
  </si>
  <si>
    <t>RES 508 Ecosystem Services</t>
  </si>
  <si>
    <t>https://courses.students.ubc.ca/cs/courseschedule?pname=subjarea&amp;tname=subj-course&amp;dept=RES&amp;course=508</t>
  </si>
  <si>
    <t>Fostering sustainable management of ecosystem-based activities, for the competing and complementary ends of sustaining and enhancing human well-being and protecting biodiversity.</t>
  </si>
  <si>
    <t>RES 509 Advanced Conservation Science</t>
  </si>
  <si>
    <t>https://courses.students.ubc.ca/cs/courseschedule?pname=subjarea&amp;tname=subj-section&amp;dept=RES&amp;course=509&amp;section=202</t>
  </si>
  <si>
    <t>RES 510 Social Ecological Systems</t>
  </si>
  <si>
    <t>https://courses.students.ubc.ca/cs/courseschedule?pname=subjarea&amp;tname=subj-course&amp;dept=RES&amp;course=510</t>
  </si>
  <si>
    <t>Dynamics of environmental issues across temporal and spatial scales using disciplinary and interdisciplinary approaches to integrating sociological, cultural, and ecological perspectives.</t>
  </si>
  <si>
    <t>RES 517 Agricultural Watershed Management</t>
  </si>
  <si>
    <t>RES 518 Water in International Development</t>
  </si>
  <si>
    <t>RES 520 Climate Change: Science, Technology and Sustainable Development</t>
  </si>
  <si>
    <t>https://sustain.ubc.ca/teaching-applied-learning/courses</t>
  </si>
  <si>
    <t>Interdisciplinary science of climate change and its impacts; options for mitigation and adaptation.</t>
  </si>
  <si>
    <t>SCIE 120 Topics in Sustainability Science</t>
  </si>
  <si>
    <t>SCIE 420 Sustainability for Community and the World</t>
  </si>
  <si>
    <t>https://courses.students.ubc.ca/cs/courseschedule?pname=subjarea&amp;tname=subj-course&amp;dept=SCIE&amp;course=420</t>
  </si>
  <si>
    <t>Explores systems thinking in the context of sustainability and also re-examines the familiar three pillar model of sustainability - society, ecology, and economics - highlighting its uses and limitations.</t>
  </si>
  <si>
    <t>Pre-reqs: One of ASIC 200, ASIC 220, APBI 260, APBI 265, ARCL 309, BIOL 230, CHEM 301, CHEM 302, CHEM 341, CIVL 200, CONS 330, ECON 210, ENDS 221, ENVR 200, ENVR 300, EOSC 270, EOSC 340, FRST 100, GEOG 211, GEOG 310, HIST 106, ISCI 360, ISCI 361, LAW 386, LFS 250, PHYS 333, POLI 351, PSYC 321, PSYC 421, SCIE 120, SCIE 320. (Fourth-year standing or permission of the instructor.)</t>
  </si>
  <si>
    <t>STAT 306 Finding Relationships in Data</t>
  </si>
  <si>
    <t>Case studies including environmental data; Bruce Dunham provided - Sept 28, 2023</t>
  </si>
  <si>
    <t>STAT 443 Time Series and Forecasting</t>
  </si>
  <si>
    <t>This file contains a listing of all courses in the Faculty of Science that are contained in the Sustainability Hub's database.  In addition, we have added all courses in the ENVR program as well aso courses in BIOL that have a more generalist, even 'liberal arts' framing</t>
  </si>
  <si>
    <t>https://courses.students.ubc.ca/cs/courseschedule?pname=subjarea&amp;tname=subj-department&amp;dept=BIOL</t>
  </si>
  <si>
    <t>Courses highlighted in blue may take a slightly more generalist, 'liberal arts' view and would be suitable to further marketing (TEST for 3-6-9)</t>
  </si>
  <si>
    <t>Courses highlighted in green are specialized within a scientific domain.  While they may be suitable from a content perspective, pre-reqs likely preclude enrollment for many</t>
  </si>
  <si>
    <t>Courses highlighted in yellow need a second opinion; they have been highlighted because the description indicates a systems type of approach</t>
  </si>
  <si>
    <t>Strikethrough indicates the courses no longer offered</t>
  </si>
  <si>
    <t>Pink indicates that there are many pre-reqs and so broader marketing might not work</t>
  </si>
  <si>
    <t>Note for MA</t>
  </si>
  <si>
    <t>Hard to parse out climate specific</t>
  </si>
  <si>
    <t>Prerequisites may be a major barrier</t>
  </si>
  <si>
    <t>Some courses only relevant for 3/4 year students</t>
  </si>
  <si>
    <t>BIOL courses are blocked in the calendar</t>
  </si>
  <si>
    <t>Climate education pathways</t>
  </si>
  <si>
    <t>UBC Science is a powerhouse, with exceptional research and teaching across the board, but particularly in climate science, biodiversity, sustainability and the environment. I know from discussions with many of you how committed you are personally to making a difference in climate change. Surveys of students also indicate a strong interest in learning more about this type of material. Our scan of employment data indicates this is a sector where demand is growing strongly in Canada—second only to health care. Indeed, about a quarter of UBC Science graduates work in these and related areas. In the next year, we plan to convene discussions across UBC Science about how we might better serve the province, our students and your ambitions by better highlighting pathways through our climate educational offerings, and by more explicitly preparing students for related careers. I hope you will join these discussions and provide your thoughts about opportunities in this critical space.</t>
  </si>
  <si>
    <t>Aug 30 meeting with James Charbonneau and Chris Oatman - FoS advising are not content experts; they do not advise students on what courses to take; their focus is more broadly on Science requirements; focus on 'life' stuff / students at risk, as well as higher level rules &amp; requirements</t>
  </si>
  <si>
    <t>Central advising does not do registration</t>
  </si>
  <si>
    <t>If we want to promote something, we'll have to help them / ensure they have the info that we want to promote</t>
  </si>
  <si>
    <t>Folks that understand the demand best are Associate Heads and / or Departmental Advisors; Departmental Advisors manage waitlists</t>
  </si>
  <si>
    <t xml:space="preserve">Meet your major - every Dept has a desk - employment data useful for them?  Useful for Dept advising?  </t>
  </si>
  <si>
    <t>Co-op - 1/3 of our students in co-op; what is their carrying capacity?</t>
  </si>
  <si>
    <t>Course Code</t>
  </si>
  <si>
    <t>Associated Unit(s)</t>
  </si>
  <si>
    <t>Name</t>
  </si>
  <si>
    <t>Role</t>
  </si>
  <si>
    <t>ASIC</t>
  </si>
  <si>
    <t>Arts &amp; Interdisciplinary Sciences</t>
  </si>
  <si>
    <t>ATSC</t>
  </si>
  <si>
    <t>Atmospheric Science</t>
  </si>
  <si>
    <t>EOAS</t>
  </si>
  <si>
    <t>Phil Austin</t>
  </si>
  <si>
    <t>Undergraduate Advisor</t>
  </si>
  <si>
    <t>https://www.eoas.ubc.ca/undergrad/advice-support</t>
  </si>
  <si>
    <t>BIOL</t>
  </si>
  <si>
    <t>Biology</t>
  </si>
  <si>
    <t>Biol Program (BOTA / ZOOL / MBI)</t>
  </si>
  <si>
    <t>CHEM</t>
  </si>
  <si>
    <t>Chemistry</t>
  </si>
  <si>
    <t>ENVR</t>
  </si>
  <si>
    <t>Environmental Sciences</t>
  </si>
  <si>
    <t>ENSC Program (EOAS)</t>
  </si>
  <si>
    <t>Tara Ivanochko</t>
  </si>
  <si>
    <t>Program Director</t>
  </si>
  <si>
    <t>Valentina Radic</t>
  </si>
  <si>
    <t>Undergraduate Advisor - ENSC Majors</t>
  </si>
  <si>
    <t>Michael Lipsen</t>
  </si>
  <si>
    <t>EOSC</t>
  </si>
  <si>
    <t>Earth &amp; Ocean Sciences</t>
  </si>
  <si>
    <t>Lori Kennedy</t>
  </si>
  <si>
    <t>Undergraduate Advisor - EOS Majors</t>
  </si>
  <si>
    <t>Joel Saylor</t>
  </si>
  <si>
    <t>FISH</t>
  </si>
  <si>
    <t>Fisheries</t>
  </si>
  <si>
    <t>ISCI</t>
  </si>
  <si>
    <t>Integrated Sciences</t>
  </si>
  <si>
    <t>Lee Groat</t>
  </si>
  <si>
    <r>
      <rPr>
        <u/>
        <sz val="10"/>
        <color rgb="FF1155CC"/>
        <rFont val="Arial"/>
      </rPr>
      <t>https://intsci.ubc.ca/</t>
    </r>
    <r>
      <rPr>
        <sz val="10"/>
        <color rgb="FF000000"/>
        <rFont val="Arial"/>
      </rPr>
      <t xml:space="preserve">; </t>
    </r>
    <r>
      <rPr>
        <u/>
        <sz val="10"/>
        <color rgb="FF1155CC"/>
        <rFont val="Arial"/>
      </rPr>
      <t>https://intsci.ubc.ca/prospective/specialization-overview</t>
    </r>
  </si>
  <si>
    <t>https://intsci.ubc.ca/advising/faculty%20</t>
  </si>
  <si>
    <t>MATH</t>
  </si>
  <si>
    <t>Math</t>
  </si>
  <si>
    <t>MRNE</t>
  </si>
  <si>
    <t>Marine Sciences</t>
  </si>
  <si>
    <t>IOF?</t>
  </si>
  <si>
    <t>PHYS</t>
  </si>
  <si>
    <t>Physics</t>
  </si>
  <si>
    <t>PHAS</t>
  </si>
  <si>
    <t>RES</t>
  </si>
  <si>
    <t>Resources, Environment &amp; Sustainability</t>
  </si>
  <si>
    <t>IRES</t>
  </si>
  <si>
    <t>SCIE</t>
  </si>
  <si>
    <t>Science One</t>
  </si>
  <si>
    <t>https://scienceone.ubc.ca/team</t>
  </si>
  <si>
    <t>Hi Deborah,</t>
  </si>
  <si>
    <t>These are the associated heads/undergrad chairs in each unit that would be able to help with this.</t>
  </si>
  <si>
    <t>Biology– Sunita Chowrira biology.associatehead@ubc.ca</t>
  </si>
  <si>
    <t>Physics - Carl Michal michal@phas.ubc.ca</t>
  </si>
  <si>
    <t>Math – Fok-Shen Leung fsl@math.ubc.ca</t>
  </si>
  <si>
    <t>Chem – Gregory Dake gdake@chem.ubc.ca</t>
  </si>
  <si>
    <t>Stats – Bruce Dunham bruce.dunham@ubc.ca</t>
  </si>
  <si>
    <t>EOAS – Brett Gilley bgilley@eoas.ubc.ca</t>
  </si>
  <si>
    <t>MBIM - Tracy Kion tkion@mail.ubc.ca</t>
  </si>
  <si>
    <t>CPSC – Steve Wolfman ah-ops@cs.ubc.ca</t>
  </si>
  <si>
    <t>These are people involved with programs we offer jointly with other faculties. There are a few others, but these are the bigger ones.</t>
  </si>
  <si>
    <t>Biochemistry - Warren Williams warren.williams@ubc.ca</t>
  </si>
  <si>
    <t>PCTH - Andrew Horne andrew.horne@ubc.ca</t>
  </si>
  <si>
    <t>Psychology - Steven Barnes sjb@psych.ubc.ca</t>
  </si>
  <si>
    <t>COGS Director – Christopher Mole chris.mole@ubc.ca</t>
  </si>
  <si>
    <t>CAPS - Sally Osborne sally.osborne@ubc.ca</t>
  </si>
  <si>
    <t>These are the heads of our institutes. I have sometimes be hard to find their address. You have other connections to these as well I think.</t>
  </si>
  <si>
    <t>IOF Director -- William Cheung IOFdirector@oceans.ubc.ca</t>
  </si>
  <si>
    <t>IRES Director -- Navin Ramankutty head@ires.ubc.ca</t>
  </si>
  <si>
    <t>MSL Director -- Martin Hirst hirstm@mail.ubc.ca</t>
  </si>
  <si>
    <t>We meet with many of these people at 3 pm this Thursday for SPFF (Science Planning for Future). Did you want to come and talk about the project there? https://ubc.zoom.us/j/68899116512?pwd=Q2JNM0MrR2ROemdCUkErZkV1bGRsUT09</t>
  </si>
  <si>
    <t>Cheers,</t>
  </si>
  <si>
    <t>james</t>
  </si>
  <si>
    <t>https://www.eoas.ubc.ca/undergrad/degrees</t>
  </si>
  <si>
    <t>Climate</t>
  </si>
  <si>
    <t>Sustainability</t>
  </si>
  <si>
    <t>3-6-9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</si>
</sst>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b/>
      <sz val="10"/>
      <color theme="1"/>
      <name val="Arial"/>
      <scheme val="minor"/>
    </font>
    <font>
      <sz val="10"/>
      <color theme="1"/>
      <name val="Arial"/>
      <scheme val="minor"/>
    </font>
    <font>
      <u/>
      <sz val="10"/>
      <color rgb="FF0000FF"/>
      <name val="Arial"/>
    </font>
    <font>
      <u/>
      <sz val="10"/>
      <color rgb="FF0000FF"/>
      <name val="Arial"/>
    </font>
    <font>
      <strike/>
      <sz val="10"/>
      <color theme="1"/>
      <name val="Arial"/>
      <scheme val="minor"/>
    </font>
    <font>
      <b/>
      <sz val="11"/>
      <color rgb="FF000000"/>
      <name val="Calibri"/>
    </font>
    <font>
      <sz val="11"/>
      <color theme="1"/>
      <name val="Calibri"/>
    </font>
    <font>
      <u/>
      <sz val="11"/>
      <color rgb="FF0563C1"/>
      <name val="Calibri"/>
    </font>
    <font>
      <u/>
      <sz val="11"/>
      <color rgb="FF0563C1"/>
      <name val="Calibri"/>
    </font>
    <font>
      <u/>
      <sz val="11"/>
      <color rgb="FF0563C1"/>
      <name val="Calibri"/>
    </font>
    <font>
      <b/>
      <u/>
      <sz val="11"/>
      <color rgb="FF0563C1"/>
      <name val="Calibri"/>
    </font>
    <font>
      <b/>
      <u/>
      <sz val="11"/>
      <color rgb="FF0563C1"/>
      <name val="Calibri"/>
    </font>
    <font>
      <b/>
      <u/>
      <sz val="11"/>
      <color rgb="FF000000"/>
      <name val="Calibri"/>
    </font>
    <font>
      <b/>
      <u/>
      <sz val="11"/>
      <color rgb="FF000000"/>
      <name val="Calibri"/>
    </font>
    <font>
      <u/>
      <sz val="10"/>
      <color rgb="FF1155CC"/>
      <name val="Arial"/>
    </font>
    <font>
      <sz val="10"/>
      <color rgb="FF000000"/>
      <name val="Arial"/>
    </font>
    <font>
      <b/>
      <sz val="10"/>
      <color rgb="FF000000"/>
      <name val="Arial"/>
      <family val="2"/>
      <scheme val="minor"/>
    </font>
  </fonts>
  <fills count="6">
    <fill>
      <patternFill patternType="none"/>
    </fill>
    <fill>
      <patternFill patternType="gray125"/>
    </fill>
    <fill>
      <patternFill patternType="solid">
        <fgColor rgb="FF00FFFF"/>
        <bgColor rgb="FF00FFFF"/>
      </patternFill>
    </fill>
    <fill>
      <patternFill patternType="solid">
        <fgColor rgb="FF93C47D"/>
        <bgColor rgb="FF93C47D"/>
      </patternFill>
    </fill>
    <fill>
      <patternFill patternType="solid">
        <fgColor rgb="FFFFFF00"/>
        <bgColor rgb="FFFFFF00"/>
      </patternFill>
    </fill>
    <fill>
      <patternFill patternType="solid">
        <fgColor rgb="FFF4CCCC"/>
        <bgColor rgb="FFF4CCCC"/>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2" fillId="2" borderId="0" xfId="0" applyFont="1" applyFill="1"/>
    <xf numFmtId="0" fontId="2" fillId="0" borderId="0" xfId="0" applyFont="1"/>
    <xf numFmtId="0" fontId="3" fillId="0" borderId="0" xfId="0" applyFont="1"/>
    <xf numFmtId="0" fontId="2" fillId="3" borderId="0" xfId="0" applyFont="1" applyFill="1"/>
    <xf numFmtId="0" fontId="0" fillId="3" borderId="0" xfId="0" applyFill="1"/>
    <xf numFmtId="0" fontId="4" fillId="0" borderId="0" xfId="0" applyFont="1"/>
    <xf numFmtId="0" fontId="2" fillId="4" borderId="0" xfId="0" applyFont="1" applyFill="1"/>
    <xf numFmtId="0" fontId="5" fillId="0" borderId="0" xfId="0" applyFont="1"/>
    <xf numFmtId="0" fontId="0" fillId="4" borderId="0" xfId="0" applyFill="1"/>
    <xf numFmtId="0" fontId="2" fillId="5" borderId="0" xfId="0" applyFont="1" applyFill="1"/>
    <xf numFmtId="0" fontId="6" fillId="0" borderId="0" xfId="0" applyFont="1"/>
    <xf numFmtId="0" fontId="6" fillId="0" borderId="0" xfId="0" applyFont="1" applyAlignment="1">
      <alignment wrapText="1"/>
    </xf>
    <xf numFmtId="0" fontId="7" fillId="0" borderId="0" xfId="0" applyFont="1"/>
    <xf numFmtId="0" fontId="8" fillId="4" borderId="0" xfId="0" applyFont="1" applyFill="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7" fillId="0" borderId="0" xfId="0" applyFont="1"/>
    <xf numFmtId="49" fontId="17"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962025</xdr:colOff>
      <xdr:row>7</xdr:row>
      <xdr:rowOff>200025</xdr:rowOff>
    </xdr:from>
    <xdr:ext cx="15020925" cy="5429250"/>
    <xdr:pic>
      <xdr:nvPicPr>
        <xdr:cNvPr id="2" name="image1.jp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biologyprogram.sites.olt.ubc.ca/files/2019/07/Syllabus_BIOL301_2019.pdf" TargetMode="External"/><Relationship Id="rId18" Type="http://schemas.openxmlformats.org/officeDocument/2006/relationships/hyperlink" Target="https://courses.students.ubc.ca/cs/courseschedule?pname=subjarea&amp;tname=subj-course&amp;dept=BIOL&amp;course=427" TargetMode="External"/><Relationship Id="rId26" Type="http://schemas.openxmlformats.org/officeDocument/2006/relationships/hyperlink" Target="https://courses.students.ubc.ca/cs/courseschedule?pname=subjarea&amp;tname=subj-course&amp;dept=ENVR&amp;course=400" TargetMode="External"/><Relationship Id="rId39" Type="http://schemas.openxmlformats.org/officeDocument/2006/relationships/hyperlink" Target="https://courses.students.ubc.ca/cs/courseschedule?pname=subjarea&amp;tname=subj-course&amp;dept=EOSC&amp;course=442" TargetMode="External"/><Relationship Id="rId21" Type="http://schemas.openxmlformats.org/officeDocument/2006/relationships/hyperlink" Target="https://courses.students.ubc.ca/cs/courseschedule?pname=subjarea&amp;tname=subj-course&amp;dept=CHEM&amp;course=341" TargetMode="External"/><Relationship Id="rId34" Type="http://schemas.openxmlformats.org/officeDocument/2006/relationships/hyperlink" Target="https://courses.students.ubc.ca/cs/courseschedule?pname=subjarea&amp;tname=subj-course&amp;dept=EOSC&amp;course=270" TargetMode="External"/><Relationship Id="rId42" Type="http://schemas.openxmlformats.org/officeDocument/2006/relationships/hyperlink" Target="https://courses.students.ubc.ca/cs/courseschedule?pname=subjarea&amp;tname=subj-course&amp;dept=ISCI&amp;course=461" TargetMode="External"/><Relationship Id="rId47" Type="http://schemas.openxmlformats.org/officeDocument/2006/relationships/hyperlink" Target="https://courses.students.ubc.ca/cs/courseschedule?pname=subjarea&amp;tname=subj-section&amp;dept=RES&amp;course=509&amp;section=202" TargetMode="External"/><Relationship Id="rId50" Type="http://schemas.openxmlformats.org/officeDocument/2006/relationships/hyperlink" Target="https://courses.students.ubc.ca/cs/courseschedule?pname=subjarea&amp;tname=subj-course&amp;dept=SCIE&amp;course=420" TargetMode="External"/><Relationship Id="rId7" Type="http://schemas.openxmlformats.org/officeDocument/2006/relationships/hyperlink" Target="https://courses.students.ubc.ca/cs/courseschedule?pname=subjarea&amp;tname=subj-course&amp;dept=BIOL&amp;course=155" TargetMode="External"/><Relationship Id="rId2" Type="http://schemas.openxmlformats.org/officeDocument/2006/relationships/hyperlink" Target="https://courses.students.ubc.ca/cs/courseschedule?pname=subjarea&amp;tname=subj-course&amp;dept=ASIC&amp;course=220" TargetMode="External"/><Relationship Id="rId16" Type="http://schemas.openxmlformats.org/officeDocument/2006/relationships/hyperlink" Target="https://courses.students.ubc.ca/cs/courseschedule?pname=subjarea&amp;tname=subj-course&amp;dept=BIOL&amp;course=420" TargetMode="External"/><Relationship Id="rId29" Type="http://schemas.openxmlformats.org/officeDocument/2006/relationships/hyperlink" Target="https://courses.students.ubc.ca/cs/courseschedule?pname=subjarea&amp;tname=subj-course&amp;dept=ENVR&amp;course=430" TargetMode="External"/><Relationship Id="rId11" Type="http://schemas.openxmlformats.org/officeDocument/2006/relationships/hyperlink" Target="https://courses.students.ubc.ca/cs/courseschedule?pname=subjarea&amp;tname=subj-course&amp;dept=BIOL&amp;course=314" TargetMode="External"/><Relationship Id="rId24" Type="http://schemas.openxmlformats.org/officeDocument/2006/relationships/hyperlink" Target="https://courses.students.ubc.ca/cs/courseschedule?pname=subjarea&amp;tname=subj-course&amp;dept=ENVR&amp;course=300" TargetMode="External"/><Relationship Id="rId32" Type="http://schemas.openxmlformats.org/officeDocument/2006/relationships/hyperlink" Target="https://courses.students.ubc.ca/cs/courseschedule?pname=subjarea&amp;tname=subj-course&amp;dept=EOSC&amp;course=112" TargetMode="External"/><Relationship Id="rId37" Type="http://schemas.openxmlformats.org/officeDocument/2006/relationships/hyperlink" Target="https://courses.students.ubc.ca/cs/courseschedule?pname=subjarea&amp;tname=subj-course&amp;dept=EOSC&amp;course=372" TargetMode="External"/><Relationship Id="rId40" Type="http://schemas.openxmlformats.org/officeDocument/2006/relationships/hyperlink" Target="https://courses.students.ubc.ca/cs/courseschedule?pname=subjarea&amp;tname=subj-course&amp;dept=ISCI&amp;course=360" TargetMode="External"/><Relationship Id="rId45" Type="http://schemas.openxmlformats.org/officeDocument/2006/relationships/hyperlink" Target="https://courses.students.ubc.ca/cs/courseschedule?pname=subjarea&amp;tname=subj-course&amp;dept=RES&amp;course=507" TargetMode="External"/><Relationship Id="rId5" Type="http://schemas.openxmlformats.org/officeDocument/2006/relationships/hyperlink" Target="https://courses.students.ubc.ca/cs/courseschedule?pname=subjarea&amp;tname=subj-course&amp;dept=BIOL&amp;course=111" TargetMode="External"/><Relationship Id="rId15" Type="http://schemas.openxmlformats.org/officeDocument/2006/relationships/hyperlink" Target="https://courses.students.ubc.ca/cs/courseschedule?pname=subjarea&amp;tname=subj-course&amp;dept=BIOL&amp;course=416" TargetMode="External"/><Relationship Id="rId23" Type="http://schemas.openxmlformats.org/officeDocument/2006/relationships/hyperlink" Target="https://courses.students.ubc.ca/cs/courseschedule?pname=subjarea&amp;tname=subj-course&amp;dept=ENVR&amp;course=201" TargetMode="External"/><Relationship Id="rId28" Type="http://schemas.openxmlformats.org/officeDocument/2006/relationships/hyperlink" Target="https://courses.students.ubc.ca/cs/courseschedule?pname=subjarea&amp;tname=subj-course&amp;dept=ENVR&amp;course=420" TargetMode="External"/><Relationship Id="rId36" Type="http://schemas.openxmlformats.org/officeDocument/2006/relationships/hyperlink" Target="https://courses.students.ubc.ca/cs/courseschedule?pname=subjarea&amp;tname=subj-course&amp;dept=EOSC&amp;course=340" TargetMode="External"/><Relationship Id="rId49" Type="http://schemas.openxmlformats.org/officeDocument/2006/relationships/hyperlink" Target="https://sustain.ubc.ca/teaching-applied-learning/courses" TargetMode="External"/><Relationship Id="rId10" Type="http://schemas.openxmlformats.org/officeDocument/2006/relationships/hyperlink" Target="https://courses.students.ubc.ca/cs/courseschedule?pname=subjarea&amp;tname=subj-course&amp;dept=BIOL&amp;course=306" TargetMode="External"/><Relationship Id="rId19" Type="http://schemas.openxmlformats.org/officeDocument/2006/relationships/hyperlink" Target="https://courses.students.ubc.ca/cs/courseschedule?pname=subjarea&amp;tname=subj-course&amp;dept=BIOL&amp;course=465" TargetMode="External"/><Relationship Id="rId31" Type="http://schemas.openxmlformats.org/officeDocument/2006/relationships/hyperlink" Target="https://courses.students.ubc.ca/cs/courseschedule?pname=subjarea&amp;tname=subj-course&amp;dept=EOSC&amp;course=110" TargetMode="External"/><Relationship Id="rId44" Type="http://schemas.openxmlformats.org/officeDocument/2006/relationships/hyperlink" Target="https://courses.students.ubc.ca/cs/courseschedule?pname=subjarea&amp;tname=subj-course&amp;dept=PHYS&amp;course=333" TargetMode="External"/><Relationship Id="rId4" Type="http://schemas.openxmlformats.org/officeDocument/2006/relationships/hyperlink" Target="https://www.eoas.ubc.ca/courses/atsc413/" TargetMode="External"/><Relationship Id="rId9" Type="http://schemas.openxmlformats.org/officeDocument/2006/relationships/hyperlink" Target="https://courses.students.ubc.ca/cs/courseschedule?pname=subjarea&amp;tname=subj-course&amp;dept=BIOL&amp;course=230" TargetMode="External"/><Relationship Id="rId14" Type="http://schemas.openxmlformats.org/officeDocument/2006/relationships/hyperlink" Target="https://courses.students.ubc.ca/cs/courseschedule?pname=subjarea&amp;tname=subj-course&amp;dept=BIOL&amp;course=306" TargetMode="External"/><Relationship Id="rId22" Type="http://schemas.openxmlformats.org/officeDocument/2006/relationships/hyperlink" Target="https://courses.students.ubc.ca/cs/courseschedule?pname=subjarea&amp;tname=subj-course&amp;dept=ENVR&amp;course=200" TargetMode="External"/><Relationship Id="rId27" Type="http://schemas.openxmlformats.org/officeDocument/2006/relationships/hyperlink" Target="https://courses.students.ubc.ca/cs/courseschedule?pname=subjarea&amp;tname=subj-course&amp;dept=ENVR&amp;course=410" TargetMode="External"/><Relationship Id="rId30" Type="http://schemas.openxmlformats.org/officeDocument/2006/relationships/hyperlink" Target="https://courses.students.ubc.ca/cs/courseschedule?pname=subjarea&amp;tname=subj-course&amp;dept=ENVR&amp;course=440" TargetMode="External"/><Relationship Id="rId35" Type="http://schemas.openxmlformats.org/officeDocument/2006/relationships/hyperlink" Target="https://courses.students.ubc.ca/cs/courseschedule?pname=subjarea&amp;tname=subj-course&amp;dept=EOSC&amp;course=325" TargetMode="External"/><Relationship Id="rId43" Type="http://schemas.openxmlformats.org/officeDocument/2006/relationships/hyperlink" Target="https://courses.students.ubc.ca/cs/courseschedule?sesscd=W&amp;pname=subjarea&amp;tname=subj-section&amp;sessyr=2023&amp;course=437&amp;section=610&amp;dept=MRNE" TargetMode="External"/><Relationship Id="rId48" Type="http://schemas.openxmlformats.org/officeDocument/2006/relationships/hyperlink" Target="https://courses.students.ubc.ca/cs/courseschedule?pname=subjarea&amp;tname=subj-course&amp;dept=RES&amp;course=510" TargetMode="External"/><Relationship Id="rId8" Type="http://schemas.openxmlformats.org/officeDocument/2006/relationships/hyperlink" Target="https://biologyprogram.sites.olt.ubc.ca/files/2019/09/Syllabus_BIOL209_2019.pdf" TargetMode="External"/><Relationship Id="rId3" Type="http://schemas.openxmlformats.org/officeDocument/2006/relationships/hyperlink" Target="https://courses.students.ubc.ca/cs/courseschedule?pname=subjarea&amp;tname=subj-course&amp;dept=ATSC&amp;course=313" TargetMode="External"/><Relationship Id="rId12" Type="http://schemas.openxmlformats.org/officeDocument/2006/relationships/hyperlink" Target="https://biologyprogram.sites.olt.ubc.ca/files/2019/08/Syllabus_BIOL300_2019.pdf" TargetMode="External"/><Relationship Id="rId17" Type="http://schemas.openxmlformats.org/officeDocument/2006/relationships/hyperlink" Target="https://courses.students.ubc.ca/cs/courseschedule?pname=subjarea&amp;tname=subj-course&amp;dept=BIOL&amp;course=421" TargetMode="External"/><Relationship Id="rId25" Type="http://schemas.openxmlformats.org/officeDocument/2006/relationships/hyperlink" Target="https://courses.students.ubc.ca/cs/courseschedule?pname=subjarea&amp;tname=subj-course&amp;dept=ENVR&amp;course=302" TargetMode="External"/><Relationship Id="rId33" Type="http://schemas.openxmlformats.org/officeDocument/2006/relationships/hyperlink" Target="https://courses.students.ubc.ca/cs/courseschedule?pname=subjarea&amp;tname=subj-course&amp;dept=EOSC&amp;course=212" TargetMode="External"/><Relationship Id="rId38" Type="http://schemas.openxmlformats.org/officeDocument/2006/relationships/hyperlink" Target="https://courses.students.ubc.ca/cs/courseschedule?pname=subjarea&amp;tname=subj-course&amp;dept=EOSC&amp;course=373" TargetMode="External"/><Relationship Id="rId46" Type="http://schemas.openxmlformats.org/officeDocument/2006/relationships/hyperlink" Target="https://courses.students.ubc.ca/cs/courseschedule?pname=subjarea&amp;tname=subj-course&amp;dept=RES&amp;course=508" TargetMode="External"/><Relationship Id="rId20" Type="http://schemas.openxmlformats.org/officeDocument/2006/relationships/hyperlink" Target="https://courses.students.ubc.ca/cs/courseschedule?pname=subjarea&amp;tname=subj-course&amp;dept=CHEM&amp;course=302" TargetMode="External"/><Relationship Id="rId41" Type="http://schemas.openxmlformats.org/officeDocument/2006/relationships/hyperlink" Target="https://courses.students.ubc.ca/cs/courseschedule?pname=subjarea&amp;tname=subj-course&amp;dept=ISCI&amp;course=361" TargetMode="External"/><Relationship Id="rId1" Type="http://schemas.openxmlformats.org/officeDocument/2006/relationships/hyperlink" Target="https://courses.students.ubc.ca/cs/courseschedule?pname=subjarea&amp;tname=subj-course&amp;dept=ASIC&amp;course=200" TargetMode="External"/><Relationship Id="rId6" Type="http://schemas.openxmlformats.org/officeDocument/2006/relationships/hyperlink" Target="https://biologyprogram.sites.olt.ubc.ca/files/2019/08/Syllabus_BIOL121_2019.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bruce.dunham@ubc.ca" TargetMode="External"/><Relationship Id="rId13" Type="http://schemas.openxmlformats.org/officeDocument/2006/relationships/hyperlink" Target="mailto:andrew.horne@ubc.ca" TargetMode="External"/><Relationship Id="rId18" Type="http://schemas.openxmlformats.org/officeDocument/2006/relationships/hyperlink" Target="mailto:head@ires.ubc.ca" TargetMode="External"/><Relationship Id="rId3" Type="http://schemas.openxmlformats.org/officeDocument/2006/relationships/hyperlink" Target="https://scienceone.ubc.ca/team" TargetMode="External"/><Relationship Id="rId7" Type="http://schemas.openxmlformats.org/officeDocument/2006/relationships/hyperlink" Target="mailto:gdake@chem.ubc.ca" TargetMode="External"/><Relationship Id="rId12" Type="http://schemas.openxmlformats.org/officeDocument/2006/relationships/hyperlink" Target="mailto:warren.williams@ubc.ca" TargetMode="External"/><Relationship Id="rId17" Type="http://schemas.openxmlformats.org/officeDocument/2006/relationships/hyperlink" Target="mailto:IOFdirector@oceans.ubc.ca" TargetMode="External"/><Relationship Id="rId2" Type="http://schemas.openxmlformats.org/officeDocument/2006/relationships/hyperlink" Target="https://intsci.ubc.ca/" TargetMode="External"/><Relationship Id="rId16" Type="http://schemas.openxmlformats.org/officeDocument/2006/relationships/hyperlink" Target="mailto:sally.osborne@ubc.ca" TargetMode="External"/><Relationship Id="rId20" Type="http://schemas.openxmlformats.org/officeDocument/2006/relationships/hyperlink" Target="https://ubc.zoom.us/j/68899116512?pwd=Q2JNM0MrR2ROemdCUkErZkV1bGRsUT09" TargetMode="External"/><Relationship Id="rId1" Type="http://schemas.openxmlformats.org/officeDocument/2006/relationships/hyperlink" Target="https://www.eoas.ubc.ca/undergrad/advice-support" TargetMode="External"/><Relationship Id="rId6" Type="http://schemas.openxmlformats.org/officeDocument/2006/relationships/hyperlink" Target="mailto:fsl@math.ubc.ca" TargetMode="External"/><Relationship Id="rId11" Type="http://schemas.openxmlformats.org/officeDocument/2006/relationships/hyperlink" Target="mailto:ah-ops@cs.ubc.ca" TargetMode="External"/><Relationship Id="rId5" Type="http://schemas.openxmlformats.org/officeDocument/2006/relationships/hyperlink" Target="mailto:michal@phas.ubc.ca" TargetMode="External"/><Relationship Id="rId15" Type="http://schemas.openxmlformats.org/officeDocument/2006/relationships/hyperlink" Target="mailto:chris.mole@ubc.ca" TargetMode="External"/><Relationship Id="rId10" Type="http://schemas.openxmlformats.org/officeDocument/2006/relationships/hyperlink" Target="mailto:tkion@mail.ubc.ca" TargetMode="External"/><Relationship Id="rId19" Type="http://schemas.openxmlformats.org/officeDocument/2006/relationships/hyperlink" Target="mailto:hirstm@mail.ubc.ca" TargetMode="External"/><Relationship Id="rId4" Type="http://schemas.openxmlformats.org/officeDocument/2006/relationships/hyperlink" Target="mailto:biology.associatehead@ubc.ca" TargetMode="External"/><Relationship Id="rId9" Type="http://schemas.openxmlformats.org/officeDocument/2006/relationships/hyperlink" Target="mailto:bgilley@eoas.ubc.ca" TargetMode="External"/><Relationship Id="rId14" Type="http://schemas.openxmlformats.org/officeDocument/2006/relationships/hyperlink" Target="mailto:sjb@psych.ubc.ca"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eoas.ubc.ca/undergrad/degre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E102"/>
  <sheetViews>
    <sheetView tabSelected="1" zoomScale="144" zoomScaleNormal="190" workbookViewId="0">
      <selection activeCell="E2" sqref="E2:E102"/>
    </sheetView>
  </sheetViews>
  <sheetFormatPr defaultColWidth="12.6640625" defaultRowHeight="15.75" customHeight="1" x14ac:dyDescent="0.25"/>
  <cols>
    <col min="1" max="5" width="49.33203125" customWidth="1"/>
    <col min="6" max="6" width="33" customWidth="1"/>
    <col min="7" max="7" width="44" customWidth="1"/>
    <col min="8" max="8" width="72.6640625" customWidth="1"/>
    <col min="9" max="9" width="47.88671875" customWidth="1"/>
    <col min="10" max="11" width="55.33203125" customWidth="1"/>
  </cols>
  <sheetData>
    <row r="1" spans="1:31" x14ac:dyDescent="0.25">
      <c r="A1" s="1" t="s">
        <v>0</v>
      </c>
      <c r="B1" s="22" t="s">
        <v>292</v>
      </c>
      <c r="C1" s="22" t="s">
        <v>368</v>
      </c>
      <c r="D1" s="22" t="s">
        <v>367</v>
      </c>
      <c r="E1" s="23" t="s">
        <v>369</v>
      </c>
      <c r="F1" s="1" t="s">
        <v>1</v>
      </c>
      <c r="G1" s="1" t="s">
        <v>2</v>
      </c>
      <c r="H1" s="1" t="s">
        <v>3</v>
      </c>
      <c r="I1" s="1" t="s">
        <v>4</v>
      </c>
      <c r="J1" s="1" t="s">
        <v>5</v>
      </c>
      <c r="K1" s="1" t="s">
        <v>6</v>
      </c>
      <c r="L1" s="1"/>
      <c r="M1" s="1"/>
      <c r="N1" s="1"/>
      <c r="O1" s="1"/>
      <c r="P1" s="1"/>
      <c r="Q1" s="1"/>
      <c r="R1" s="1"/>
      <c r="S1" s="1"/>
      <c r="T1" s="1"/>
      <c r="U1" s="1"/>
      <c r="V1" s="1"/>
      <c r="W1" s="1"/>
      <c r="X1" s="1"/>
      <c r="Y1" s="1"/>
      <c r="Z1" s="1"/>
      <c r="AA1" s="1"/>
      <c r="AB1" s="1"/>
      <c r="AC1" s="1"/>
      <c r="AD1" s="1"/>
      <c r="AE1" s="1"/>
    </row>
    <row r="2" spans="1:31" x14ac:dyDescent="0.25">
      <c r="A2" s="2" t="s">
        <v>7</v>
      </c>
      <c r="B2" t="str">
        <f>LEFT(A2, 4) &amp; "_V" &amp; MID(A2, 5, 4)</f>
        <v>ASIC_V 200</v>
      </c>
      <c r="C2" t="b">
        <v>1</v>
      </c>
      <c r="D2" t="b">
        <f>IsHighlighted(A2)</f>
        <v>1</v>
      </c>
      <c r="E2" t="b">
        <f>IsHighlightedColor(A2, 16776960)</f>
        <v>1</v>
      </c>
      <c r="F2" s="3"/>
      <c r="G2" s="4" t="s">
        <v>8</v>
      </c>
      <c r="H2" s="3" t="s">
        <v>9</v>
      </c>
      <c r="I2" s="3" t="s">
        <v>10</v>
      </c>
    </row>
    <row r="3" spans="1:31" x14ac:dyDescent="0.25">
      <c r="A3" s="2" t="s">
        <v>11</v>
      </c>
      <c r="B3" t="str">
        <f t="shared" ref="B3:B66" si="0">LEFT(A3, 4) &amp; "_V" &amp; MID(A3, 5, 4)</f>
        <v>ASIC_V 220</v>
      </c>
      <c r="C3" t="b">
        <v>1</v>
      </c>
      <c r="D3" t="b">
        <f t="shared" ref="D3:D66" si="1">IsHighlighted(A3)</f>
        <v>1</v>
      </c>
      <c r="E3" t="b">
        <f t="shared" ref="E3:E66" si="2">IsHighlightedColor(A3, 16776960)</f>
        <v>1</v>
      </c>
      <c r="F3" s="3"/>
      <c r="G3" s="4" t="s">
        <v>12</v>
      </c>
      <c r="H3" s="3" t="s">
        <v>13</v>
      </c>
      <c r="I3" s="3" t="s">
        <v>14</v>
      </c>
    </row>
    <row r="4" spans="1:31" x14ac:dyDescent="0.25">
      <c r="A4" s="5" t="s">
        <v>15</v>
      </c>
      <c r="B4" t="str">
        <f t="shared" si="0"/>
        <v>ATSC_V 313</v>
      </c>
      <c r="C4" t="b">
        <v>1</v>
      </c>
      <c r="D4" t="b">
        <f t="shared" si="1"/>
        <v>1</v>
      </c>
      <c r="E4" t="b">
        <f t="shared" si="2"/>
        <v>0</v>
      </c>
      <c r="F4" s="3"/>
      <c r="G4" s="4" t="s">
        <v>16</v>
      </c>
      <c r="H4" s="3" t="s">
        <v>17</v>
      </c>
      <c r="I4" s="3" t="s">
        <v>18</v>
      </c>
    </row>
    <row r="5" spans="1:31" x14ac:dyDescent="0.25">
      <c r="A5" s="6" t="s">
        <v>19</v>
      </c>
      <c r="B5" t="str">
        <f t="shared" si="0"/>
        <v>ATSC_V 413</v>
      </c>
      <c r="C5" t="b">
        <v>1</v>
      </c>
      <c r="D5" t="b">
        <f t="shared" si="1"/>
        <v>1</v>
      </c>
      <c r="E5" t="b">
        <f t="shared" si="2"/>
        <v>0</v>
      </c>
      <c r="F5" s="3" t="s">
        <v>20</v>
      </c>
      <c r="G5" s="7" t="s">
        <v>21</v>
      </c>
      <c r="H5" s="3" t="s">
        <v>22</v>
      </c>
      <c r="I5" s="3" t="s">
        <v>23</v>
      </c>
      <c r="J5" s="3"/>
    </row>
    <row r="6" spans="1:31" x14ac:dyDescent="0.25">
      <c r="A6" s="3" t="s">
        <v>24</v>
      </c>
      <c r="B6" t="str">
        <f t="shared" si="0"/>
        <v>ASTR_V 101</v>
      </c>
      <c r="C6" t="b">
        <v>1</v>
      </c>
      <c r="D6" t="b">
        <f t="shared" si="1"/>
        <v>0</v>
      </c>
      <c r="E6" t="b">
        <f t="shared" si="2"/>
        <v>0</v>
      </c>
      <c r="F6" s="3"/>
      <c r="G6" s="3"/>
      <c r="H6" s="3" t="s">
        <v>25</v>
      </c>
      <c r="I6" s="3"/>
      <c r="J6" s="3"/>
    </row>
    <row r="7" spans="1:31" x14ac:dyDescent="0.25">
      <c r="A7" s="3" t="s">
        <v>26</v>
      </c>
      <c r="B7" t="str">
        <f t="shared" si="0"/>
        <v>ASTR_V 310</v>
      </c>
      <c r="C7" t="b">
        <v>1</v>
      </c>
      <c r="D7" t="b">
        <f t="shared" si="1"/>
        <v>0</v>
      </c>
      <c r="E7" t="b">
        <f t="shared" si="2"/>
        <v>0</v>
      </c>
      <c r="F7" s="3"/>
      <c r="G7" s="3"/>
      <c r="H7" s="3" t="s">
        <v>25</v>
      </c>
      <c r="I7" s="3"/>
      <c r="J7" s="3"/>
    </row>
    <row r="8" spans="1:31" x14ac:dyDescent="0.25">
      <c r="A8" s="3" t="s">
        <v>27</v>
      </c>
      <c r="B8" t="str">
        <f t="shared" si="0"/>
        <v>ASTR_V 333</v>
      </c>
      <c r="C8" t="b">
        <v>1</v>
      </c>
      <c r="D8" t="b">
        <f t="shared" si="1"/>
        <v>0</v>
      </c>
      <c r="E8" t="b">
        <f t="shared" si="2"/>
        <v>0</v>
      </c>
      <c r="F8" s="3"/>
      <c r="G8" s="3"/>
      <c r="H8" s="3" t="s">
        <v>25</v>
      </c>
      <c r="I8" s="3"/>
      <c r="J8" s="3"/>
    </row>
    <row r="9" spans="1:31" x14ac:dyDescent="0.25">
      <c r="A9" s="3" t="s">
        <v>28</v>
      </c>
      <c r="B9" t="str">
        <f t="shared" si="0"/>
        <v>ASTR_V 407</v>
      </c>
      <c r="C9" t="b">
        <v>1</v>
      </c>
      <c r="D9" t="b">
        <f t="shared" si="1"/>
        <v>0</v>
      </c>
      <c r="E9" t="b">
        <f t="shared" si="2"/>
        <v>0</v>
      </c>
      <c r="F9" s="3"/>
      <c r="G9" s="3"/>
      <c r="H9" s="3" t="s">
        <v>25</v>
      </c>
      <c r="I9" s="3"/>
      <c r="J9" s="3"/>
    </row>
    <row r="10" spans="1:31" x14ac:dyDescent="0.25">
      <c r="A10" s="8" t="s">
        <v>29</v>
      </c>
      <c r="B10" t="str">
        <f t="shared" si="0"/>
        <v>BIOL_V 111</v>
      </c>
      <c r="C10" t="b">
        <v>1</v>
      </c>
      <c r="D10" t="b">
        <f t="shared" si="1"/>
        <v>1</v>
      </c>
      <c r="E10" t="b">
        <f t="shared" si="2"/>
        <v>0</v>
      </c>
      <c r="F10" s="3"/>
      <c r="G10" s="4" t="s">
        <v>30</v>
      </c>
      <c r="H10" s="3" t="s">
        <v>31</v>
      </c>
      <c r="I10" s="3" t="s">
        <v>32</v>
      </c>
      <c r="J10" s="3" t="s">
        <v>33</v>
      </c>
    </row>
    <row r="11" spans="1:31" x14ac:dyDescent="0.25">
      <c r="A11" s="8" t="s">
        <v>34</v>
      </c>
      <c r="B11" t="str">
        <f t="shared" si="0"/>
        <v>BIOL_V 121</v>
      </c>
      <c r="C11" t="b">
        <v>1</v>
      </c>
      <c r="D11" t="b">
        <f t="shared" si="1"/>
        <v>1</v>
      </c>
      <c r="E11" t="b">
        <f t="shared" si="2"/>
        <v>0</v>
      </c>
      <c r="G11" s="4" t="s">
        <v>35</v>
      </c>
      <c r="H11" s="3" t="s">
        <v>36</v>
      </c>
      <c r="I11" s="3" t="s">
        <v>37</v>
      </c>
    </row>
    <row r="12" spans="1:31" x14ac:dyDescent="0.25">
      <c r="A12" s="8" t="s">
        <v>38</v>
      </c>
      <c r="B12" t="str">
        <f t="shared" si="0"/>
        <v>BIOL_V 155</v>
      </c>
      <c r="C12" t="b">
        <v>1</v>
      </c>
      <c r="D12" t="b">
        <f t="shared" si="1"/>
        <v>1</v>
      </c>
      <c r="E12" t="b">
        <f t="shared" si="2"/>
        <v>0</v>
      </c>
      <c r="G12" s="4" t="s">
        <v>39</v>
      </c>
      <c r="H12" s="3" t="s">
        <v>40</v>
      </c>
      <c r="I12" s="3" t="s">
        <v>41</v>
      </c>
    </row>
    <row r="13" spans="1:31" x14ac:dyDescent="0.25">
      <c r="A13" s="8" t="s">
        <v>42</v>
      </c>
      <c r="B13" t="str">
        <f t="shared" si="0"/>
        <v>BIOL_V 180</v>
      </c>
      <c r="C13" t="b">
        <v>1</v>
      </c>
      <c r="D13" t="b">
        <f t="shared" si="1"/>
        <v>1</v>
      </c>
      <c r="E13" t="b">
        <f t="shared" si="2"/>
        <v>0</v>
      </c>
      <c r="G13" s="3" t="s">
        <v>43</v>
      </c>
      <c r="H13" s="3" t="s">
        <v>44</v>
      </c>
      <c r="I13" s="3" t="s">
        <v>45</v>
      </c>
    </row>
    <row r="14" spans="1:31" x14ac:dyDescent="0.25">
      <c r="A14" s="5" t="s">
        <v>46</v>
      </c>
      <c r="B14" t="str">
        <f t="shared" si="0"/>
        <v>BIOL_V 209</v>
      </c>
      <c r="C14" t="b">
        <v>1</v>
      </c>
      <c r="D14" t="b">
        <f t="shared" si="1"/>
        <v>1</v>
      </c>
      <c r="E14" t="b">
        <f t="shared" si="2"/>
        <v>0</v>
      </c>
      <c r="G14" s="4" t="s">
        <v>47</v>
      </c>
      <c r="H14" s="3" t="s">
        <v>48</v>
      </c>
      <c r="I14" s="3" t="s">
        <v>49</v>
      </c>
    </row>
    <row r="15" spans="1:31" x14ac:dyDescent="0.25">
      <c r="A15" s="3" t="s">
        <v>50</v>
      </c>
      <c r="B15" t="str">
        <f t="shared" si="0"/>
        <v>BIOL_V 210</v>
      </c>
      <c r="C15" t="b">
        <v>1</v>
      </c>
      <c r="D15" t="b">
        <f t="shared" si="1"/>
        <v>0</v>
      </c>
      <c r="E15" t="b">
        <f t="shared" si="2"/>
        <v>0</v>
      </c>
    </row>
    <row r="16" spans="1:31" x14ac:dyDescent="0.25">
      <c r="A16" s="5" t="s">
        <v>51</v>
      </c>
      <c r="B16" t="str">
        <f t="shared" si="0"/>
        <v>BIOL_V 230</v>
      </c>
      <c r="C16" t="b">
        <v>1</v>
      </c>
      <c r="D16" t="b">
        <f t="shared" si="1"/>
        <v>1</v>
      </c>
      <c r="E16" t="b">
        <f t="shared" si="2"/>
        <v>0</v>
      </c>
      <c r="F16" s="3"/>
      <c r="G16" s="4" t="s">
        <v>52</v>
      </c>
      <c r="H16" s="3" t="s">
        <v>53</v>
      </c>
      <c r="I16" s="3" t="s">
        <v>54</v>
      </c>
      <c r="J16" s="3" t="s">
        <v>55</v>
      </c>
    </row>
    <row r="17" spans="1:11" x14ac:dyDescent="0.25">
      <c r="A17" s="5" t="s">
        <v>56</v>
      </c>
      <c r="B17" t="str">
        <f t="shared" si="0"/>
        <v>BIOL_V 306</v>
      </c>
      <c r="C17" t="b">
        <v>1</v>
      </c>
      <c r="D17" t="b">
        <f t="shared" si="1"/>
        <v>1</v>
      </c>
      <c r="E17" t="b">
        <f t="shared" si="2"/>
        <v>0</v>
      </c>
      <c r="F17" s="3"/>
      <c r="G17" s="4" t="s">
        <v>57</v>
      </c>
      <c r="H17" s="3" t="s">
        <v>58</v>
      </c>
      <c r="I17" s="3" t="s">
        <v>59</v>
      </c>
      <c r="J17" s="3" t="s">
        <v>60</v>
      </c>
    </row>
    <row r="18" spans="1:11" x14ac:dyDescent="0.25">
      <c r="A18" s="5" t="s">
        <v>61</v>
      </c>
      <c r="B18" t="str">
        <f t="shared" si="0"/>
        <v>BIOL_V 314</v>
      </c>
      <c r="C18" t="b">
        <v>1</v>
      </c>
      <c r="D18" t="b">
        <f t="shared" si="1"/>
        <v>1</v>
      </c>
      <c r="E18" t="b">
        <f t="shared" si="2"/>
        <v>0</v>
      </c>
      <c r="F18" s="3"/>
      <c r="G18" s="4" t="s">
        <v>62</v>
      </c>
      <c r="H18" s="3" t="s">
        <v>63</v>
      </c>
      <c r="I18" s="3" t="s">
        <v>64</v>
      </c>
      <c r="J18" s="3" t="s">
        <v>65</v>
      </c>
      <c r="K18" s="3" t="s">
        <v>65</v>
      </c>
    </row>
    <row r="19" spans="1:11" x14ac:dyDescent="0.25">
      <c r="A19" s="5" t="s">
        <v>66</v>
      </c>
      <c r="B19" t="str">
        <f t="shared" si="0"/>
        <v>BIOL_V 300</v>
      </c>
      <c r="C19" t="b">
        <v>1</v>
      </c>
      <c r="D19" t="b">
        <f t="shared" si="1"/>
        <v>1</v>
      </c>
      <c r="E19" t="b">
        <f t="shared" si="2"/>
        <v>0</v>
      </c>
      <c r="G19" s="4" t="s">
        <v>67</v>
      </c>
      <c r="H19" s="3" t="s">
        <v>68</v>
      </c>
      <c r="I19" s="3" t="s">
        <v>69</v>
      </c>
      <c r="J19" s="9"/>
    </row>
    <row r="20" spans="1:11" x14ac:dyDescent="0.25">
      <c r="A20" s="5" t="s">
        <v>70</v>
      </c>
      <c r="B20" t="str">
        <f t="shared" si="0"/>
        <v>BIOL_V 301</v>
      </c>
      <c r="C20" t="b">
        <v>1</v>
      </c>
      <c r="D20" t="b">
        <f t="shared" si="1"/>
        <v>1</v>
      </c>
      <c r="E20" t="b">
        <f t="shared" si="2"/>
        <v>0</v>
      </c>
      <c r="G20" s="4" t="s">
        <v>71</v>
      </c>
      <c r="H20" s="3" t="s">
        <v>72</v>
      </c>
      <c r="I20" s="3" t="s">
        <v>73</v>
      </c>
      <c r="J20" s="9"/>
    </row>
    <row r="21" spans="1:11" x14ac:dyDescent="0.25">
      <c r="A21" s="5" t="s">
        <v>56</v>
      </c>
      <c r="B21" t="str">
        <f t="shared" si="0"/>
        <v>BIOL_V 306</v>
      </c>
      <c r="C21" t="b">
        <v>1</v>
      </c>
      <c r="D21" t="b">
        <f t="shared" si="1"/>
        <v>1</v>
      </c>
      <c r="E21" t="b">
        <f t="shared" si="2"/>
        <v>0</v>
      </c>
      <c r="G21" s="4" t="s">
        <v>57</v>
      </c>
      <c r="H21" s="3" t="s">
        <v>58</v>
      </c>
      <c r="I21" s="3"/>
      <c r="J21" s="9"/>
    </row>
    <row r="22" spans="1:11" x14ac:dyDescent="0.25">
      <c r="A22" s="8" t="s">
        <v>74</v>
      </c>
      <c r="B22" t="str">
        <f t="shared" si="0"/>
        <v>BIOL_V 343</v>
      </c>
      <c r="C22" t="b">
        <v>1</v>
      </c>
      <c r="D22" t="b">
        <f t="shared" si="1"/>
        <v>1</v>
      </c>
      <c r="E22" t="b">
        <f t="shared" si="2"/>
        <v>0</v>
      </c>
      <c r="G22" s="3" t="s">
        <v>75</v>
      </c>
      <c r="H22" s="3" t="s">
        <v>76</v>
      </c>
      <c r="I22" s="3" t="s">
        <v>77</v>
      </c>
      <c r="J22" s="9"/>
    </row>
    <row r="23" spans="1:11" x14ac:dyDescent="0.25">
      <c r="A23" s="3" t="s">
        <v>78</v>
      </c>
      <c r="B23" t="str">
        <f t="shared" si="0"/>
        <v>BIOL_V 347</v>
      </c>
      <c r="C23" t="b">
        <v>1</v>
      </c>
      <c r="D23" t="b">
        <f t="shared" si="1"/>
        <v>0</v>
      </c>
      <c r="E23" t="b">
        <f t="shared" si="2"/>
        <v>0</v>
      </c>
      <c r="G23" s="3" t="s">
        <v>79</v>
      </c>
      <c r="I23" s="3" t="s">
        <v>80</v>
      </c>
    </row>
    <row r="24" spans="1:11" x14ac:dyDescent="0.25">
      <c r="A24" s="10" t="s">
        <v>81</v>
      </c>
      <c r="B24" t="str">
        <f t="shared" si="0"/>
        <v>BIOL_V 348</v>
      </c>
      <c r="C24" t="b">
        <v>1</v>
      </c>
      <c r="D24" t="b">
        <f t="shared" si="1"/>
        <v>1</v>
      </c>
      <c r="E24" t="b">
        <f t="shared" si="2"/>
        <v>0</v>
      </c>
      <c r="F24" s="3" t="s">
        <v>82</v>
      </c>
      <c r="G24" s="3"/>
      <c r="H24" s="3" t="s">
        <v>83</v>
      </c>
      <c r="I24" s="3" t="s">
        <v>84</v>
      </c>
    </row>
    <row r="25" spans="1:11" x14ac:dyDescent="0.25">
      <c r="A25" s="3" t="s">
        <v>85</v>
      </c>
      <c r="B25" t="str">
        <f t="shared" si="0"/>
        <v>BIOL_V 411</v>
      </c>
      <c r="C25" t="b">
        <v>1</v>
      </c>
      <c r="D25" t="b">
        <f t="shared" si="1"/>
        <v>0</v>
      </c>
      <c r="E25" t="b">
        <f t="shared" si="2"/>
        <v>0</v>
      </c>
      <c r="H25" s="3"/>
      <c r="I25" s="3" t="s">
        <v>86</v>
      </c>
    </row>
    <row r="26" spans="1:11" x14ac:dyDescent="0.25">
      <c r="A26" s="9" t="s">
        <v>87</v>
      </c>
      <c r="B26" t="str">
        <f t="shared" si="0"/>
        <v>BIOL_V 413</v>
      </c>
      <c r="C26" t="b">
        <v>1</v>
      </c>
      <c r="D26" t="b">
        <f t="shared" si="1"/>
        <v>0</v>
      </c>
      <c r="E26" t="b">
        <f t="shared" si="2"/>
        <v>0</v>
      </c>
      <c r="F26" s="9"/>
      <c r="G26" s="9"/>
      <c r="H26" s="9"/>
      <c r="I26" s="9" t="s">
        <v>88</v>
      </c>
      <c r="J26" s="9" t="s">
        <v>89</v>
      </c>
    </row>
    <row r="27" spans="1:11" x14ac:dyDescent="0.25">
      <c r="A27" s="5" t="s">
        <v>90</v>
      </c>
      <c r="B27" t="str">
        <f t="shared" si="0"/>
        <v>BIOL_V 416</v>
      </c>
      <c r="C27" t="b">
        <v>1</v>
      </c>
      <c r="D27" t="b">
        <f t="shared" si="1"/>
        <v>1</v>
      </c>
      <c r="E27" t="b">
        <f t="shared" si="2"/>
        <v>0</v>
      </c>
      <c r="F27" s="3"/>
      <c r="G27" s="4" t="s">
        <v>91</v>
      </c>
      <c r="H27" s="3" t="s">
        <v>92</v>
      </c>
      <c r="I27" s="3" t="s">
        <v>93</v>
      </c>
      <c r="J27" s="3" t="s">
        <v>94</v>
      </c>
    </row>
    <row r="28" spans="1:11" x14ac:dyDescent="0.25">
      <c r="A28" s="2" t="s">
        <v>95</v>
      </c>
      <c r="B28" t="str">
        <f t="shared" si="0"/>
        <v>BIOL_V 420</v>
      </c>
      <c r="C28" t="b">
        <v>1</v>
      </c>
      <c r="D28" t="b">
        <f t="shared" si="1"/>
        <v>1</v>
      </c>
      <c r="E28" t="b">
        <f t="shared" si="2"/>
        <v>1</v>
      </c>
      <c r="F28" s="3"/>
      <c r="G28" s="4" t="s">
        <v>96</v>
      </c>
      <c r="H28" s="3" t="s">
        <v>97</v>
      </c>
      <c r="I28" s="3" t="s">
        <v>98</v>
      </c>
      <c r="J28" s="3" t="s">
        <v>99</v>
      </c>
    </row>
    <row r="29" spans="1:11" x14ac:dyDescent="0.25">
      <c r="A29" s="3" t="s">
        <v>100</v>
      </c>
      <c r="B29" t="str">
        <f t="shared" si="0"/>
        <v>BIOL_V 421</v>
      </c>
      <c r="C29" t="b">
        <v>1</v>
      </c>
      <c r="D29" t="b">
        <f t="shared" si="1"/>
        <v>0</v>
      </c>
      <c r="E29" t="b">
        <f t="shared" si="2"/>
        <v>0</v>
      </c>
      <c r="F29" s="3"/>
      <c r="G29" s="4" t="s">
        <v>101</v>
      </c>
      <c r="H29" s="3"/>
      <c r="I29" s="3" t="s">
        <v>102</v>
      </c>
      <c r="J29" s="3" t="s">
        <v>103</v>
      </c>
    </row>
    <row r="30" spans="1:11" x14ac:dyDescent="0.25">
      <c r="A30" s="9" t="s">
        <v>104</v>
      </c>
      <c r="B30" t="str">
        <f t="shared" si="0"/>
        <v>BIOL_V 424</v>
      </c>
      <c r="C30" t="b">
        <v>1</v>
      </c>
      <c r="D30" t="b">
        <f t="shared" si="1"/>
        <v>0</v>
      </c>
      <c r="E30" t="b">
        <f t="shared" si="2"/>
        <v>0</v>
      </c>
      <c r="F30" s="9"/>
      <c r="G30" s="9"/>
      <c r="I30" s="9" t="s">
        <v>105</v>
      </c>
      <c r="J30" s="9"/>
    </row>
    <row r="31" spans="1:11" x14ac:dyDescent="0.25">
      <c r="A31" s="3" t="s">
        <v>106</v>
      </c>
      <c r="B31" t="str">
        <f t="shared" si="0"/>
        <v>BIOL_V 427</v>
      </c>
      <c r="C31" t="b">
        <v>1</v>
      </c>
      <c r="D31" t="b">
        <f t="shared" si="1"/>
        <v>0</v>
      </c>
      <c r="E31" t="b">
        <f t="shared" si="2"/>
        <v>0</v>
      </c>
      <c r="F31" s="3"/>
      <c r="G31" s="4" t="s">
        <v>107</v>
      </c>
      <c r="H31" s="9"/>
      <c r="I31" s="3" t="s">
        <v>108</v>
      </c>
    </row>
    <row r="32" spans="1:11" x14ac:dyDescent="0.25">
      <c r="A32" s="3" t="s">
        <v>109</v>
      </c>
      <c r="B32" t="str">
        <f t="shared" si="0"/>
        <v>BIOL_V 465</v>
      </c>
      <c r="C32" t="b">
        <v>1</v>
      </c>
      <c r="D32" t="b">
        <f t="shared" si="1"/>
        <v>0</v>
      </c>
      <c r="E32" t="b">
        <f t="shared" si="2"/>
        <v>0</v>
      </c>
      <c r="F32" s="3"/>
      <c r="G32" s="4" t="s">
        <v>110</v>
      </c>
      <c r="H32" s="3"/>
      <c r="I32" s="3" t="s">
        <v>111</v>
      </c>
    </row>
    <row r="33" spans="1:10" x14ac:dyDescent="0.25">
      <c r="A33" s="3" t="s">
        <v>112</v>
      </c>
      <c r="B33" t="str">
        <f t="shared" si="0"/>
        <v>CHEM_V 121</v>
      </c>
      <c r="C33" t="b">
        <v>1</v>
      </c>
      <c r="D33" t="b">
        <f t="shared" si="1"/>
        <v>0</v>
      </c>
      <c r="E33" t="b">
        <f t="shared" si="2"/>
        <v>0</v>
      </c>
    </row>
    <row r="34" spans="1:10" x14ac:dyDescent="0.25">
      <c r="A34" s="3" t="s">
        <v>113</v>
      </c>
      <c r="B34" t="str">
        <f t="shared" si="0"/>
        <v>CHEM_V 301</v>
      </c>
      <c r="C34" t="b">
        <v>1</v>
      </c>
      <c r="D34" t="b">
        <f t="shared" si="1"/>
        <v>0</v>
      </c>
      <c r="E34" t="b">
        <f t="shared" si="2"/>
        <v>0</v>
      </c>
    </row>
    <row r="35" spans="1:10" x14ac:dyDescent="0.25">
      <c r="A35" s="5" t="s">
        <v>114</v>
      </c>
      <c r="B35" t="str">
        <f t="shared" si="0"/>
        <v>CHEM_V 302</v>
      </c>
      <c r="C35" t="b">
        <v>1</v>
      </c>
      <c r="D35" t="b">
        <f t="shared" si="1"/>
        <v>1</v>
      </c>
      <c r="E35" t="b">
        <f t="shared" si="2"/>
        <v>0</v>
      </c>
      <c r="F35" s="3"/>
      <c r="G35" s="4" t="s">
        <v>115</v>
      </c>
      <c r="H35" s="3"/>
      <c r="I35" s="3" t="s">
        <v>116</v>
      </c>
      <c r="J35" s="3" t="s">
        <v>117</v>
      </c>
    </row>
    <row r="36" spans="1:10" x14ac:dyDescent="0.25">
      <c r="A36" s="3" t="s">
        <v>118</v>
      </c>
      <c r="B36" t="str">
        <f t="shared" si="0"/>
        <v>CHEM_V 341</v>
      </c>
      <c r="C36" t="b">
        <v>1</v>
      </c>
      <c r="D36" t="b">
        <f t="shared" si="1"/>
        <v>0</v>
      </c>
      <c r="E36" t="b">
        <f t="shared" si="2"/>
        <v>0</v>
      </c>
      <c r="F36" s="3"/>
      <c r="G36" s="4" t="s">
        <v>119</v>
      </c>
      <c r="H36" s="3"/>
      <c r="I36" s="3" t="s">
        <v>120</v>
      </c>
      <c r="J36" s="3" t="s">
        <v>121</v>
      </c>
    </row>
    <row r="37" spans="1:10" x14ac:dyDescent="0.25">
      <c r="A37" s="3" t="s">
        <v>122</v>
      </c>
      <c r="B37" t="str">
        <f t="shared" si="0"/>
        <v>CHEM_V 418</v>
      </c>
      <c r="C37" t="b">
        <v>1</v>
      </c>
      <c r="D37" t="b">
        <f t="shared" si="1"/>
        <v>0</v>
      </c>
      <c r="E37" t="b">
        <f t="shared" si="2"/>
        <v>0</v>
      </c>
    </row>
    <row r="38" spans="1:10" x14ac:dyDescent="0.25">
      <c r="A38" s="2" t="s">
        <v>123</v>
      </c>
      <c r="B38" t="str">
        <f t="shared" si="0"/>
        <v>ENVR_V 200</v>
      </c>
      <c r="C38" t="b">
        <v>1</v>
      </c>
      <c r="D38" t="b">
        <f t="shared" si="1"/>
        <v>1</v>
      </c>
      <c r="E38" t="b">
        <f t="shared" si="2"/>
        <v>1</v>
      </c>
      <c r="F38" s="3"/>
      <c r="G38" s="4" t="s">
        <v>124</v>
      </c>
      <c r="H38" s="3" t="s">
        <v>125</v>
      </c>
      <c r="I38" s="3" t="s">
        <v>126</v>
      </c>
      <c r="J38" s="3" t="s">
        <v>127</v>
      </c>
    </row>
    <row r="39" spans="1:10" x14ac:dyDescent="0.25">
      <c r="A39" s="2" t="s">
        <v>128</v>
      </c>
      <c r="B39" t="str">
        <f t="shared" si="0"/>
        <v>ENVR_V 201</v>
      </c>
      <c r="C39" t="b">
        <v>1</v>
      </c>
      <c r="D39" t="b">
        <f t="shared" si="1"/>
        <v>1</v>
      </c>
      <c r="E39" t="b">
        <f t="shared" si="2"/>
        <v>1</v>
      </c>
      <c r="F39" s="3"/>
      <c r="G39" s="4" t="s">
        <v>129</v>
      </c>
      <c r="I39" s="3" t="s">
        <v>130</v>
      </c>
    </row>
    <row r="40" spans="1:10" x14ac:dyDescent="0.25">
      <c r="A40" s="5" t="s">
        <v>131</v>
      </c>
      <c r="B40" t="str">
        <f t="shared" si="0"/>
        <v>ENVR_V 300</v>
      </c>
      <c r="C40" t="b">
        <v>1</v>
      </c>
      <c r="D40" t="b">
        <f t="shared" si="1"/>
        <v>1</v>
      </c>
      <c r="E40" t="b">
        <f t="shared" si="2"/>
        <v>0</v>
      </c>
      <c r="F40" s="3"/>
      <c r="G40" s="4" t="s">
        <v>132</v>
      </c>
      <c r="H40" s="3" t="s">
        <v>133</v>
      </c>
      <c r="I40" s="3" t="s">
        <v>134</v>
      </c>
      <c r="J40" s="3" t="s">
        <v>135</v>
      </c>
    </row>
    <row r="41" spans="1:10" x14ac:dyDescent="0.25">
      <c r="A41" s="3" t="s">
        <v>136</v>
      </c>
      <c r="B41" t="str">
        <f t="shared" si="0"/>
        <v>ENVR_V 302</v>
      </c>
      <c r="C41" t="b">
        <v>1</v>
      </c>
      <c r="D41" t="b">
        <f t="shared" si="1"/>
        <v>0</v>
      </c>
      <c r="E41" t="b">
        <f t="shared" si="2"/>
        <v>0</v>
      </c>
      <c r="F41" s="3"/>
      <c r="G41" s="4" t="s">
        <v>137</v>
      </c>
      <c r="H41" s="3" t="s">
        <v>138</v>
      </c>
      <c r="I41" s="3" t="s">
        <v>130</v>
      </c>
      <c r="J41" s="3" t="s">
        <v>135</v>
      </c>
    </row>
    <row r="42" spans="1:10" x14ac:dyDescent="0.25">
      <c r="A42" s="3" t="s">
        <v>139</v>
      </c>
      <c r="B42" t="str">
        <f t="shared" si="0"/>
        <v>ENVR_V 400</v>
      </c>
      <c r="C42" t="b">
        <v>1</v>
      </c>
      <c r="D42" t="b">
        <f t="shared" si="1"/>
        <v>0</v>
      </c>
      <c r="E42" t="b">
        <f t="shared" si="2"/>
        <v>0</v>
      </c>
      <c r="F42" s="3"/>
      <c r="G42" s="4" t="s">
        <v>140</v>
      </c>
      <c r="H42" s="3" t="s">
        <v>141</v>
      </c>
      <c r="I42" s="3" t="s">
        <v>142</v>
      </c>
      <c r="J42" s="3" t="s">
        <v>143</v>
      </c>
    </row>
    <row r="43" spans="1:10" x14ac:dyDescent="0.25">
      <c r="A43" s="2" t="s">
        <v>144</v>
      </c>
      <c r="B43" t="str">
        <f t="shared" si="0"/>
        <v>ENVR_V 410</v>
      </c>
      <c r="C43" t="b">
        <v>1</v>
      </c>
      <c r="D43" t="b">
        <f t="shared" si="1"/>
        <v>1</v>
      </c>
      <c r="E43" t="b">
        <f t="shared" si="2"/>
        <v>1</v>
      </c>
      <c r="F43" s="3"/>
      <c r="G43" s="4" t="s">
        <v>145</v>
      </c>
      <c r="H43" s="3" t="s">
        <v>146</v>
      </c>
      <c r="I43" s="3" t="s">
        <v>147</v>
      </c>
      <c r="J43" s="3" t="s">
        <v>148</v>
      </c>
    </row>
    <row r="44" spans="1:10" x14ac:dyDescent="0.25">
      <c r="A44" s="3" t="s">
        <v>149</v>
      </c>
      <c r="B44" t="str">
        <f t="shared" si="0"/>
        <v>ENVR_V 420</v>
      </c>
      <c r="C44" t="b">
        <v>1</v>
      </c>
      <c r="D44" t="b">
        <f t="shared" si="1"/>
        <v>0</v>
      </c>
      <c r="E44" t="b">
        <f t="shared" si="2"/>
        <v>0</v>
      </c>
      <c r="F44" s="3"/>
      <c r="G44" s="4" t="s">
        <v>150</v>
      </c>
      <c r="H44" s="3"/>
      <c r="I44" s="3" t="s">
        <v>151</v>
      </c>
    </row>
    <row r="45" spans="1:10" x14ac:dyDescent="0.25">
      <c r="A45" s="3" t="s">
        <v>152</v>
      </c>
      <c r="B45" t="str">
        <f t="shared" si="0"/>
        <v>ENVR_V 430</v>
      </c>
      <c r="C45" t="b">
        <v>1</v>
      </c>
      <c r="D45" t="b">
        <f t="shared" si="1"/>
        <v>0</v>
      </c>
      <c r="E45" t="b">
        <f t="shared" si="2"/>
        <v>0</v>
      </c>
      <c r="F45" s="3"/>
      <c r="G45" s="4" t="s">
        <v>153</v>
      </c>
      <c r="H45" s="3"/>
      <c r="I45" s="3" t="s">
        <v>154</v>
      </c>
      <c r="J45" s="3" t="s">
        <v>155</v>
      </c>
    </row>
    <row r="46" spans="1:10" x14ac:dyDescent="0.25">
      <c r="A46" s="2" t="s">
        <v>156</v>
      </c>
      <c r="B46" t="str">
        <f t="shared" si="0"/>
        <v>ENVR_V 440</v>
      </c>
      <c r="C46" t="b">
        <v>1</v>
      </c>
      <c r="D46" t="b">
        <f t="shared" si="1"/>
        <v>1</v>
      </c>
      <c r="E46" t="b">
        <f t="shared" si="2"/>
        <v>1</v>
      </c>
      <c r="F46" s="3"/>
      <c r="G46" s="4" t="s">
        <v>157</v>
      </c>
      <c r="H46" s="3" t="s">
        <v>158</v>
      </c>
      <c r="I46" s="3" t="s">
        <v>159</v>
      </c>
    </row>
    <row r="47" spans="1:10" x14ac:dyDescent="0.25">
      <c r="A47" s="8" t="s">
        <v>160</v>
      </c>
      <c r="B47" t="str">
        <f t="shared" si="0"/>
        <v>EOSC_V 110</v>
      </c>
      <c r="C47" t="b">
        <v>1</v>
      </c>
      <c r="D47" t="b">
        <f t="shared" si="1"/>
        <v>1</v>
      </c>
      <c r="E47" t="b">
        <f t="shared" si="2"/>
        <v>0</v>
      </c>
      <c r="F47" s="3"/>
      <c r="G47" s="4" t="s">
        <v>161</v>
      </c>
      <c r="H47" s="3"/>
      <c r="I47" s="3" t="s">
        <v>162</v>
      </c>
      <c r="J47" s="3" t="s">
        <v>163</v>
      </c>
    </row>
    <row r="48" spans="1:10" x14ac:dyDescent="0.25">
      <c r="A48" s="8" t="s">
        <v>164</v>
      </c>
      <c r="B48" t="str">
        <f t="shared" si="0"/>
        <v>EOSC_V 112</v>
      </c>
      <c r="C48" t="b">
        <v>1</v>
      </c>
      <c r="D48" t="b">
        <f t="shared" si="1"/>
        <v>1</v>
      </c>
      <c r="E48" t="b">
        <f t="shared" si="2"/>
        <v>0</v>
      </c>
      <c r="F48" s="3"/>
      <c r="G48" s="4" t="s">
        <v>165</v>
      </c>
      <c r="H48" s="3"/>
      <c r="I48" s="3" t="s">
        <v>166</v>
      </c>
      <c r="J48" s="3" t="s">
        <v>163</v>
      </c>
    </row>
    <row r="49" spans="1:10" x14ac:dyDescent="0.25">
      <c r="A49" s="8" t="s">
        <v>167</v>
      </c>
      <c r="B49" t="str">
        <f t="shared" si="0"/>
        <v>EOSC_V 212</v>
      </c>
      <c r="C49" t="b">
        <v>1</v>
      </c>
      <c r="D49" t="b">
        <f t="shared" si="1"/>
        <v>1</v>
      </c>
      <c r="E49" t="b">
        <f t="shared" si="2"/>
        <v>0</v>
      </c>
      <c r="F49" s="3"/>
      <c r="G49" s="4" t="s">
        <v>168</v>
      </c>
      <c r="H49" s="3"/>
      <c r="I49" s="3" t="s">
        <v>169</v>
      </c>
      <c r="J49" s="3" t="s">
        <v>170</v>
      </c>
    </row>
    <row r="50" spans="1:10" x14ac:dyDescent="0.25">
      <c r="A50" s="5" t="s">
        <v>171</v>
      </c>
      <c r="B50" t="str">
        <f t="shared" si="0"/>
        <v>EOSC_V 270</v>
      </c>
      <c r="C50" t="b">
        <v>1</v>
      </c>
      <c r="D50" t="b">
        <f t="shared" si="1"/>
        <v>1</v>
      </c>
      <c r="E50" t="b">
        <f t="shared" si="2"/>
        <v>0</v>
      </c>
      <c r="F50" s="3"/>
      <c r="G50" s="4" t="s">
        <v>172</v>
      </c>
      <c r="H50" s="3"/>
      <c r="I50" s="3" t="s">
        <v>173</v>
      </c>
      <c r="J50" s="3" t="s">
        <v>174</v>
      </c>
    </row>
    <row r="51" spans="1:10" x14ac:dyDescent="0.25">
      <c r="A51" s="3" t="s">
        <v>175</v>
      </c>
      <c r="B51" t="str">
        <f t="shared" si="0"/>
        <v>EOSC_V 310</v>
      </c>
      <c r="C51" t="b">
        <v>1</v>
      </c>
      <c r="D51" t="b">
        <f t="shared" si="1"/>
        <v>0</v>
      </c>
      <c r="E51" t="b">
        <f t="shared" si="2"/>
        <v>0</v>
      </c>
    </row>
    <row r="52" spans="1:10" x14ac:dyDescent="0.25">
      <c r="A52" s="3" t="s">
        <v>176</v>
      </c>
      <c r="B52" t="str">
        <f t="shared" si="0"/>
        <v>EOSC_V 314</v>
      </c>
      <c r="C52" t="b">
        <v>1</v>
      </c>
      <c r="D52" t="b">
        <f t="shared" si="1"/>
        <v>0</v>
      </c>
      <c r="E52" t="b">
        <f t="shared" si="2"/>
        <v>0</v>
      </c>
    </row>
    <row r="53" spans="1:10" x14ac:dyDescent="0.25">
      <c r="A53" s="3" t="s">
        <v>177</v>
      </c>
      <c r="B53" t="str">
        <f t="shared" si="0"/>
        <v>EOSC_V 315</v>
      </c>
      <c r="C53" t="b">
        <v>1</v>
      </c>
      <c r="D53" t="b">
        <f t="shared" si="1"/>
        <v>0</v>
      </c>
      <c r="E53" t="b">
        <f t="shared" si="2"/>
        <v>0</v>
      </c>
    </row>
    <row r="54" spans="1:10" x14ac:dyDescent="0.25">
      <c r="A54" s="5" t="s">
        <v>178</v>
      </c>
      <c r="B54" t="str">
        <f t="shared" si="0"/>
        <v>EOSC_V 325</v>
      </c>
      <c r="C54" t="b">
        <v>1</v>
      </c>
      <c r="D54" t="b">
        <f t="shared" si="1"/>
        <v>1</v>
      </c>
      <c r="E54" t="b">
        <f t="shared" si="2"/>
        <v>0</v>
      </c>
      <c r="F54" s="3"/>
      <c r="G54" s="4" t="s">
        <v>179</v>
      </c>
      <c r="H54" s="3"/>
      <c r="I54" s="3" t="s">
        <v>180</v>
      </c>
    </row>
    <row r="55" spans="1:10" x14ac:dyDescent="0.25">
      <c r="A55" s="3" t="s">
        <v>181</v>
      </c>
      <c r="B55" t="str">
        <f t="shared" si="0"/>
        <v>EOSC_V 326</v>
      </c>
      <c r="C55" t="b">
        <v>1</v>
      </c>
      <c r="D55" t="b">
        <f t="shared" si="1"/>
        <v>0</v>
      </c>
      <c r="E55" t="b">
        <f t="shared" si="2"/>
        <v>0</v>
      </c>
    </row>
    <row r="56" spans="1:10" x14ac:dyDescent="0.25">
      <c r="A56" s="3" t="s">
        <v>182</v>
      </c>
      <c r="B56" t="str">
        <f t="shared" si="0"/>
        <v>EOSC_V 329</v>
      </c>
      <c r="C56" t="b">
        <v>1</v>
      </c>
      <c r="D56" t="b">
        <f t="shared" si="1"/>
        <v>0</v>
      </c>
      <c r="E56" t="b">
        <f t="shared" si="2"/>
        <v>0</v>
      </c>
    </row>
    <row r="57" spans="1:10" x14ac:dyDescent="0.25">
      <c r="A57" s="2" t="s">
        <v>183</v>
      </c>
      <c r="B57" t="str">
        <f t="shared" si="0"/>
        <v>EOSC_V 340</v>
      </c>
      <c r="C57" t="b">
        <v>1</v>
      </c>
      <c r="D57" t="b">
        <f t="shared" si="1"/>
        <v>1</v>
      </c>
      <c r="E57" t="b">
        <f t="shared" si="2"/>
        <v>1</v>
      </c>
      <c r="F57" s="3"/>
      <c r="G57" s="4" t="s">
        <v>184</v>
      </c>
      <c r="H57" s="3" t="s">
        <v>185</v>
      </c>
      <c r="I57" s="3" t="s">
        <v>186</v>
      </c>
      <c r="J57" s="3" t="s">
        <v>187</v>
      </c>
    </row>
    <row r="58" spans="1:10" x14ac:dyDescent="0.25">
      <c r="A58" s="5" t="s">
        <v>188</v>
      </c>
      <c r="B58" t="str">
        <f t="shared" si="0"/>
        <v>EOSC_V 372</v>
      </c>
      <c r="C58" t="b">
        <v>1</v>
      </c>
      <c r="D58" t="b">
        <f t="shared" si="1"/>
        <v>1</v>
      </c>
      <c r="E58" t="b">
        <f t="shared" si="2"/>
        <v>0</v>
      </c>
      <c r="F58" s="3"/>
      <c r="G58" s="4" t="s">
        <v>189</v>
      </c>
      <c r="H58" s="3"/>
      <c r="I58" s="3" t="s">
        <v>190</v>
      </c>
      <c r="J58" s="3" t="s">
        <v>187</v>
      </c>
    </row>
    <row r="59" spans="1:10" x14ac:dyDescent="0.25">
      <c r="A59" s="5" t="s">
        <v>191</v>
      </c>
      <c r="B59" t="str">
        <f t="shared" si="0"/>
        <v>EOSC_V 373</v>
      </c>
      <c r="C59" t="b">
        <v>1</v>
      </c>
      <c r="D59" t="b">
        <f t="shared" si="1"/>
        <v>1</v>
      </c>
      <c r="E59" t="b">
        <f t="shared" si="2"/>
        <v>0</v>
      </c>
      <c r="F59" s="3"/>
      <c r="G59" s="4" t="s">
        <v>192</v>
      </c>
      <c r="H59" s="3"/>
      <c r="I59" s="3" t="s">
        <v>193</v>
      </c>
      <c r="J59" s="3" t="s">
        <v>194</v>
      </c>
    </row>
    <row r="60" spans="1:10" x14ac:dyDescent="0.25">
      <c r="A60" s="3" t="s">
        <v>195</v>
      </c>
      <c r="B60" t="str">
        <f t="shared" si="0"/>
        <v>EOSC_V 428</v>
      </c>
      <c r="C60" t="b">
        <v>1</v>
      </c>
      <c r="D60" t="b">
        <f t="shared" si="1"/>
        <v>0</v>
      </c>
      <c r="E60" t="b">
        <f t="shared" si="2"/>
        <v>0</v>
      </c>
    </row>
    <row r="61" spans="1:10" x14ac:dyDescent="0.25">
      <c r="A61" s="3" t="s">
        <v>196</v>
      </c>
      <c r="B61" t="str">
        <f t="shared" si="0"/>
        <v>EOSC_V 429</v>
      </c>
      <c r="C61" t="b">
        <v>1</v>
      </c>
      <c r="D61" t="b">
        <f t="shared" si="1"/>
        <v>0</v>
      </c>
      <c r="E61" t="b">
        <f t="shared" si="2"/>
        <v>0</v>
      </c>
    </row>
    <row r="62" spans="1:10" x14ac:dyDescent="0.25">
      <c r="A62" s="3" t="s">
        <v>197</v>
      </c>
      <c r="B62" t="str">
        <f t="shared" si="0"/>
        <v>EOSC_V 431</v>
      </c>
      <c r="C62" t="b">
        <v>1</v>
      </c>
      <c r="D62" t="b">
        <f t="shared" si="1"/>
        <v>0</v>
      </c>
      <c r="E62" t="b">
        <f t="shared" si="2"/>
        <v>0</v>
      </c>
    </row>
    <row r="63" spans="1:10" x14ac:dyDescent="0.25">
      <c r="A63" s="2" t="s">
        <v>198</v>
      </c>
      <c r="B63" t="str">
        <f t="shared" si="0"/>
        <v>EOSC_V 442</v>
      </c>
      <c r="C63" t="b">
        <v>1</v>
      </c>
      <c r="D63" t="b">
        <f t="shared" si="1"/>
        <v>1</v>
      </c>
      <c r="E63" t="b">
        <f t="shared" si="2"/>
        <v>1</v>
      </c>
      <c r="F63" s="3"/>
      <c r="G63" s="4" t="s">
        <v>199</v>
      </c>
      <c r="H63" s="3"/>
      <c r="I63" s="3" t="s">
        <v>200</v>
      </c>
    </row>
    <row r="64" spans="1:10" x14ac:dyDescent="0.25">
      <c r="A64" s="3" t="s">
        <v>201</v>
      </c>
      <c r="B64" t="str">
        <f t="shared" si="0"/>
        <v>EOSC_V 470</v>
      </c>
      <c r="C64" t="b">
        <v>1</v>
      </c>
      <c r="D64" t="b">
        <f t="shared" si="1"/>
        <v>0</v>
      </c>
      <c r="E64" t="b">
        <f t="shared" si="2"/>
        <v>0</v>
      </c>
      <c r="H64" s="3"/>
      <c r="I64" s="3" t="s">
        <v>202</v>
      </c>
    </row>
    <row r="65" spans="1:10" x14ac:dyDescent="0.25">
      <c r="A65" s="3" t="s">
        <v>203</v>
      </c>
      <c r="B65" t="str">
        <f t="shared" si="0"/>
        <v>EOSC_V 472</v>
      </c>
      <c r="C65" t="b">
        <v>1</v>
      </c>
      <c r="D65" t="b">
        <f t="shared" si="1"/>
        <v>0</v>
      </c>
      <c r="E65" t="b">
        <f t="shared" si="2"/>
        <v>0</v>
      </c>
      <c r="H65" s="3"/>
      <c r="I65" s="3" t="s">
        <v>204</v>
      </c>
    </row>
    <row r="66" spans="1:10" x14ac:dyDescent="0.25">
      <c r="A66" s="2" t="s">
        <v>205</v>
      </c>
      <c r="B66" t="str">
        <f t="shared" si="0"/>
        <v>EOSC_V 474</v>
      </c>
      <c r="C66" t="b">
        <v>1</v>
      </c>
      <c r="D66" t="b">
        <f t="shared" si="1"/>
        <v>1</v>
      </c>
      <c r="E66" t="b">
        <f t="shared" si="2"/>
        <v>1</v>
      </c>
      <c r="H66" s="3"/>
      <c r="I66" s="3" t="s">
        <v>206</v>
      </c>
      <c r="J66" s="3" t="s">
        <v>207</v>
      </c>
    </row>
    <row r="67" spans="1:10" x14ac:dyDescent="0.25">
      <c r="A67" s="3" t="s">
        <v>208</v>
      </c>
      <c r="B67" t="str">
        <f t="shared" ref="B67:B102" si="3">LEFT(A67, 4) &amp; "_V" &amp; MID(A67, 5, 4)</f>
        <v>EOSC_V 475</v>
      </c>
      <c r="C67" t="b">
        <v>1</v>
      </c>
      <c r="D67" t="b">
        <f t="shared" ref="D67:D102" si="4">IsHighlighted(A67)</f>
        <v>0</v>
      </c>
      <c r="E67" t="b">
        <f t="shared" ref="E67:E102" si="5">IsHighlightedColor(A67, 16776960)</f>
        <v>0</v>
      </c>
    </row>
    <row r="68" spans="1:10" x14ac:dyDescent="0.25">
      <c r="A68" s="5" t="s">
        <v>209</v>
      </c>
      <c r="B68" t="str">
        <f t="shared" si="3"/>
        <v>EOSC_V 478</v>
      </c>
      <c r="C68" t="b">
        <v>1</v>
      </c>
      <c r="D68" t="b">
        <f t="shared" si="4"/>
        <v>1</v>
      </c>
      <c r="E68" t="b">
        <f t="shared" si="5"/>
        <v>0</v>
      </c>
      <c r="H68" s="3"/>
      <c r="I68" s="3" t="s">
        <v>210</v>
      </c>
    </row>
    <row r="69" spans="1:10" x14ac:dyDescent="0.25">
      <c r="A69" s="3" t="s">
        <v>211</v>
      </c>
      <c r="B69" t="str">
        <f t="shared" si="3"/>
        <v>EOSC_V 532</v>
      </c>
      <c r="C69" t="b">
        <v>1</v>
      </c>
      <c r="D69" t="b">
        <f t="shared" si="4"/>
        <v>0</v>
      </c>
      <c r="E69" t="b">
        <f t="shared" si="5"/>
        <v>0</v>
      </c>
    </row>
    <row r="70" spans="1:10" x14ac:dyDescent="0.25">
      <c r="A70" s="3" t="s">
        <v>212</v>
      </c>
      <c r="B70" t="str">
        <f t="shared" si="3"/>
        <v>EOSC_V 533</v>
      </c>
      <c r="C70" t="b">
        <v>1</v>
      </c>
      <c r="D70" t="b">
        <f t="shared" si="4"/>
        <v>0</v>
      </c>
      <c r="E70" t="b">
        <f t="shared" si="5"/>
        <v>0</v>
      </c>
    </row>
    <row r="71" spans="1:10" x14ac:dyDescent="0.25">
      <c r="A71" s="3" t="s">
        <v>213</v>
      </c>
      <c r="B71" t="str">
        <f t="shared" si="3"/>
        <v>FISH_V 500</v>
      </c>
      <c r="C71" t="b">
        <v>1</v>
      </c>
      <c r="D71" t="b">
        <f t="shared" si="4"/>
        <v>0</v>
      </c>
      <c r="E71" t="b">
        <f t="shared" si="5"/>
        <v>0</v>
      </c>
    </row>
    <row r="72" spans="1:10" x14ac:dyDescent="0.25">
      <c r="A72" s="3" t="s">
        <v>214</v>
      </c>
      <c r="B72" t="str">
        <f t="shared" si="3"/>
        <v>FISH_V 501</v>
      </c>
      <c r="C72" t="b">
        <v>1</v>
      </c>
      <c r="D72" t="b">
        <f t="shared" si="4"/>
        <v>0</v>
      </c>
      <c r="E72" t="b">
        <f t="shared" si="5"/>
        <v>0</v>
      </c>
    </row>
    <row r="73" spans="1:10" x14ac:dyDescent="0.25">
      <c r="A73" s="3" t="s">
        <v>215</v>
      </c>
      <c r="B73" t="str">
        <f t="shared" si="3"/>
        <v>FISH_V 504</v>
      </c>
      <c r="C73" t="b">
        <v>1</v>
      </c>
      <c r="D73" t="b">
        <f t="shared" si="4"/>
        <v>0</v>
      </c>
      <c r="E73" t="b">
        <f t="shared" si="5"/>
        <v>0</v>
      </c>
    </row>
    <row r="74" spans="1:10" x14ac:dyDescent="0.25">
      <c r="A74" s="3" t="s">
        <v>216</v>
      </c>
      <c r="B74" t="str">
        <f t="shared" si="3"/>
        <v>FISH_V 505</v>
      </c>
      <c r="C74" t="b">
        <v>1</v>
      </c>
      <c r="D74" t="b">
        <f t="shared" si="4"/>
        <v>0</v>
      </c>
      <c r="E74" t="b">
        <f t="shared" si="5"/>
        <v>0</v>
      </c>
    </row>
    <row r="75" spans="1:10" x14ac:dyDescent="0.25">
      <c r="A75" s="3" t="s">
        <v>217</v>
      </c>
      <c r="B75" t="str">
        <f t="shared" si="3"/>
        <v>FISH_V 506</v>
      </c>
      <c r="C75" t="b">
        <v>1</v>
      </c>
      <c r="D75" t="b">
        <f t="shared" si="4"/>
        <v>0</v>
      </c>
      <c r="E75" t="b">
        <f t="shared" si="5"/>
        <v>0</v>
      </c>
    </row>
    <row r="76" spans="1:10" x14ac:dyDescent="0.25">
      <c r="A76" s="3" t="s">
        <v>218</v>
      </c>
      <c r="B76" t="str">
        <f t="shared" si="3"/>
        <v>FISH_V 506</v>
      </c>
      <c r="C76" t="b">
        <v>1</v>
      </c>
      <c r="D76" t="b">
        <f t="shared" si="4"/>
        <v>0</v>
      </c>
      <c r="E76" t="b">
        <f t="shared" si="5"/>
        <v>0</v>
      </c>
    </row>
    <row r="77" spans="1:10" x14ac:dyDescent="0.25">
      <c r="A77" s="3" t="s">
        <v>219</v>
      </c>
      <c r="B77" t="str">
        <f t="shared" si="3"/>
        <v>FISH_V 506</v>
      </c>
      <c r="C77" t="b">
        <v>1</v>
      </c>
      <c r="D77" t="b">
        <f t="shared" si="4"/>
        <v>0</v>
      </c>
      <c r="E77" t="b">
        <f t="shared" si="5"/>
        <v>0</v>
      </c>
    </row>
    <row r="78" spans="1:10" x14ac:dyDescent="0.25">
      <c r="A78" s="9" t="s">
        <v>220</v>
      </c>
      <c r="B78" t="str">
        <f t="shared" si="3"/>
        <v>FISH_V 507</v>
      </c>
      <c r="C78" t="b">
        <v>1</v>
      </c>
      <c r="D78" t="b">
        <f t="shared" si="4"/>
        <v>0</v>
      </c>
      <c r="E78" t="b">
        <f t="shared" si="5"/>
        <v>0</v>
      </c>
      <c r="F78" s="9"/>
      <c r="G78" s="9"/>
      <c r="H78" s="9"/>
      <c r="I78" s="9"/>
    </row>
    <row r="79" spans="1:10" x14ac:dyDescent="0.25">
      <c r="A79" s="9" t="s">
        <v>221</v>
      </c>
      <c r="B79" t="str">
        <f t="shared" si="3"/>
        <v>FISH_V 508</v>
      </c>
      <c r="C79" t="b">
        <v>1</v>
      </c>
      <c r="D79" t="b">
        <f t="shared" si="4"/>
        <v>0</v>
      </c>
      <c r="E79" t="b">
        <f t="shared" si="5"/>
        <v>0</v>
      </c>
      <c r="F79" s="9"/>
      <c r="G79" s="9"/>
      <c r="H79" s="9"/>
      <c r="I79" s="9"/>
    </row>
    <row r="80" spans="1:10" x14ac:dyDescent="0.25">
      <c r="A80" s="3" t="s">
        <v>222</v>
      </c>
      <c r="B80" t="str">
        <f t="shared" si="3"/>
        <v>FISH_V 520</v>
      </c>
      <c r="C80" t="b">
        <v>1</v>
      </c>
      <c r="D80" t="b">
        <f t="shared" si="4"/>
        <v>0</v>
      </c>
      <c r="E80" t="b">
        <f t="shared" si="5"/>
        <v>0</v>
      </c>
    </row>
    <row r="81" spans="1:10" x14ac:dyDescent="0.25">
      <c r="A81" s="8" t="s">
        <v>223</v>
      </c>
      <c r="B81" t="str">
        <f t="shared" si="3"/>
        <v>ISCI_V 360</v>
      </c>
      <c r="C81" t="b">
        <v>1</v>
      </c>
      <c r="D81" t="b">
        <f t="shared" si="4"/>
        <v>1</v>
      </c>
      <c r="E81" t="b">
        <f t="shared" si="5"/>
        <v>0</v>
      </c>
      <c r="F81" s="3"/>
      <c r="G81" s="7" t="s">
        <v>224</v>
      </c>
      <c r="H81" s="3"/>
      <c r="I81" s="3" t="s">
        <v>225</v>
      </c>
      <c r="J81" s="3" t="s">
        <v>226</v>
      </c>
    </row>
    <row r="82" spans="1:10" x14ac:dyDescent="0.25">
      <c r="A82" s="3" t="s">
        <v>227</v>
      </c>
      <c r="B82" t="str">
        <f t="shared" si="3"/>
        <v>ISCI_V 361</v>
      </c>
      <c r="C82" t="b">
        <v>1</v>
      </c>
      <c r="D82" t="b">
        <f t="shared" si="4"/>
        <v>0</v>
      </c>
      <c r="E82" t="b">
        <f t="shared" si="5"/>
        <v>0</v>
      </c>
      <c r="F82" s="3"/>
      <c r="G82" s="4" t="s">
        <v>228</v>
      </c>
      <c r="H82" s="3"/>
      <c r="I82" s="3" t="s">
        <v>229</v>
      </c>
    </row>
    <row r="83" spans="1:10" x14ac:dyDescent="0.25">
      <c r="A83" s="3" t="s">
        <v>230</v>
      </c>
      <c r="B83" t="str">
        <f t="shared" si="3"/>
        <v>ISCI_V 461</v>
      </c>
      <c r="C83" t="b">
        <v>1</v>
      </c>
      <c r="D83" t="b">
        <f t="shared" si="4"/>
        <v>0</v>
      </c>
      <c r="E83" t="b">
        <f t="shared" si="5"/>
        <v>0</v>
      </c>
      <c r="F83" s="3"/>
      <c r="G83" s="4" t="s">
        <v>231</v>
      </c>
      <c r="H83" s="3"/>
      <c r="I83" s="3" t="s">
        <v>232</v>
      </c>
    </row>
    <row r="84" spans="1:10" x14ac:dyDescent="0.25">
      <c r="A84" s="3" t="s">
        <v>233</v>
      </c>
      <c r="B84" t="str">
        <f t="shared" si="3"/>
        <v>MATH_V 102</v>
      </c>
      <c r="C84" t="b">
        <v>1</v>
      </c>
      <c r="D84" t="b">
        <f t="shared" si="4"/>
        <v>0</v>
      </c>
      <c r="E84" t="b">
        <f t="shared" si="5"/>
        <v>0</v>
      </c>
    </row>
    <row r="85" spans="1:10" x14ac:dyDescent="0.25">
      <c r="A85" s="5" t="s">
        <v>234</v>
      </c>
      <c r="B85" t="str">
        <f t="shared" si="3"/>
        <v>MRNE_V 437</v>
      </c>
      <c r="C85" t="b">
        <v>1</v>
      </c>
      <c r="D85" t="b">
        <f t="shared" si="4"/>
        <v>1</v>
      </c>
      <c r="E85" t="b">
        <f t="shared" si="5"/>
        <v>0</v>
      </c>
      <c r="G85" s="4" t="s">
        <v>235</v>
      </c>
      <c r="H85" s="3"/>
      <c r="I85" s="3" t="s">
        <v>236</v>
      </c>
    </row>
    <row r="86" spans="1:10" x14ac:dyDescent="0.25">
      <c r="A86" s="3" t="s">
        <v>237</v>
      </c>
      <c r="B86" t="str">
        <f t="shared" si="3"/>
        <v>PHYS_V 333</v>
      </c>
      <c r="C86" t="b">
        <v>1</v>
      </c>
      <c r="D86" t="b">
        <f t="shared" si="4"/>
        <v>0</v>
      </c>
      <c r="E86" t="b">
        <f t="shared" si="5"/>
        <v>0</v>
      </c>
      <c r="F86" s="3"/>
      <c r="G86" s="4" t="s">
        <v>238</v>
      </c>
      <c r="H86" s="3"/>
      <c r="I86" s="3" t="s">
        <v>239</v>
      </c>
      <c r="J86" s="3" t="s">
        <v>240</v>
      </c>
    </row>
    <row r="87" spans="1:10" x14ac:dyDescent="0.25">
      <c r="A87" s="3" t="s">
        <v>241</v>
      </c>
      <c r="B87" t="str">
        <f t="shared" si="3"/>
        <v>RES _V500B</v>
      </c>
      <c r="C87" t="b">
        <v>1</v>
      </c>
      <c r="D87" t="b">
        <f t="shared" si="4"/>
        <v>0</v>
      </c>
      <c r="E87" t="b">
        <f t="shared" si="5"/>
        <v>0</v>
      </c>
      <c r="H87" s="3"/>
      <c r="I87" s="3" t="s">
        <v>242</v>
      </c>
    </row>
    <row r="88" spans="1:10" x14ac:dyDescent="0.25">
      <c r="A88" s="3" t="s">
        <v>243</v>
      </c>
      <c r="B88" t="str">
        <f t="shared" si="3"/>
        <v>RES _V500C</v>
      </c>
      <c r="C88" t="b">
        <v>1</v>
      </c>
      <c r="D88" t="b">
        <f t="shared" si="4"/>
        <v>0</v>
      </c>
      <c r="E88" t="b">
        <f t="shared" si="5"/>
        <v>0</v>
      </c>
    </row>
    <row r="89" spans="1:10" x14ac:dyDescent="0.25">
      <c r="A89" s="3" t="s">
        <v>244</v>
      </c>
      <c r="B89" t="str">
        <f t="shared" si="3"/>
        <v>RES _V500D</v>
      </c>
      <c r="C89" t="b">
        <v>1</v>
      </c>
      <c r="D89" t="b">
        <f t="shared" si="4"/>
        <v>0</v>
      </c>
      <c r="E89" t="b">
        <f t="shared" si="5"/>
        <v>0</v>
      </c>
    </row>
    <row r="90" spans="1:10" x14ac:dyDescent="0.25">
      <c r="A90" s="3" t="s">
        <v>245</v>
      </c>
      <c r="B90" t="str">
        <f t="shared" si="3"/>
        <v>RES _V500H</v>
      </c>
      <c r="C90" t="b">
        <v>1</v>
      </c>
      <c r="D90" t="b">
        <f t="shared" si="4"/>
        <v>0</v>
      </c>
      <c r="E90" t="b">
        <f t="shared" si="5"/>
        <v>0</v>
      </c>
    </row>
    <row r="91" spans="1:10" x14ac:dyDescent="0.25">
      <c r="A91" s="3" t="s">
        <v>246</v>
      </c>
      <c r="B91" t="str">
        <f t="shared" si="3"/>
        <v xml:space="preserve">RES _V502 </v>
      </c>
      <c r="C91" t="b">
        <v>1</v>
      </c>
      <c r="D91" t="b">
        <f t="shared" si="4"/>
        <v>0</v>
      </c>
      <c r="E91" t="b">
        <f t="shared" si="5"/>
        <v>0</v>
      </c>
      <c r="H91" s="3"/>
      <c r="I91" s="3" t="s">
        <v>247</v>
      </c>
    </row>
    <row r="92" spans="1:10" x14ac:dyDescent="0.25">
      <c r="A92" s="3" t="s">
        <v>248</v>
      </c>
      <c r="B92" t="str">
        <f t="shared" si="3"/>
        <v xml:space="preserve">RES _V507 </v>
      </c>
      <c r="C92" t="b">
        <v>1</v>
      </c>
      <c r="D92" t="b">
        <f t="shared" si="4"/>
        <v>0</v>
      </c>
      <c r="E92" t="b">
        <f t="shared" si="5"/>
        <v>0</v>
      </c>
      <c r="F92" s="3"/>
      <c r="G92" s="7" t="s">
        <v>249</v>
      </c>
      <c r="H92" s="3"/>
      <c r="I92" s="3" t="s">
        <v>250</v>
      </c>
    </row>
    <row r="93" spans="1:10" x14ac:dyDescent="0.25">
      <c r="A93" s="3" t="s">
        <v>251</v>
      </c>
      <c r="B93" t="str">
        <f t="shared" si="3"/>
        <v xml:space="preserve">RES _V508 </v>
      </c>
      <c r="C93" t="b">
        <v>1</v>
      </c>
      <c r="D93" t="b">
        <f t="shared" si="4"/>
        <v>0</v>
      </c>
      <c r="E93" t="b">
        <f t="shared" si="5"/>
        <v>0</v>
      </c>
      <c r="F93" s="3"/>
      <c r="G93" s="4" t="s">
        <v>252</v>
      </c>
      <c r="H93" s="3"/>
      <c r="I93" s="3" t="s">
        <v>253</v>
      </c>
    </row>
    <row r="94" spans="1:10" x14ac:dyDescent="0.25">
      <c r="A94" s="3" t="s">
        <v>254</v>
      </c>
      <c r="B94" t="str">
        <f t="shared" si="3"/>
        <v xml:space="preserve">RES _V509 </v>
      </c>
      <c r="C94" t="b">
        <v>1</v>
      </c>
      <c r="D94" t="b">
        <f t="shared" si="4"/>
        <v>0</v>
      </c>
      <c r="E94" t="b">
        <f t="shared" si="5"/>
        <v>0</v>
      </c>
      <c r="F94" s="3"/>
      <c r="G94" s="4" t="s">
        <v>255</v>
      </c>
    </row>
    <row r="95" spans="1:10" x14ac:dyDescent="0.25">
      <c r="A95" s="3" t="s">
        <v>256</v>
      </c>
      <c r="B95" t="str">
        <f t="shared" si="3"/>
        <v xml:space="preserve">RES _V510 </v>
      </c>
      <c r="C95" t="b">
        <v>1</v>
      </c>
      <c r="D95" t="b">
        <f t="shared" si="4"/>
        <v>0</v>
      </c>
      <c r="E95" t="b">
        <f t="shared" si="5"/>
        <v>0</v>
      </c>
      <c r="F95" s="3"/>
      <c r="G95" s="4" t="s">
        <v>257</v>
      </c>
      <c r="H95" s="3"/>
      <c r="I95" s="3" t="s">
        <v>258</v>
      </c>
    </row>
    <row r="96" spans="1:10" x14ac:dyDescent="0.25">
      <c r="A96" s="3" t="s">
        <v>259</v>
      </c>
      <c r="B96" t="str">
        <f t="shared" si="3"/>
        <v xml:space="preserve">RES _V517 </v>
      </c>
      <c r="C96" t="b">
        <v>1</v>
      </c>
      <c r="D96" t="b">
        <f t="shared" si="4"/>
        <v>0</v>
      </c>
      <c r="E96" t="b">
        <f t="shared" si="5"/>
        <v>0</v>
      </c>
    </row>
    <row r="97" spans="1:10" x14ac:dyDescent="0.25">
      <c r="A97" s="3" t="s">
        <v>260</v>
      </c>
      <c r="B97" t="str">
        <f t="shared" si="3"/>
        <v xml:space="preserve">RES _V518 </v>
      </c>
      <c r="C97" t="b">
        <v>1</v>
      </c>
      <c r="D97" t="b">
        <f t="shared" si="4"/>
        <v>0</v>
      </c>
      <c r="E97" t="b">
        <f t="shared" si="5"/>
        <v>0</v>
      </c>
    </row>
    <row r="98" spans="1:10" x14ac:dyDescent="0.25">
      <c r="A98" s="3" t="s">
        <v>261</v>
      </c>
      <c r="B98" t="str">
        <f t="shared" si="3"/>
        <v xml:space="preserve">RES _V520 </v>
      </c>
      <c r="C98" t="b">
        <v>1</v>
      </c>
      <c r="D98" t="b">
        <f t="shared" si="4"/>
        <v>0</v>
      </c>
      <c r="E98" t="b">
        <f t="shared" si="5"/>
        <v>0</v>
      </c>
      <c r="F98" s="3"/>
      <c r="G98" s="4" t="s">
        <v>262</v>
      </c>
      <c r="H98" s="3"/>
      <c r="I98" s="3" t="s">
        <v>263</v>
      </c>
    </row>
    <row r="99" spans="1:10" x14ac:dyDescent="0.25">
      <c r="A99" s="9" t="s">
        <v>264</v>
      </c>
      <c r="B99" t="str">
        <f t="shared" si="3"/>
        <v>SCIE_V 120</v>
      </c>
      <c r="C99" t="b">
        <v>1</v>
      </c>
      <c r="D99" t="b">
        <f t="shared" si="4"/>
        <v>0</v>
      </c>
      <c r="E99" t="b">
        <f t="shared" si="5"/>
        <v>0</v>
      </c>
      <c r="F99" s="9"/>
      <c r="G99" s="9"/>
      <c r="H99" s="9"/>
      <c r="I99" s="9"/>
    </row>
    <row r="100" spans="1:10" x14ac:dyDescent="0.25">
      <c r="A100" s="2" t="s">
        <v>265</v>
      </c>
      <c r="B100" t="str">
        <f t="shared" si="3"/>
        <v>SCIE_V 420</v>
      </c>
      <c r="C100" t="b">
        <v>1</v>
      </c>
      <c r="D100" t="b">
        <f t="shared" si="4"/>
        <v>1</v>
      </c>
      <c r="E100" t="b">
        <f t="shared" si="5"/>
        <v>1</v>
      </c>
      <c r="F100" s="3"/>
      <c r="G100" s="4" t="s">
        <v>266</v>
      </c>
      <c r="H100" s="3"/>
      <c r="I100" s="3" t="s">
        <v>267</v>
      </c>
      <c r="J100" s="3" t="s">
        <v>268</v>
      </c>
    </row>
    <row r="101" spans="1:10" x14ac:dyDescent="0.25">
      <c r="A101" s="3" t="s">
        <v>269</v>
      </c>
      <c r="B101" t="str">
        <f t="shared" si="3"/>
        <v>STAT_V 306</v>
      </c>
      <c r="C101" t="b">
        <v>1</v>
      </c>
      <c r="D101" t="b">
        <f t="shared" si="4"/>
        <v>0</v>
      </c>
      <c r="E101" t="b">
        <f t="shared" si="5"/>
        <v>0</v>
      </c>
      <c r="F101" s="3" t="s">
        <v>270</v>
      </c>
    </row>
    <row r="102" spans="1:10" x14ac:dyDescent="0.25">
      <c r="A102" s="3" t="s">
        <v>271</v>
      </c>
      <c r="B102" t="str">
        <f t="shared" si="3"/>
        <v>STAT_V 443</v>
      </c>
      <c r="C102" t="b">
        <v>1</v>
      </c>
      <c r="D102" t="b">
        <f t="shared" si="4"/>
        <v>0</v>
      </c>
      <c r="E102" t="b">
        <f t="shared" si="5"/>
        <v>0</v>
      </c>
      <c r="F102" s="3" t="s">
        <v>270</v>
      </c>
    </row>
  </sheetData>
  <autoFilter ref="A1:A102" xr:uid="{00000000-0001-0000-0000-000000000000}"/>
  <hyperlinks>
    <hyperlink ref="G2" r:id="rId1" xr:uid="{00000000-0004-0000-0000-000000000000}"/>
    <hyperlink ref="G3" r:id="rId2" xr:uid="{00000000-0004-0000-0000-000001000000}"/>
    <hyperlink ref="G4" r:id="rId3" xr:uid="{00000000-0004-0000-0000-000002000000}"/>
    <hyperlink ref="G5" r:id="rId4" xr:uid="{00000000-0004-0000-0000-000003000000}"/>
    <hyperlink ref="G10" r:id="rId5" xr:uid="{00000000-0004-0000-0000-000004000000}"/>
    <hyperlink ref="G11" r:id="rId6" xr:uid="{00000000-0004-0000-0000-000005000000}"/>
    <hyperlink ref="G12" r:id="rId7" xr:uid="{00000000-0004-0000-0000-000006000000}"/>
    <hyperlink ref="G14" r:id="rId8" xr:uid="{00000000-0004-0000-0000-000007000000}"/>
    <hyperlink ref="G16" r:id="rId9" xr:uid="{00000000-0004-0000-0000-000008000000}"/>
    <hyperlink ref="G17" r:id="rId10" xr:uid="{00000000-0004-0000-0000-000009000000}"/>
    <hyperlink ref="G18" r:id="rId11" xr:uid="{00000000-0004-0000-0000-00000A000000}"/>
    <hyperlink ref="G19" r:id="rId12" xr:uid="{00000000-0004-0000-0000-00000B000000}"/>
    <hyperlink ref="G20" r:id="rId13" xr:uid="{00000000-0004-0000-0000-00000C000000}"/>
    <hyperlink ref="G21" r:id="rId14" xr:uid="{00000000-0004-0000-0000-00000D000000}"/>
    <hyperlink ref="G27" r:id="rId15" xr:uid="{00000000-0004-0000-0000-00000E000000}"/>
    <hyperlink ref="G28" r:id="rId16" xr:uid="{00000000-0004-0000-0000-00000F000000}"/>
    <hyperlink ref="G29" r:id="rId17" xr:uid="{00000000-0004-0000-0000-000010000000}"/>
    <hyperlink ref="G31" r:id="rId18" xr:uid="{00000000-0004-0000-0000-000011000000}"/>
    <hyperlink ref="G32" r:id="rId19" xr:uid="{00000000-0004-0000-0000-000012000000}"/>
    <hyperlink ref="G35" r:id="rId20" xr:uid="{00000000-0004-0000-0000-000013000000}"/>
    <hyperlink ref="G36" r:id="rId21" xr:uid="{00000000-0004-0000-0000-000014000000}"/>
    <hyperlink ref="G38" r:id="rId22" xr:uid="{00000000-0004-0000-0000-000015000000}"/>
    <hyperlink ref="G39" r:id="rId23" xr:uid="{00000000-0004-0000-0000-000016000000}"/>
    <hyperlink ref="G40" r:id="rId24" xr:uid="{00000000-0004-0000-0000-000017000000}"/>
    <hyperlink ref="G41" r:id="rId25" xr:uid="{00000000-0004-0000-0000-000018000000}"/>
    <hyperlink ref="G42" r:id="rId26" xr:uid="{00000000-0004-0000-0000-000019000000}"/>
    <hyperlink ref="G43" r:id="rId27" xr:uid="{00000000-0004-0000-0000-00001A000000}"/>
    <hyperlink ref="G44" r:id="rId28" xr:uid="{00000000-0004-0000-0000-00001B000000}"/>
    <hyperlink ref="G45" r:id="rId29" xr:uid="{00000000-0004-0000-0000-00001C000000}"/>
    <hyperlink ref="G46" r:id="rId30" xr:uid="{00000000-0004-0000-0000-00001D000000}"/>
    <hyperlink ref="G47" r:id="rId31" xr:uid="{00000000-0004-0000-0000-00001E000000}"/>
    <hyperlink ref="G48" r:id="rId32" xr:uid="{00000000-0004-0000-0000-00001F000000}"/>
    <hyperlink ref="G49" r:id="rId33" xr:uid="{00000000-0004-0000-0000-000020000000}"/>
    <hyperlink ref="G50" r:id="rId34" xr:uid="{00000000-0004-0000-0000-000021000000}"/>
    <hyperlink ref="G54" r:id="rId35" xr:uid="{00000000-0004-0000-0000-000022000000}"/>
    <hyperlink ref="G57" r:id="rId36" xr:uid="{00000000-0004-0000-0000-000023000000}"/>
    <hyperlink ref="G58" r:id="rId37" xr:uid="{00000000-0004-0000-0000-000024000000}"/>
    <hyperlink ref="G59" r:id="rId38" xr:uid="{00000000-0004-0000-0000-000025000000}"/>
    <hyperlink ref="G63" r:id="rId39" xr:uid="{00000000-0004-0000-0000-000026000000}"/>
    <hyperlink ref="G81" r:id="rId40" xr:uid="{00000000-0004-0000-0000-000027000000}"/>
    <hyperlink ref="G82" r:id="rId41" xr:uid="{00000000-0004-0000-0000-000028000000}"/>
    <hyperlink ref="G83" r:id="rId42" xr:uid="{00000000-0004-0000-0000-000029000000}"/>
    <hyperlink ref="G85" r:id="rId43" xr:uid="{00000000-0004-0000-0000-00002A000000}"/>
    <hyperlink ref="G86" r:id="rId44" xr:uid="{00000000-0004-0000-0000-00002B000000}"/>
    <hyperlink ref="G92" r:id="rId45" xr:uid="{00000000-0004-0000-0000-00002C000000}"/>
    <hyperlink ref="G93" r:id="rId46" xr:uid="{00000000-0004-0000-0000-00002D000000}"/>
    <hyperlink ref="G94" r:id="rId47" xr:uid="{00000000-0004-0000-0000-00002E000000}"/>
    <hyperlink ref="G95" r:id="rId48" xr:uid="{00000000-0004-0000-0000-00002F000000}"/>
    <hyperlink ref="G98" r:id="rId49" xr:uid="{00000000-0004-0000-0000-000030000000}"/>
    <hyperlink ref="G100" r:id="rId50" xr:uid="{00000000-0004-0000-0000-00003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A26"/>
  <sheetViews>
    <sheetView workbookViewId="0"/>
  </sheetViews>
  <sheetFormatPr defaultColWidth="12.6640625" defaultRowHeight="15.75" customHeight="1" x14ac:dyDescent="0.25"/>
  <cols>
    <col min="1" max="1" width="210.6640625" customWidth="1"/>
  </cols>
  <sheetData>
    <row r="1" spans="1:1" x14ac:dyDescent="0.25">
      <c r="A1" s="3" t="s">
        <v>272</v>
      </c>
    </row>
    <row r="2" spans="1:1" x14ac:dyDescent="0.25">
      <c r="A2" s="3" t="s">
        <v>273</v>
      </c>
    </row>
    <row r="3" spans="1:1" x14ac:dyDescent="0.25">
      <c r="A3" s="2" t="s">
        <v>274</v>
      </c>
    </row>
    <row r="4" spans="1:1" x14ac:dyDescent="0.25">
      <c r="A4" s="5" t="s">
        <v>275</v>
      </c>
    </row>
    <row r="5" spans="1:1" x14ac:dyDescent="0.25">
      <c r="A5" s="8" t="s">
        <v>276</v>
      </c>
    </row>
    <row r="6" spans="1:1" x14ac:dyDescent="0.25">
      <c r="A6" s="3" t="s">
        <v>277</v>
      </c>
    </row>
    <row r="7" spans="1:1" x14ac:dyDescent="0.25">
      <c r="A7" s="11" t="s">
        <v>278</v>
      </c>
    </row>
    <row r="9" spans="1:1" x14ac:dyDescent="0.25">
      <c r="A9" s="3" t="s">
        <v>279</v>
      </c>
    </row>
    <row r="10" spans="1:1" x14ac:dyDescent="0.25">
      <c r="A10" s="3" t="s">
        <v>280</v>
      </c>
    </row>
    <row r="11" spans="1:1" x14ac:dyDescent="0.25">
      <c r="A11" s="3" t="s">
        <v>281</v>
      </c>
    </row>
    <row r="12" spans="1:1" x14ac:dyDescent="0.25">
      <c r="A12" s="3" t="s">
        <v>282</v>
      </c>
    </row>
    <row r="13" spans="1:1" x14ac:dyDescent="0.25">
      <c r="A13" s="3" t="s">
        <v>283</v>
      </c>
    </row>
    <row r="17" spans="1:1" ht="15.75" customHeight="1" x14ac:dyDescent="0.3">
      <c r="A17" s="12" t="s">
        <v>284</v>
      </c>
    </row>
    <row r="18" spans="1:1" ht="15.75" customHeight="1" x14ac:dyDescent="0.3">
      <c r="A18" s="12"/>
    </row>
    <row r="19" spans="1:1" ht="15.75" customHeight="1" x14ac:dyDescent="0.3">
      <c r="A19" s="13" t="s">
        <v>285</v>
      </c>
    </row>
    <row r="21" spans="1:1" x14ac:dyDescent="0.25">
      <c r="A21" s="3" t="s">
        <v>286</v>
      </c>
    </row>
    <row r="22" spans="1:1" x14ac:dyDescent="0.25">
      <c r="A22" s="3" t="s">
        <v>287</v>
      </c>
    </row>
    <row r="23" spans="1:1" x14ac:dyDescent="0.25">
      <c r="A23" s="3" t="s">
        <v>288</v>
      </c>
    </row>
    <row r="24" spans="1:1" x14ac:dyDescent="0.25">
      <c r="A24" s="3" t="s">
        <v>289</v>
      </c>
    </row>
    <row r="25" spans="1:1" x14ac:dyDescent="0.25">
      <c r="A25" s="3" t="s">
        <v>290</v>
      </c>
    </row>
    <row r="26" spans="1:1" x14ac:dyDescent="0.25">
      <c r="A26" s="3" t="s">
        <v>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ummaryRight="0"/>
  </sheetPr>
  <dimension ref="A1:AB68"/>
  <sheetViews>
    <sheetView workbookViewId="0"/>
  </sheetViews>
  <sheetFormatPr defaultColWidth="12.6640625" defaultRowHeight="15.75" customHeight="1" x14ac:dyDescent="0.25"/>
  <cols>
    <col min="1" max="1" width="104.109375" customWidth="1"/>
    <col min="2" max="2" width="33" customWidth="1"/>
    <col min="3" max="5" width="31.109375" customWidth="1"/>
    <col min="6" max="6" width="50.6640625" customWidth="1"/>
    <col min="7" max="7" width="31.44140625" customWidth="1"/>
  </cols>
  <sheetData>
    <row r="1" spans="1:28" x14ac:dyDescent="0.25">
      <c r="A1" s="1" t="s">
        <v>292</v>
      </c>
      <c r="B1" s="1"/>
      <c r="C1" s="1" t="s">
        <v>293</v>
      </c>
      <c r="D1" s="1" t="s">
        <v>294</v>
      </c>
      <c r="E1" s="1" t="s">
        <v>295</v>
      </c>
      <c r="F1" s="1"/>
      <c r="G1" s="1"/>
      <c r="H1" s="1"/>
      <c r="I1" s="1"/>
      <c r="J1" s="1"/>
      <c r="K1" s="1"/>
      <c r="L1" s="1"/>
      <c r="M1" s="1"/>
      <c r="N1" s="1"/>
      <c r="O1" s="1"/>
      <c r="P1" s="1"/>
      <c r="Q1" s="1"/>
      <c r="R1" s="1"/>
      <c r="S1" s="1"/>
      <c r="T1" s="1"/>
      <c r="U1" s="1"/>
      <c r="V1" s="1"/>
      <c r="W1" s="1"/>
      <c r="X1" s="1"/>
      <c r="Y1" s="1"/>
      <c r="Z1" s="1"/>
      <c r="AA1" s="1"/>
      <c r="AB1" s="1"/>
    </row>
    <row r="2" spans="1:28" x14ac:dyDescent="0.25">
      <c r="A2" s="3" t="s">
        <v>296</v>
      </c>
      <c r="B2" s="3" t="s">
        <v>297</v>
      </c>
    </row>
    <row r="3" spans="1:28" x14ac:dyDescent="0.25">
      <c r="A3" s="3" t="s">
        <v>298</v>
      </c>
      <c r="B3" s="3" t="s">
        <v>299</v>
      </c>
      <c r="C3" s="3" t="s">
        <v>300</v>
      </c>
      <c r="D3" s="3" t="s">
        <v>301</v>
      </c>
      <c r="E3" s="3" t="s">
        <v>302</v>
      </c>
      <c r="F3" s="4" t="s">
        <v>303</v>
      </c>
    </row>
    <row r="4" spans="1:28" x14ac:dyDescent="0.25">
      <c r="A4" s="3" t="s">
        <v>304</v>
      </c>
      <c r="B4" s="3" t="s">
        <v>305</v>
      </c>
      <c r="C4" s="3" t="s">
        <v>306</v>
      </c>
    </row>
    <row r="5" spans="1:28" x14ac:dyDescent="0.25">
      <c r="A5" s="3" t="s">
        <v>307</v>
      </c>
      <c r="B5" s="3" t="s">
        <v>308</v>
      </c>
      <c r="C5" s="3" t="s">
        <v>308</v>
      </c>
    </row>
    <row r="6" spans="1:28" x14ac:dyDescent="0.25">
      <c r="A6" s="3" t="s">
        <v>309</v>
      </c>
      <c r="B6" s="3" t="s">
        <v>310</v>
      </c>
      <c r="C6" s="3" t="s">
        <v>311</v>
      </c>
      <c r="D6" s="3" t="s">
        <v>312</v>
      </c>
      <c r="E6" s="3" t="s">
        <v>313</v>
      </c>
    </row>
    <row r="7" spans="1:28" x14ac:dyDescent="0.25">
      <c r="A7" s="3"/>
      <c r="B7" s="3"/>
      <c r="C7" s="3"/>
      <c r="D7" s="3" t="s">
        <v>314</v>
      </c>
      <c r="E7" s="3" t="s">
        <v>315</v>
      </c>
      <c r="F7" s="3" t="s">
        <v>303</v>
      </c>
    </row>
    <row r="8" spans="1:28" x14ac:dyDescent="0.25">
      <c r="A8" s="3"/>
      <c r="B8" s="3"/>
      <c r="C8" s="3"/>
      <c r="D8" s="3" t="s">
        <v>316</v>
      </c>
      <c r="E8" s="3" t="s">
        <v>315</v>
      </c>
      <c r="F8" s="3" t="s">
        <v>303</v>
      </c>
    </row>
    <row r="9" spans="1:28" x14ac:dyDescent="0.25">
      <c r="A9" s="3" t="s">
        <v>317</v>
      </c>
      <c r="B9" s="3" t="s">
        <v>318</v>
      </c>
      <c r="C9" s="3" t="s">
        <v>300</v>
      </c>
      <c r="D9" s="3" t="s">
        <v>319</v>
      </c>
      <c r="E9" s="3" t="s">
        <v>320</v>
      </c>
      <c r="F9" s="3" t="s">
        <v>303</v>
      </c>
    </row>
    <row r="10" spans="1:28" x14ac:dyDescent="0.25">
      <c r="A10" s="3"/>
      <c r="B10" s="3"/>
      <c r="C10" s="3"/>
      <c r="D10" s="3" t="s">
        <v>321</v>
      </c>
      <c r="E10" s="3" t="s">
        <v>320</v>
      </c>
      <c r="F10" s="3" t="s">
        <v>303</v>
      </c>
    </row>
    <row r="11" spans="1:28" x14ac:dyDescent="0.25">
      <c r="A11" s="3"/>
      <c r="B11" s="3"/>
      <c r="C11" s="3"/>
    </row>
    <row r="12" spans="1:28" x14ac:dyDescent="0.25">
      <c r="A12" s="3" t="s">
        <v>322</v>
      </c>
      <c r="B12" s="3" t="s">
        <v>323</v>
      </c>
    </row>
    <row r="13" spans="1:28" x14ac:dyDescent="0.25">
      <c r="A13" s="3" t="s">
        <v>324</v>
      </c>
      <c r="B13" s="3" t="s">
        <v>325</v>
      </c>
      <c r="D13" s="3" t="s">
        <v>326</v>
      </c>
      <c r="E13" s="3" t="s">
        <v>313</v>
      </c>
      <c r="F13" s="7" t="s">
        <v>327</v>
      </c>
      <c r="G13" s="3" t="s">
        <v>328</v>
      </c>
    </row>
    <row r="14" spans="1:28" x14ac:dyDescent="0.25">
      <c r="A14" s="3" t="s">
        <v>329</v>
      </c>
      <c r="B14" s="3" t="s">
        <v>330</v>
      </c>
      <c r="C14" s="3" t="s">
        <v>330</v>
      </c>
    </row>
    <row r="15" spans="1:28" x14ac:dyDescent="0.25">
      <c r="A15" s="3" t="s">
        <v>331</v>
      </c>
      <c r="B15" s="3" t="s">
        <v>332</v>
      </c>
      <c r="C15" s="3" t="s">
        <v>333</v>
      </c>
    </row>
    <row r="16" spans="1:28" x14ac:dyDescent="0.25">
      <c r="A16" s="3" t="s">
        <v>334</v>
      </c>
      <c r="B16" s="3" t="s">
        <v>335</v>
      </c>
      <c r="C16" s="3" t="s">
        <v>336</v>
      </c>
    </row>
    <row r="17" spans="1:6" x14ac:dyDescent="0.25">
      <c r="A17" s="3" t="s">
        <v>337</v>
      </c>
      <c r="B17" s="3" t="s">
        <v>338</v>
      </c>
      <c r="C17" s="3" t="s">
        <v>339</v>
      </c>
    </row>
    <row r="18" spans="1:6" x14ac:dyDescent="0.25">
      <c r="A18" s="3" t="s">
        <v>340</v>
      </c>
      <c r="B18" s="3" t="s">
        <v>341</v>
      </c>
      <c r="F18" s="4" t="s">
        <v>342</v>
      </c>
    </row>
    <row r="22" spans="1:6" ht="15.75" customHeight="1" x14ac:dyDescent="0.3">
      <c r="A22" s="14" t="s">
        <v>343</v>
      </c>
    </row>
    <row r="23" spans="1:6" ht="15.75" customHeight="1" x14ac:dyDescent="0.3">
      <c r="A23" s="14"/>
    </row>
    <row r="24" spans="1:6" ht="15.75" customHeight="1" x14ac:dyDescent="0.3">
      <c r="A24" s="14" t="s">
        <v>344</v>
      </c>
    </row>
    <row r="25" spans="1:6" ht="15.75" customHeight="1" x14ac:dyDescent="0.3">
      <c r="A25" s="14"/>
    </row>
    <row r="26" spans="1:6" ht="15.75" customHeight="1" x14ac:dyDescent="0.3">
      <c r="A26" s="15" t="s">
        <v>345</v>
      </c>
    </row>
    <row r="27" spans="1:6" ht="15.75" customHeight="1" x14ac:dyDescent="0.3">
      <c r="A27" s="16"/>
    </row>
    <row r="28" spans="1:6" ht="15.75" customHeight="1" x14ac:dyDescent="0.3">
      <c r="A28" s="15" t="s">
        <v>346</v>
      </c>
    </row>
    <row r="29" spans="1:6" ht="15.75" customHeight="1" x14ac:dyDescent="0.3">
      <c r="A29" s="16"/>
    </row>
    <row r="30" spans="1:6" ht="15.75" customHeight="1" x14ac:dyDescent="0.3">
      <c r="A30" s="17" t="s">
        <v>347</v>
      </c>
    </row>
    <row r="31" spans="1:6" ht="15.75" customHeight="1" x14ac:dyDescent="0.3">
      <c r="A31" s="16"/>
    </row>
    <row r="32" spans="1:6" ht="15.75" customHeight="1" x14ac:dyDescent="0.3">
      <c r="A32" s="17" t="s">
        <v>348</v>
      </c>
    </row>
    <row r="33" spans="1:1" ht="15.75" customHeight="1" x14ac:dyDescent="0.3">
      <c r="A33" s="16"/>
    </row>
    <row r="34" spans="1:1" ht="15.75" customHeight="1" x14ac:dyDescent="0.3">
      <c r="A34" s="17" t="s">
        <v>349</v>
      </c>
    </row>
    <row r="35" spans="1:1" ht="15.75" customHeight="1" x14ac:dyDescent="0.3">
      <c r="A35" s="16"/>
    </row>
    <row r="36" spans="1:1" ht="14.4" x14ac:dyDescent="0.3">
      <c r="A36" s="17" t="s">
        <v>350</v>
      </c>
    </row>
    <row r="37" spans="1:1" ht="14.4" x14ac:dyDescent="0.3">
      <c r="A37" s="16"/>
    </row>
    <row r="38" spans="1:1" ht="14.4" x14ac:dyDescent="0.3">
      <c r="A38" s="17" t="s">
        <v>351</v>
      </c>
    </row>
    <row r="39" spans="1:1" ht="14.4" x14ac:dyDescent="0.3">
      <c r="A39" s="16"/>
    </row>
    <row r="40" spans="1:1" ht="14.4" x14ac:dyDescent="0.3">
      <c r="A40" s="15" t="s">
        <v>352</v>
      </c>
    </row>
    <row r="41" spans="1:1" ht="14.4" x14ac:dyDescent="0.3">
      <c r="A41" s="16"/>
    </row>
    <row r="42" spans="1:1" ht="14.4" x14ac:dyDescent="0.3">
      <c r="A42" s="16"/>
    </row>
    <row r="43" spans="1:1" ht="14.4" x14ac:dyDescent="0.3">
      <c r="A43" s="17" t="s">
        <v>353</v>
      </c>
    </row>
    <row r="44" spans="1:1" ht="14.4" x14ac:dyDescent="0.3">
      <c r="A44" s="16"/>
    </row>
    <row r="45" spans="1:1" ht="14.4" x14ac:dyDescent="0.3">
      <c r="A45" s="17" t="s">
        <v>354</v>
      </c>
    </row>
    <row r="46" spans="1:1" ht="14.4" x14ac:dyDescent="0.3">
      <c r="A46" s="16"/>
    </row>
    <row r="47" spans="1:1" ht="14.4" x14ac:dyDescent="0.3">
      <c r="A47" s="17" t="s">
        <v>355</v>
      </c>
    </row>
    <row r="48" spans="1:1" ht="14.4" x14ac:dyDescent="0.3">
      <c r="A48" s="16"/>
    </row>
    <row r="49" spans="1:1" ht="14.4" x14ac:dyDescent="0.3">
      <c r="A49" s="17" t="s">
        <v>356</v>
      </c>
    </row>
    <row r="50" spans="1:1" ht="14.4" x14ac:dyDescent="0.3">
      <c r="A50" s="16"/>
    </row>
    <row r="51" spans="1:1" ht="14.4" x14ac:dyDescent="0.3">
      <c r="A51" s="17" t="s">
        <v>357</v>
      </c>
    </row>
    <row r="52" spans="1:1" ht="14.4" x14ac:dyDescent="0.3">
      <c r="A52" s="16"/>
    </row>
    <row r="53" spans="1:1" ht="14.4" x14ac:dyDescent="0.3">
      <c r="A53" s="17" t="s">
        <v>358</v>
      </c>
    </row>
    <row r="54" spans="1:1" ht="14.4" x14ac:dyDescent="0.3">
      <c r="A54" s="16"/>
    </row>
    <row r="55" spans="1:1" ht="14.4" x14ac:dyDescent="0.3">
      <c r="A55" s="17" t="s">
        <v>359</v>
      </c>
    </row>
    <row r="56" spans="1:1" ht="14.4" x14ac:dyDescent="0.3">
      <c r="A56" s="16"/>
    </row>
    <row r="57" spans="1:1" ht="14.4" x14ac:dyDescent="0.3">
      <c r="A57" s="17" t="s">
        <v>360</v>
      </c>
    </row>
    <row r="58" spans="1:1" ht="14.4" x14ac:dyDescent="0.3">
      <c r="A58" s="16"/>
    </row>
    <row r="59" spans="1:1" ht="14.4" x14ac:dyDescent="0.3">
      <c r="A59" s="18" t="s">
        <v>361</v>
      </c>
    </row>
    <row r="60" spans="1:1" ht="14.4" x14ac:dyDescent="0.3">
      <c r="A60" s="19"/>
    </row>
    <row r="61" spans="1:1" ht="14.4" x14ac:dyDescent="0.3">
      <c r="A61" s="18" t="s">
        <v>362</v>
      </c>
    </row>
    <row r="62" spans="1:1" ht="14.4" x14ac:dyDescent="0.3">
      <c r="A62" s="19"/>
    </row>
    <row r="63" spans="1:1" ht="14.4" x14ac:dyDescent="0.3">
      <c r="A63" s="18" t="s">
        <v>363</v>
      </c>
    </row>
    <row r="64" spans="1:1" ht="14.4" x14ac:dyDescent="0.3">
      <c r="A64" s="19"/>
    </row>
    <row r="65" spans="1:1" ht="14.4" x14ac:dyDescent="0.3">
      <c r="A65" s="18" t="s">
        <v>364</v>
      </c>
    </row>
    <row r="66" spans="1:1" ht="14.4" x14ac:dyDescent="0.3">
      <c r="A66" s="19"/>
    </row>
    <row r="67" spans="1:1" ht="14.4" x14ac:dyDescent="0.3">
      <c r="A67" s="20" t="s">
        <v>365</v>
      </c>
    </row>
    <row r="68" spans="1:1" ht="14.4" x14ac:dyDescent="0.3">
      <c r="A68" s="21"/>
    </row>
  </sheetData>
  <hyperlinks>
    <hyperlink ref="F3" r:id="rId1" xr:uid="{00000000-0004-0000-0200-000000000000}"/>
    <hyperlink ref="F13" r:id="rId2" xr:uid="{00000000-0004-0000-0200-000001000000}"/>
    <hyperlink ref="F18" r:id="rId3" xr:uid="{00000000-0004-0000-0200-000002000000}"/>
    <hyperlink ref="A26" r:id="rId4" xr:uid="{00000000-0004-0000-0200-000003000000}"/>
    <hyperlink ref="A28" r:id="rId5" xr:uid="{00000000-0004-0000-0200-000004000000}"/>
    <hyperlink ref="A30" r:id="rId6" xr:uid="{00000000-0004-0000-0200-000005000000}"/>
    <hyperlink ref="A32" r:id="rId7" xr:uid="{00000000-0004-0000-0200-000006000000}"/>
    <hyperlink ref="A34" r:id="rId8" xr:uid="{00000000-0004-0000-0200-000007000000}"/>
    <hyperlink ref="A36" r:id="rId9" xr:uid="{00000000-0004-0000-0200-000008000000}"/>
    <hyperlink ref="A38" r:id="rId10" xr:uid="{00000000-0004-0000-0200-000009000000}"/>
    <hyperlink ref="A40" r:id="rId11" xr:uid="{00000000-0004-0000-0200-00000A000000}"/>
    <hyperlink ref="A45" r:id="rId12" xr:uid="{00000000-0004-0000-0200-00000B000000}"/>
    <hyperlink ref="A47" r:id="rId13" xr:uid="{00000000-0004-0000-0200-00000C000000}"/>
    <hyperlink ref="A49" r:id="rId14" xr:uid="{00000000-0004-0000-0200-00000D000000}"/>
    <hyperlink ref="A51" r:id="rId15" xr:uid="{00000000-0004-0000-0200-00000E000000}"/>
    <hyperlink ref="A53" r:id="rId16" xr:uid="{00000000-0004-0000-0200-00000F000000}"/>
    <hyperlink ref="A57" r:id="rId17" xr:uid="{00000000-0004-0000-0200-000010000000}"/>
    <hyperlink ref="A59" r:id="rId18" xr:uid="{00000000-0004-0000-0200-000011000000}"/>
    <hyperlink ref="A61" r:id="rId19" xr:uid="{00000000-0004-0000-0200-000012000000}"/>
    <hyperlink ref="A63"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outlinePr summaryBelow="0" summaryRight="0"/>
  </sheetPr>
  <dimension ref="A2"/>
  <sheetViews>
    <sheetView workbookViewId="0"/>
  </sheetViews>
  <sheetFormatPr defaultColWidth="12.6640625" defaultRowHeight="15.75" customHeight="1" x14ac:dyDescent="0.25"/>
  <sheetData>
    <row r="2" spans="1:1" x14ac:dyDescent="0.25">
      <c r="A2" s="4" t="s">
        <v>366</v>
      </c>
    </row>
  </sheetData>
  <hyperlinks>
    <hyperlink ref="A2" r:id="rId1" xr:uid="{00000000-0004-0000-03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Course List</vt:lpstr>
      <vt:lpstr>Notes</vt:lpstr>
      <vt:lpstr>Departmental Contacts</vt:lpstr>
      <vt:lpstr>EOAS UG Spec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Tanay Mahendru</cp:lastModifiedBy>
  <dcterms:modified xsi:type="dcterms:W3CDTF">2024-09-09T17:48:49Z</dcterms:modified>
</cp:coreProperties>
</file>