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nergonProject\EnergonProject\public_html\"/>
    </mc:Choice>
  </mc:AlternateContent>
  <bookViews>
    <workbookView xWindow="0" yWindow="0" windowWidth="14380" windowHeight="442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7" i="1"/>
  <c r="E17" i="1" s="1"/>
  <c r="B16" i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G5" i="1" l="1"/>
  <c r="G9" i="1"/>
  <c r="G13" i="1"/>
  <c r="G17" i="1"/>
  <c r="G7" i="1"/>
  <c r="G11" i="1"/>
  <c r="G15" i="1"/>
  <c r="G4" i="1"/>
  <c r="G8" i="1"/>
  <c r="G12" i="1"/>
  <c r="G16" i="1"/>
  <c r="G6" i="1"/>
  <c r="G10" i="1"/>
  <c r="G14" i="1"/>
  <c r="G3" i="1"/>
  <c r="E18" i="1"/>
  <c r="F3" i="1"/>
  <c r="H3" i="1" s="1"/>
  <c r="F6" i="1"/>
  <c r="H6" i="1" s="1"/>
  <c r="F10" i="1"/>
  <c r="H10" i="1" s="1"/>
  <c r="F14" i="1"/>
  <c r="H14" i="1" s="1"/>
  <c r="F7" i="1"/>
  <c r="H7" i="1" s="1"/>
  <c r="F11" i="1"/>
  <c r="H11" i="1" s="1"/>
  <c r="F15" i="1"/>
  <c r="H15" i="1" s="1"/>
  <c r="F5" i="1"/>
  <c r="H5" i="1" s="1"/>
  <c r="F9" i="1"/>
  <c r="H9" i="1" s="1"/>
  <c r="F13" i="1"/>
  <c r="H13" i="1" s="1"/>
  <c r="F17" i="1"/>
  <c r="H17" i="1" s="1"/>
  <c r="F4" i="1"/>
  <c r="H4" i="1" s="1"/>
  <c r="F8" i="1"/>
  <c r="H8" i="1" s="1"/>
  <c r="F12" i="1"/>
  <c r="H12" i="1" s="1"/>
  <c r="F16" i="1"/>
  <c r="H16" i="1" s="1"/>
  <c r="H18" i="1" l="1"/>
  <c r="G18" i="1"/>
  <c r="F18" i="1"/>
</calcChain>
</file>

<file path=xl/sharedStrings.xml><?xml version="1.0" encoding="utf-8"?>
<sst xmlns="http://schemas.openxmlformats.org/spreadsheetml/2006/main" count="24" uniqueCount="24">
  <si>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</si>
  <si>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</si>
  <si>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</si>
  <si>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</si>
  <si>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</si>
  <si>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</si>
  <si>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</si>
  <si>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</si>
  <si>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</si>
  <si>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</si>
  <si>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</si>
  <si>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</si>
  <si>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</si>
  <si>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</si>
  <si>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</si>
  <si>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</t>
  </si>
  <si>
    <t>Size (MW)</t>
  </si>
  <si>
    <t>PPA (Rupees)</t>
  </si>
  <si>
    <t>Yield (%)</t>
  </si>
  <si>
    <t>Exp Prod</t>
  </si>
  <si>
    <t>Mean Yield</t>
  </si>
  <si>
    <t>Act Production</t>
  </si>
  <si>
    <t>Expected Rev</t>
  </si>
  <si>
    <t>Actual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</si>
</sst>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" sqref="G1"/>
    </sheetView>
  </sheetViews>
  <sheetFormatPr defaultRowHeight="14.5" x14ac:dyDescent="0.35"/>
  <cols>
    <col min="1" max="1" width="6.26953125" bestFit="1" customWidth="1"/>
    <col min="2" max="2" width="10.08984375" bestFit="1" customWidth="1"/>
    <col min="3" max="3" width="8" bestFit="1" customWidth="1"/>
    <col min="4" max="4" width="11.81640625" bestFit="1" customWidth="1"/>
    <col min="5" max="5" width="8.81640625" bestFit="1" customWidth="1"/>
    <col min="6" max="6" width="13.08984375" bestFit="1" customWidth="1"/>
    <col min="7" max="7" width="11.81640625" bestFit="1" customWidth="1"/>
    <col min="8" max="8" width="9.453125" bestFit="1" customWidth="1"/>
  </cols>
  <sheetData>
    <row r="1" spans="1:8" x14ac:dyDescent="0.35">
      <c r="B1" t="s">
        <v>20</v>
      </c>
      <c r="C1" s="1">
        <v>0.14810000000000001</v>
      </c>
    </row>
    <row r="2" spans="1:8" x14ac:dyDescent="0.35">
      <c r="A2" t="s">
        <v>15</v>
      </c>
      <c r="B2" t="s">
        <v>16</v>
      </c>
      <c r="C2" t="s">
        <v>18</v>
      </c>
      <c r="D2" t="s">
        <v>17</v>
      </c>
      <c r="E2" t="s">
        <v>19</v>
      </c>
      <c r="F2" t="s">
        <v>21</v>
      </c>
      <c r="G2" t="s">
        <v>22</v>
      </c>
      <c r="H2" t="s">
        <v>23</v>
      </c>
    </row>
    <row r="3" spans="1:8" x14ac:dyDescent="0.35">
      <c r="A3" t="s">
        <v>0</v>
      </c>
      <c r="B3">
        <f ca="1">RANDBETWEEN(5,100)</f>
        <v>59</v>
      </c>
      <c r="C3">
        <f ca="1">RANDBETWEEN(10,15)</f>
        <v>14</v>
      </c>
      <c r="D3">
        <f ca="1">RANDBETWEEN(6,15)</f>
        <v>13</v>
      </c>
      <c r="E3">
        <f ca="1">B3*$C$1</f>
        <v>8.7378999999999998</v>
      </c>
      <c r="F3">
        <f t="shared" ref="F3:F17" ca="1" si="0">C3*B3/100</f>
        <v>8.26</v>
      </c>
      <c r="G3">
        <f ca="1">E3*D3</f>
        <v>113.59269999999999</v>
      </c>
      <c r="H3">
        <f ca="1">F3*D3</f>
        <v>107.38</v>
      </c>
    </row>
    <row r="4" spans="1:8" x14ac:dyDescent="0.35">
      <c r="A4" t="s">
        <v>1</v>
      </c>
      <c r="B4">
        <f t="shared" ref="B4:B17" ca="1" si="1">RANDBETWEEN(5,100)</f>
        <v>48</v>
      </c>
      <c r="C4">
        <f t="shared" ref="C4:C17" ca="1" si="2">RANDBETWEEN(10,15)</f>
        <v>14</v>
      </c>
      <c r="D4">
        <f t="shared" ref="D4:D17" ca="1" si="3">RANDBETWEEN(6,15)</f>
        <v>7</v>
      </c>
      <c r="E4">
        <f t="shared" ref="E4:E17" ca="1" si="4">B4*$C$1</f>
        <v>7.1088000000000005</v>
      </c>
      <c r="F4">
        <f t="shared" ca="1" si="0"/>
        <v>6.72</v>
      </c>
      <c r="G4">
        <f t="shared" ref="G4:G17" ca="1" si="5">E4*D4</f>
        <v>49.761600000000001</v>
      </c>
      <c r="H4">
        <f t="shared" ref="H4:H17" ca="1" si="6">F4*D4</f>
        <v>47.04</v>
      </c>
    </row>
    <row r="5" spans="1:8" x14ac:dyDescent="0.35">
      <c r="A5" t="s">
        <v>2</v>
      </c>
      <c r="B5">
        <f t="shared" ca="1" si="1"/>
        <v>24</v>
      </c>
      <c r="C5">
        <f t="shared" ca="1" si="2"/>
        <v>15</v>
      </c>
      <c r="D5">
        <f t="shared" ca="1" si="3"/>
        <v>7</v>
      </c>
      <c r="E5">
        <f t="shared" ca="1" si="4"/>
        <v>3.5544000000000002</v>
      </c>
      <c r="F5">
        <f t="shared" ca="1" si="0"/>
        <v>3.6</v>
      </c>
      <c r="G5">
        <f t="shared" ca="1" si="5"/>
        <v>24.880800000000001</v>
      </c>
      <c r="H5">
        <f t="shared" ca="1" si="6"/>
        <v>25.2</v>
      </c>
    </row>
    <row r="6" spans="1:8" x14ac:dyDescent="0.35">
      <c r="A6" t="s">
        <v>3</v>
      </c>
      <c r="B6">
        <f t="shared" ca="1" si="1"/>
        <v>83</v>
      </c>
      <c r="C6">
        <f t="shared" ca="1" si="2"/>
        <v>11</v>
      </c>
      <c r="D6">
        <f t="shared" ca="1" si="3"/>
        <v>9</v>
      </c>
      <c r="E6">
        <f t="shared" ca="1" si="4"/>
        <v>12.292300000000001</v>
      </c>
      <c r="F6">
        <f t="shared" ca="1" si="0"/>
        <v>9.1300000000000008</v>
      </c>
      <c r="G6">
        <f t="shared" ca="1" si="5"/>
        <v>110.6307</v>
      </c>
      <c r="H6">
        <f t="shared" ca="1" si="6"/>
        <v>82.17</v>
      </c>
    </row>
    <row r="7" spans="1:8" x14ac:dyDescent="0.35">
      <c r="A7" t="s">
        <v>4</v>
      </c>
      <c r="B7">
        <f t="shared" ca="1" si="1"/>
        <v>88</v>
      </c>
      <c r="C7">
        <f t="shared" ca="1" si="2"/>
        <v>13</v>
      </c>
      <c r="D7">
        <f t="shared" ca="1" si="3"/>
        <v>14</v>
      </c>
      <c r="E7">
        <f t="shared" ca="1" si="4"/>
        <v>13.032800000000002</v>
      </c>
      <c r="F7">
        <f t="shared" ca="1" si="0"/>
        <v>11.44</v>
      </c>
      <c r="G7">
        <f t="shared" ca="1" si="5"/>
        <v>182.45920000000001</v>
      </c>
      <c r="H7">
        <f t="shared" ca="1" si="6"/>
        <v>160.16</v>
      </c>
    </row>
    <row r="8" spans="1:8" x14ac:dyDescent="0.35">
      <c r="A8" t="s">
        <v>5</v>
      </c>
      <c r="B8">
        <f t="shared" ca="1" si="1"/>
        <v>96</v>
      </c>
      <c r="C8">
        <f t="shared" ca="1" si="2"/>
        <v>11</v>
      </c>
      <c r="D8">
        <f t="shared" ca="1" si="3"/>
        <v>14</v>
      </c>
      <c r="E8">
        <f t="shared" ca="1" si="4"/>
        <v>14.217600000000001</v>
      </c>
      <c r="F8">
        <f t="shared" ca="1" si="0"/>
        <v>10.56</v>
      </c>
      <c r="G8">
        <f t="shared" ca="1" si="5"/>
        <v>199.04640000000001</v>
      </c>
      <c r="H8">
        <f t="shared" ca="1" si="6"/>
        <v>147.84</v>
      </c>
    </row>
    <row r="9" spans="1:8" x14ac:dyDescent="0.35">
      <c r="A9" t="s">
        <v>6</v>
      </c>
      <c r="B9">
        <f t="shared" ca="1" si="1"/>
        <v>65</v>
      </c>
      <c r="C9">
        <f t="shared" ca="1" si="2"/>
        <v>10</v>
      </c>
      <c r="D9">
        <f t="shared" ca="1" si="3"/>
        <v>14</v>
      </c>
      <c r="E9">
        <f t="shared" ca="1" si="4"/>
        <v>9.6265000000000001</v>
      </c>
      <c r="F9">
        <f t="shared" ca="1" si="0"/>
        <v>6.5</v>
      </c>
      <c r="G9">
        <f t="shared" ca="1" si="5"/>
        <v>134.77100000000002</v>
      </c>
      <c r="H9">
        <f t="shared" ca="1" si="6"/>
        <v>91</v>
      </c>
    </row>
    <row r="10" spans="1:8" x14ac:dyDescent="0.35">
      <c r="A10" t="s">
        <v>7</v>
      </c>
      <c r="B10">
        <f t="shared" ca="1" si="1"/>
        <v>48</v>
      </c>
      <c r="C10">
        <f t="shared" ca="1" si="2"/>
        <v>15</v>
      </c>
      <c r="D10">
        <f t="shared" ca="1" si="3"/>
        <v>8</v>
      </c>
      <c r="E10">
        <f t="shared" ca="1" si="4"/>
        <v>7.1088000000000005</v>
      </c>
      <c r="F10">
        <f t="shared" ca="1" si="0"/>
        <v>7.2</v>
      </c>
      <c r="G10">
        <f t="shared" ca="1" si="5"/>
        <v>56.870400000000004</v>
      </c>
      <c r="H10">
        <f t="shared" ca="1" si="6"/>
        <v>57.6</v>
      </c>
    </row>
    <row r="11" spans="1:8" x14ac:dyDescent="0.35">
      <c r="A11" t="s">
        <v>8</v>
      </c>
      <c r="B11">
        <f t="shared" ca="1" si="1"/>
        <v>85</v>
      </c>
      <c r="C11">
        <f t="shared" ca="1" si="2"/>
        <v>10</v>
      </c>
      <c r="D11">
        <f t="shared" ca="1" si="3"/>
        <v>9</v>
      </c>
      <c r="E11">
        <f t="shared" ca="1" si="4"/>
        <v>12.588500000000002</v>
      </c>
      <c r="F11">
        <f t="shared" ca="1" si="0"/>
        <v>8.5</v>
      </c>
      <c r="G11">
        <f t="shared" ca="1" si="5"/>
        <v>113.29650000000001</v>
      </c>
      <c r="H11">
        <f t="shared" ca="1" si="6"/>
        <v>76.5</v>
      </c>
    </row>
    <row r="12" spans="1:8" x14ac:dyDescent="0.35">
      <c r="A12" t="s">
        <v>9</v>
      </c>
      <c r="B12">
        <f t="shared" ca="1" si="1"/>
        <v>77</v>
      </c>
      <c r="C12">
        <f t="shared" ca="1" si="2"/>
        <v>12</v>
      </c>
      <c r="D12">
        <f t="shared" ca="1" si="3"/>
        <v>6</v>
      </c>
      <c r="E12">
        <f t="shared" ca="1" si="4"/>
        <v>11.403700000000001</v>
      </c>
      <c r="F12">
        <f t="shared" ca="1" si="0"/>
        <v>9.24</v>
      </c>
      <c r="G12">
        <f t="shared" ca="1" si="5"/>
        <v>68.422200000000004</v>
      </c>
      <c r="H12">
        <f t="shared" ca="1" si="6"/>
        <v>55.44</v>
      </c>
    </row>
    <row r="13" spans="1:8" x14ac:dyDescent="0.35">
      <c r="A13" t="s">
        <v>10</v>
      </c>
      <c r="B13">
        <f t="shared" ca="1" si="1"/>
        <v>15</v>
      </c>
      <c r="C13">
        <f t="shared" ca="1" si="2"/>
        <v>14</v>
      </c>
      <c r="D13">
        <f t="shared" ca="1" si="3"/>
        <v>7</v>
      </c>
      <c r="E13">
        <f t="shared" ca="1" si="4"/>
        <v>2.2215000000000003</v>
      </c>
      <c r="F13">
        <f t="shared" ca="1" si="0"/>
        <v>2.1</v>
      </c>
      <c r="G13">
        <f t="shared" ca="1" si="5"/>
        <v>15.550500000000001</v>
      </c>
      <c r="H13">
        <f t="shared" ca="1" si="6"/>
        <v>14.700000000000001</v>
      </c>
    </row>
    <row r="14" spans="1:8" x14ac:dyDescent="0.35">
      <c r="A14" t="s">
        <v>11</v>
      </c>
      <c r="B14">
        <f t="shared" ca="1" si="1"/>
        <v>99</v>
      </c>
      <c r="C14">
        <f t="shared" ca="1" si="2"/>
        <v>11</v>
      </c>
      <c r="D14">
        <f t="shared" ca="1" si="3"/>
        <v>11</v>
      </c>
      <c r="E14">
        <f t="shared" ca="1" si="4"/>
        <v>14.661900000000001</v>
      </c>
      <c r="F14">
        <f t="shared" ca="1" si="0"/>
        <v>10.89</v>
      </c>
      <c r="G14">
        <f t="shared" ca="1" si="5"/>
        <v>161.2809</v>
      </c>
      <c r="H14">
        <f t="shared" ca="1" si="6"/>
        <v>119.79</v>
      </c>
    </row>
    <row r="15" spans="1:8" x14ac:dyDescent="0.35">
      <c r="A15" t="s">
        <v>12</v>
      </c>
      <c r="B15">
        <f t="shared" ca="1" si="1"/>
        <v>40</v>
      </c>
      <c r="C15">
        <f t="shared" ca="1" si="2"/>
        <v>10</v>
      </c>
      <c r="D15">
        <f t="shared" ca="1" si="3"/>
        <v>15</v>
      </c>
      <c r="E15">
        <f t="shared" ca="1" si="4"/>
        <v>5.9240000000000004</v>
      </c>
      <c r="F15">
        <f t="shared" ca="1" si="0"/>
        <v>4</v>
      </c>
      <c r="G15">
        <f t="shared" ca="1" si="5"/>
        <v>88.86</v>
      </c>
      <c r="H15">
        <f t="shared" ca="1" si="6"/>
        <v>60</v>
      </c>
    </row>
    <row r="16" spans="1:8" x14ac:dyDescent="0.35">
      <c r="A16" t="s">
        <v>13</v>
      </c>
      <c r="B16">
        <f t="shared" ca="1" si="1"/>
        <v>75</v>
      </c>
      <c r="C16">
        <f t="shared" ca="1" si="2"/>
        <v>12</v>
      </c>
      <c r="D16">
        <f t="shared" ca="1" si="3"/>
        <v>10</v>
      </c>
      <c r="E16">
        <f t="shared" ca="1" si="4"/>
        <v>11.1075</v>
      </c>
      <c r="F16">
        <f t="shared" ca="1" si="0"/>
        <v>9</v>
      </c>
      <c r="G16">
        <f t="shared" ca="1" si="5"/>
        <v>111.075</v>
      </c>
      <c r="H16">
        <f t="shared" ca="1" si="6"/>
        <v>90</v>
      </c>
    </row>
    <row r="17" spans="1:8" x14ac:dyDescent="0.35">
      <c r="A17" t="s">
        <v>14</v>
      </c>
      <c r="B17">
        <f t="shared" ca="1" si="1"/>
        <v>29</v>
      </c>
      <c r="C17">
        <f t="shared" ca="1" si="2"/>
        <v>14</v>
      </c>
      <c r="D17">
        <f t="shared" ca="1" si="3"/>
        <v>8</v>
      </c>
      <c r="E17">
        <f t="shared" ca="1" si="4"/>
        <v>4.2949000000000002</v>
      </c>
      <c r="F17">
        <f t="shared" ca="1" si="0"/>
        <v>4.0599999999999996</v>
      </c>
      <c r="G17">
        <f t="shared" ca="1" si="5"/>
        <v>34.359200000000001</v>
      </c>
      <c r="H17">
        <f t="shared" ca="1" si="6"/>
        <v>32.479999999999997</v>
      </c>
    </row>
    <row r="18" spans="1:8" x14ac:dyDescent="0.35">
      <c r="E18">
        <f ca="1">SUM(E3:E17)</f>
        <v>137.88110000000003</v>
      </c>
      <c r="F18">
        <f ca="1">SUM(F3:F17)</f>
        <v>111.19999999999999</v>
      </c>
      <c r="G18">
        <f ca="1">SUM(G3:G17)</f>
        <v>1464.8571000000002</v>
      </c>
      <c r="H18">
        <f ca="1">SUM(H3:H17)</f>
        <v>1167.3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Rittik</dc:creator>
  <cp:lastModifiedBy>Rittik</cp:lastModifiedBy>
  <dcterms:created xsi:type="dcterms:W3CDTF">2015-11-14T22:22:44Z</dcterms:created>
  <dcterms:modified xsi:type="dcterms:W3CDTF">2015-11-17T05:07:11Z</dcterms:modified>
</cp:coreProperties>
</file>