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017\Documents\"/>
    </mc:Choice>
  </mc:AlternateContent>
  <xr:revisionPtr revIDLastSave="0" documentId="8_{0215D3CF-8038-4B03-B216-6E74C4B6900E}" xr6:coauthVersionLast="47" xr6:coauthVersionMax="47" xr10:uidLastSave="{00000000-0000-0000-0000-000000000000}"/>
  <bookViews>
    <workbookView xWindow="720" yWindow="0" windowWidth="19770" windowHeight="10800" xr2:uid="{D901937A-924E-4322-9082-923A504DE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J14" i="1"/>
  <c r="J13" i="1"/>
  <c r="J12" i="1"/>
  <c r="J11" i="1"/>
  <c r="J10" i="1"/>
  <c r="J9" i="1"/>
  <c r="J8" i="1"/>
  <c r="J7" i="1"/>
  <c r="J6" i="1"/>
  <c r="J5" i="1"/>
  <c r="H14" i="1"/>
  <c r="H13" i="1"/>
  <c r="H12" i="1"/>
  <c r="H11" i="1"/>
  <c r="H10" i="1"/>
  <c r="H9" i="1"/>
  <c r="H8" i="1"/>
  <c r="H7" i="1"/>
  <c r="H6" i="1"/>
  <c r="H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<sst xmlns="http://schemas.openxmlformats.org/spreadsheetml/2006/main" count="33" uniqueCount="27">
  <si>
    <t>Students Name</t>
  </si>
  <si>
    <t>Students ID</t>
  </si>
  <si>
    <t>Subject 1</t>
  </si>
  <si>
    <t>Subject 2</t>
  </si>
  <si>
    <t>Subject 3</t>
  </si>
  <si>
    <t xml:space="preserve"> Subject 4</t>
  </si>
  <si>
    <t>Total Marks</t>
  </si>
  <si>
    <t>Average</t>
  </si>
  <si>
    <t>Grade</t>
  </si>
  <si>
    <t>Tasfi</t>
  </si>
  <si>
    <t xml:space="preserve">Heem  </t>
  </si>
  <si>
    <t>Nusayba</t>
  </si>
  <si>
    <t>Waziha</t>
  </si>
  <si>
    <t>Asim</t>
  </si>
  <si>
    <t>Fardeen</t>
  </si>
  <si>
    <t>Ananya</t>
  </si>
  <si>
    <t>Johan</t>
  </si>
  <si>
    <t>Niru</t>
  </si>
  <si>
    <t>Anha</t>
  </si>
  <si>
    <t>A</t>
  </si>
  <si>
    <t>C</t>
  </si>
  <si>
    <t>B</t>
  </si>
  <si>
    <t>F</t>
  </si>
  <si>
    <t>Minimum</t>
  </si>
  <si>
    <t>Maximum</t>
  </si>
  <si>
    <t>Result Sheet</t>
  </si>
  <si>
    <t xml:space="preserve"> Percentage of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</si>
</sst>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Students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2019238001</c:v>
                </c:pt>
                <c:pt idx="1">
                  <c:v>2019238002</c:v>
                </c:pt>
                <c:pt idx="2">
                  <c:v>2019238003</c:v>
                </c:pt>
                <c:pt idx="3">
                  <c:v>2019238004</c:v>
                </c:pt>
                <c:pt idx="4">
                  <c:v>2019238005</c:v>
                </c:pt>
                <c:pt idx="5">
                  <c:v>2019238006</c:v>
                </c:pt>
                <c:pt idx="6">
                  <c:v>2019238007</c:v>
                </c:pt>
                <c:pt idx="7">
                  <c:v>2019238008</c:v>
                </c:pt>
                <c:pt idx="8">
                  <c:v>2019238009</c:v>
                </c:pt>
                <c:pt idx="9">
                  <c:v>2019238010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4BC2-9BAA-E7CA1E890F9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Subject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95</c:v>
                </c:pt>
                <c:pt idx="1">
                  <c:v>44</c:v>
                </c:pt>
                <c:pt idx="2">
                  <c:v>67</c:v>
                </c:pt>
                <c:pt idx="3">
                  <c:v>80</c:v>
                </c:pt>
                <c:pt idx="4">
                  <c:v>90</c:v>
                </c:pt>
                <c:pt idx="5">
                  <c:v>48</c:v>
                </c:pt>
                <c:pt idx="6">
                  <c:v>80</c:v>
                </c:pt>
                <c:pt idx="7">
                  <c:v>79</c:v>
                </c:pt>
                <c:pt idx="8">
                  <c:v>90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4-4BC2-9BAA-E7CA1E890F9B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Subject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80</c:v>
                </c:pt>
                <c:pt idx="1">
                  <c:v>35</c:v>
                </c:pt>
                <c:pt idx="2">
                  <c:v>55</c:v>
                </c:pt>
                <c:pt idx="3">
                  <c:v>80</c:v>
                </c:pt>
                <c:pt idx="4">
                  <c:v>95</c:v>
                </c:pt>
                <c:pt idx="5">
                  <c:v>65</c:v>
                </c:pt>
                <c:pt idx="6">
                  <c:v>66</c:v>
                </c:pt>
                <c:pt idx="7">
                  <c:v>75</c:v>
                </c:pt>
                <c:pt idx="8">
                  <c:v>59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4-4BC2-9BAA-E7CA1E890F9B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Subject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78</c:v>
                </c:pt>
                <c:pt idx="1">
                  <c:v>80</c:v>
                </c:pt>
                <c:pt idx="2">
                  <c:v>90</c:v>
                </c:pt>
                <c:pt idx="3">
                  <c:v>82</c:v>
                </c:pt>
                <c:pt idx="4">
                  <c:v>79</c:v>
                </c:pt>
                <c:pt idx="5">
                  <c:v>85</c:v>
                </c:pt>
                <c:pt idx="6">
                  <c:v>65</c:v>
                </c:pt>
                <c:pt idx="7">
                  <c:v>80</c:v>
                </c:pt>
                <c:pt idx="8">
                  <c:v>74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4-4BC2-9BAA-E7CA1E890F9B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 Subject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77</c:v>
                </c:pt>
                <c:pt idx="1">
                  <c:v>70</c:v>
                </c:pt>
                <c:pt idx="2">
                  <c:v>55</c:v>
                </c:pt>
                <c:pt idx="3">
                  <c:v>87</c:v>
                </c:pt>
                <c:pt idx="4">
                  <c:v>78</c:v>
                </c:pt>
                <c:pt idx="5">
                  <c:v>75</c:v>
                </c:pt>
                <c:pt idx="6">
                  <c:v>88</c:v>
                </c:pt>
                <c:pt idx="7">
                  <c:v>67</c:v>
                </c:pt>
                <c:pt idx="8">
                  <c:v>33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4-4BC2-9BAA-E7CA1E890F9B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330</c:v>
                </c:pt>
                <c:pt idx="1">
                  <c:v>229</c:v>
                </c:pt>
                <c:pt idx="2">
                  <c:v>267</c:v>
                </c:pt>
                <c:pt idx="3">
                  <c:v>329</c:v>
                </c:pt>
                <c:pt idx="4">
                  <c:v>342</c:v>
                </c:pt>
                <c:pt idx="5">
                  <c:v>273</c:v>
                </c:pt>
                <c:pt idx="6">
                  <c:v>299</c:v>
                </c:pt>
                <c:pt idx="7">
                  <c:v>301</c:v>
                </c:pt>
                <c:pt idx="8">
                  <c:v>256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04-4BC2-9BAA-E7CA1E890F9B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82.5</c:v>
                </c:pt>
                <c:pt idx="1">
                  <c:v>57.25</c:v>
                </c:pt>
                <c:pt idx="2">
                  <c:v>66.75</c:v>
                </c:pt>
                <c:pt idx="3">
                  <c:v>82.25</c:v>
                </c:pt>
                <c:pt idx="4">
                  <c:v>85.5</c:v>
                </c:pt>
                <c:pt idx="5">
                  <c:v>68.25</c:v>
                </c:pt>
                <c:pt idx="6">
                  <c:v>74.75</c:v>
                </c:pt>
                <c:pt idx="7">
                  <c:v>75.25</c:v>
                </c:pt>
                <c:pt idx="8">
                  <c:v>64</c:v>
                </c:pt>
                <c:pt idx="9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04-4BC2-9BAA-E7CA1E890F9B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04-4BC2-9BAA-E7CA1E890F9B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95</c:v>
                </c:pt>
                <c:pt idx="1">
                  <c:v>80</c:v>
                </c:pt>
                <c:pt idx="2">
                  <c:v>90</c:v>
                </c:pt>
                <c:pt idx="3">
                  <c:v>87</c:v>
                </c:pt>
                <c:pt idx="4">
                  <c:v>95</c:v>
                </c:pt>
                <c:pt idx="5">
                  <c:v>85</c:v>
                </c:pt>
                <c:pt idx="6">
                  <c:v>88</c:v>
                </c:pt>
                <c:pt idx="7">
                  <c:v>80</c:v>
                </c:pt>
                <c:pt idx="8">
                  <c:v>90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04-4BC2-9BAA-E7CA1E890F9B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Tasfi</c:v>
                </c:pt>
                <c:pt idx="1">
                  <c:v>Heem  </c:v>
                </c:pt>
                <c:pt idx="2">
                  <c:v>Nusayba</c:v>
                </c:pt>
                <c:pt idx="3">
                  <c:v>Waziha</c:v>
                </c:pt>
                <c:pt idx="4">
                  <c:v>Asim</c:v>
                </c:pt>
                <c:pt idx="5">
                  <c:v>Fardeen</c:v>
                </c:pt>
                <c:pt idx="6">
                  <c:v>Ananya</c:v>
                </c:pt>
                <c:pt idx="7">
                  <c:v>Johan</c:v>
                </c:pt>
                <c:pt idx="8">
                  <c:v>Niru</c:v>
                </c:pt>
                <c:pt idx="9">
                  <c:v>Anha</c:v>
                </c:pt>
              </c:strCache>
            </c:str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77</c:v>
                </c:pt>
                <c:pt idx="1">
                  <c:v>35</c:v>
                </c:pt>
                <c:pt idx="2">
                  <c:v>55</c:v>
                </c:pt>
                <c:pt idx="3">
                  <c:v>80</c:v>
                </c:pt>
                <c:pt idx="4">
                  <c:v>78</c:v>
                </c:pt>
                <c:pt idx="5">
                  <c:v>48</c:v>
                </c:pt>
                <c:pt idx="6">
                  <c:v>65</c:v>
                </c:pt>
                <c:pt idx="7">
                  <c:v>67</c:v>
                </c:pt>
                <c:pt idx="8">
                  <c:v>33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04-4BC2-9BAA-E7CA1E89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205951"/>
        <c:axId val="1624206431"/>
      </c:barChart>
      <c:catAx>
        <c:axId val="16242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06431"/>
        <c:crosses val="autoZero"/>
        <c:auto val="1"/>
        <c:lblAlgn val="ctr"/>
        <c:lblOffset val="100"/>
        <c:noMultiLvlLbl val="0"/>
      </c:catAx>
      <c:valAx>
        <c:axId val="1624206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420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563628</xdr:colOff>
      <xdr:row>17</xdr:row>
      <xdr:rowOff>25661</xdr:rowOff>
    </xdr:from>
    <xdr:to>
      <xdr:col>6</xdr:col>
      <xdr:colOff>105483</xdr:colOff>
      <xdr:row>31</xdr:row>
      <xdr:rowOff>123903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902503-2666-C2F7-C0C7-8BA40698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D184-31A5-41B7-9FBA-0DF410BA6819}">
  <dimension ref="A1:N15"/>
  <sheetViews>
    <sheetView tabSelected="1" topLeftCell="A13" zoomScale="121" zoomScaleNormal="121" workbookViewId="0">
      <selection sqref="A1:K3"/>
    </sheetView>
  </sheetViews>
  <sheetFormatPr defaultRowHeight="15" x14ac:dyDescent="0.25"/>
  <cols>
    <col min="1" max="1" width="17.5703125" customWidth="1"/>
    <col min="2" max="2" width="16.140625" customWidth="1"/>
    <col min="3" max="3" width="11.42578125" customWidth="1"/>
    <col min="4" max="4" width="10.42578125" customWidth="1"/>
    <col min="5" max="5" width="10" customWidth="1"/>
    <col min="6" max="6" width="9.85546875" customWidth="1"/>
    <col min="7" max="7" width="13" customWidth="1"/>
  </cols>
  <sheetData>
    <row r="1" spans="1:14" x14ac:dyDescent="0.25">
      <c r="A1" s="7" t="s">
        <v>25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4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24</v>
      </c>
      <c r="K4" s="1" t="s">
        <v>23</v>
      </c>
      <c r="L4" s="8" t="s">
        <v>26</v>
      </c>
      <c r="M4" s="8"/>
      <c r="N4" s="8"/>
    </row>
    <row r="5" spans="1:14" x14ac:dyDescent="0.25">
      <c r="A5" t="s">
        <v>9</v>
      </c>
      <c r="B5">
        <v>2019238001</v>
      </c>
      <c r="C5" s="2">
        <v>95</v>
      </c>
      <c r="D5" s="3">
        <v>80</v>
      </c>
      <c r="E5" s="3">
        <v>78</v>
      </c>
      <c r="F5" s="3">
        <v>77</v>
      </c>
      <c r="G5" s="3">
        <f t="shared" ref="G5:G14" si="0">C5+D5+E5+F5</f>
        <v>330</v>
      </c>
      <c r="H5" s="3">
        <f t="shared" ref="H5:H14" si="1">AVERAGE(C5:F5)</f>
        <v>82.5</v>
      </c>
      <c r="I5" s="4" t="s">
        <v>19</v>
      </c>
      <c r="J5" s="3">
        <f>MAX(C4:F5)</f>
        <v>95</v>
      </c>
      <c r="K5" s="3">
        <f t="shared" ref="K5:K14" si="2">MIN(C5:F5)</f>
        <v>77</v>
      </c>
      <c r="M5" s="6">
        <v>0.2</v>
      </c>
    </row>
    <row r="6" spans="1:14" x14ac:dyDescent="0.25">
      <c r="A6" t="s">
        <v>10</v>
      </c>
      <c r="B6">
        <v>2019238002</v>
      </c>
      <c r="C6" s="2">
        <v>44</v>
      </c>
      <c r="D6" s="3">
        <v>35</v>
      </c>
      <c r="E6" s="3">
        <v>80</v>
      </c>
      <c r="F6" s="3">
        <v>70</v>
      </c>
      <c r="G6" s="3">
        <f t="shared" si="0"/>
        <v>229</v>
      </c>
      <c r="H6" s="3">
        <f t="shared" si="1"/>
        <v>57.25</v>
      </c>
      <c r="I6" s="3" t="s">
        <v>20</v>
      </c>
      <c r="J6" s="3">
        <f t="shared" ref="J6:J14" si="3">MAX(C6:F6)</f>
        <v>80</v>
      </c>
      <c r="K6" s="3">
        <f t="shared" si="2"/>
        <v>35</v>
      </c>
      <c r="M6" s="6">
        <v>0.2</v>
      </c>
    </row>
    <row r="7" spans="1:14" x14ac:dyDescent="0.25">
      <c r="A7" t="s">
        <v>11</v>
      </c>
      <c r="B7">
        <v>2019238003</v>
      </c>
      <c r="C7" s="2">
        <v>67</v>
      </c>
      <c r="D7" s="3">
        <v>55</v>
      </c>
      <c r="E7" s="3">
        <v>90</v>
      </c>
      <c r="F7" s="3">
        <v>55</v>
      </c>
      <c r="G7" s="3">
        <f t="shared" si="0"/>
        <v>267</v>
      </c>
      <c r="H7" s="3">
        <f t="shared" si="1"/>
        <v>66.75</v>
      </c>
      <c r="I7" s="3" t="s">
        <v>20</v>
      </c>
      <c r="J7" s="3">
        <f t="shared" si="3"/>
        <v>90</v>
      </c>
      <c r="K7" s="3">
        <f t="shared" si="2"/>
        <v>55</v>
      </c>
      <c r="M7" s="6">
        <v>0.5</v>
      </c>
    </row>
    <row r="8" spans="1:14" x14ac:dyDescent="0.25">
      <c r="A8" t="s">
        <v>12</v>
      </c>
      <c r="B8">
        <v>2019238004</v>
      </c>
      <c r="C8" s="2">
        <v>80</v>
      </c>
      <c r="D8" s="3">
        <v>80</v>
      </c>
      <c r="E8" s="3">
        <v>82</v>
      </c>
      <c r="F8" s="3">
        <v>87</v>
      </c>
      <c r="G8" s="3">
        <f t="shared" si="0"/>
        <v>329</v>
      </c>
      <c r="H8" s="3">
        <f t="shared" si="1"/>
        <v>82.25</v>
      </c>
      <c r="I8" s="4" t="s">
        <v>19</v>
      </c>
      <c r="J8" s="3">
        <f t="shared" si="3"/>
        <v>87</v>
      </c>
      <c r="K8" s="3">
        <f t="shared" si="2"/>
        <v>80</v>
      </c>
      <c r="M8" s="6">
        <v>0.1</v>
      </c>
    </row>
    <row r="9" spans="1:14" x14ac:dyDescent="0.25">
      <c r="A9" t="s">
        <v>13</v>
      </c>
      <c r="B9">
        <v>2019238005</v>
      </c>
      <c r="C9" s="2">
        <v>90</v>
      </c>
      <c r="D9" s="3">
        <v>95</v>
      </c>
      <c r="E9" s="3">
        <v>79</v>
      </c>
      <c r="F9" s="3">
        <v>78</v>
      </c>
      <c r="G9" s="3">
        <f t="shared" si="0"/>
        <v>342</v>
      </c>
      <c r="H9" s="3">
        <f t="shared" si="1"/>
        <v>85.5</v>
      </c>
      <c r="I9" s="3" t="s">
        <v>19</v>
      </c>
      <c r="J9" s="3">
        <f t="shared" si="3"/>
        <v>95</v>
      </c>
      <c r="K9" s="3">
        <f t="shared" si="2"/>
        <v>78</v>
      </c>
    </row>
    <row r="10" spans="1:14" x14ac:dyDescent="0.25">
      <c r="A10" t="s">
        <v>14</v>
      </c>
      <c r="B10">
        <v>2019238006</v>
      </c>
      <c r="C10" s="2">
        <v>48</v>
      </c>
      <c r="D10" s="3">
        <v>65</v>
      </c>
      <c r="E10" s="3">
        <v>85</v>
      </c>
      <c r="F10" s="3">
        <v>75</v>
      </c>
      <c r="G10" s="3">
        <f t="shared" si="0"/>
        <v>273</v>
      </c>
      <c r="H10" s="3">
        <f t="shared" si="1"/>
        <v>68.25</v>
      </c>
      <c r="I10" s="3" t="s">
        <v>20</v>
      </c>
      <c r="J10" s="3">
        <f t="shared" si="3"/>
        <v>85</v>
      </c>
      <c r="K10" s="3">
        <f t="shared" si="2"/>
        <v>48</v>
      </c>
    </row>
    <row r="11" spans="1:14" x14ac:dyDescent="0.25">
      <c r="A11" t="s">
        <v>15</v>
      </c>
      <c r="B11">
        <v>2019238007</v>
      </c>
      <c r="C11" s="2">
        <v>80</v>
      </c>
      <c r="D11" s="3">
        <v>66</v>
      </c>
      <c r="E11" s="3">
        <v>65</v>
      </c>
      <c r="F11" s="3">
        <v>88</v>
      </c>
      <c r="G11" s="3">
        <f t="shared" si="0"/>
        <v>299</v>
      </c>
      <c r="H11" s="3">
        <f t="shared" si="1"/>
        <v>74.75</v>
      </c>
      <c r="I11" s="3" t="s">
        <v>21</v>
      </c>
      <c r="J11" s="3">
        <f t="shared" si="3"/>
        <v>88</v>
      </c>
      <c r="K11" s="3">
        <f t="shared" si="2"/>
        <v>65</v>
      </c>
    </row>
    <row r="12" spans="1:14" x14ac:dyDescent="0.25">
      <c r="A12" t="s">
        <v>16</v>
      </c>
      <c r="B12">
        <v>2019238008</v>
      </c>
      <c r="C12" s="2">
        <v>79</v>
      </c>
      <c r="D12" s="3">
        <v>75</v>
      </c>
      <c r="E12" s="3">
        <v>80</v>
      </c>
      <c r="F12" s="3">
        <v>67</v>
      </c>
      <c r="G12" s="3">
        <f t="shared" si="0"/>
        <v>301</v>
      </c>
      <c r="H12" s="3">
        <f t="shared" si="1"/>
        <v>75.25</v>
      </c>
      <c r="I12" s="3" t="s">
        <v>21</v>
      </c>
      <c r="J12" s="3">
        <f t="shared" si="3"/>
        <v>80</v>
      </c>
      <c r="K12" s="3">
        <f t="shared" si="2"/>
        <v>67</v>
      </c>
    </row>
    <row r="13" spans="1:14" x14ac:dyDescent="0.25">
      <c r="A13" t="s">
        <v>17</v>
      </c>
      <c r="B13">
        <v>2019238009</v>
      </c>
      <c r="C13" s="2">
        <v>90</v>
      </c>
      <c r="D13" s="3">
        <v>59</v>
      </c>
      <c r="E13" s="3">
        <v>74</v>
      </c>
      <c r="F13" s="3">
        <v>33</v>
      </c>
      <c r="G13" s="3">
        <f t="shared" si="0"/>
        <v>256</v>
      </c>
      <c r="H13" s="3">
        <f t="shared" si="1"/>
        <v>64</v>
      </c>
      <c r="I13" s="3" t="s">
        <v>21</v>
      </c>
      <c r="J13" s="3">
        <f t="shared" si="3"/>
        <v>90</v>
      </c>
      <c r="K13" s="3">
        <f t="shared" si="2"/>
        <v>33</v>
      </c>
    </row>
    <row r="14" spans="1:14" x14ac:dyDescent="0.25">
      <c r="A14" t="s">
        <v>18</v>
      </c>
      <c r="B14">
        <v>2019238010</v>
      </c>
      <c r="C14" s="2">
        <v>30</v>
      </c>
      <c r="D14" s="3">
        <v>45</v>
      </c>
      <c r="E14" s="3">
        <v>45</v>
      </c>
      <c r="F14" s="3">
        <v>30</v>
      </c>
      <c r="G14" s="3">
        <f t="shared" si="0"/>
        <v>150</v>
      </c>
      <c r="H14" s="3">
        <f t="shared" si="1"/>
        <v>37.5</v>
      </c>
      <c r="I14" s="5" t="s">
        <v>22</v>
      </c>
      <c r="J14" s="3">
        <f t="shared" si="3"/>
        <v>45</v>
      </c>
      <c r="K14" s="3">
        <f t="shared" si="2"/>
        <v>30</v>
      </c>
    </row>
    <row r="15" spans="1:14" x14ac:dyDescent="0.25">
      <c r="F15" s="3"/>
    </row>
  </sheetData>
  <mergeCells count="2">
    <mergeCell ref="A1:K3"/>
    <mergeCell ref="L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sajeeb ahamed</dc:creator>
  <cp:lastModifiedBy>sajeeb ahamed</cp:lastModifiedBy>
  <dcterms:created xsi:type="dcterms:W3CDTF">2025-01-11T01:52:39Z</dcterms:created>
  <dcterms:modified xsi:type="dcterms:W3CDTF">2025-01-11T05:27:56Z</dcterms:modified>
</cp:coreProperties>
</file>