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User\Downloads\"/>
    </mc:Choice>
  </mc:AlternateContent>
  <bookViews>
    <workbookView xWindow="0" yWindow="0" windowWidth="19390" windowHeight="6815" activeTab="3"/>
  </bookViews>
  <sheets>
    <sheet name="bike_buyers" sheetId="1" r:id="rId1"/>
    <sheet name="Working sheet" sheetId="2" r:id="rId2"/>
    <sheet name="Piva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ital_Status">#N/A</definedName>
    <definedName name="Slicer_Region">#N/A</definedName>
  </definedNames>
  <calcPr calcId="162913"/>
  <pivotCaches>
    <pivotCache cacheId="6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<sst xmlns="http://schemas.openxmlformats.org/spreadsheetml/2006/main" count="16274" uniqueCount="51">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</sst>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quot;$&quot;#,##0.00"/>
    <numFmt numFmtId="167" formatCode="&quot;₹&quot;\ #,##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5"/>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7030A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19" fillId="33" borderId="0" xfId="0" applyFont="1" applyFill="1" applyAlignment="1">
      <alignment horizontal="center"/>
    </xf>
    <xf numFmtId="0" fontId="0" fillId="33" borderId="0" xfId="0"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2">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165" formatCode="&quot;₹&quot;\ #,##0.00"/>
    </dxf>
    <dxf>
      <numFmt numFmtId="166" formatCode="&quot;₹&quot;\ #,##0.0"/>
    </dxf>
    <dxf>
      <numFmt numFmtId="167" formatCode="&quot;₹&quot;\ #,##0"/>
    </dxf>
    <dxf>
      <numFmt numFmtId="2" formatCode="0.00"/>
    </dxf>
    <dxf>
      <numFmt numFmtId="2" formatCode="0.00"/>
    </dxf>
    <dxf>
      <numFmt numFmtId="167" formatCode="&quot;₹&quot;\ #,##0"/>
    </dxf>
    <dxf>
      <numFmt numFmtId="166" formatCode="&quot;₹&quot;\ #,##0.0"/>
    </dxf>
    <dxf>
      <numFmt numFmtId="165" formatCode="&quot;₹&quot;\ #,##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[Excel_project01.xlsx]Pivat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s>
    <c:plotArea>
      <c:layout/>
      <c:barChart>
        <c:barDir val="col"/>
        <c:grouping val="clustered"/>
        <c:varyColors val="0"/>
        <c:ser>
          <c:idx val="0"/>
          <c:order val="0"/>
          <c:tx>
            <c:strRef>
              <c:f>'Pivat Table'!$B$2:$B$3</c:f>
              <c:strCache>
                <c:ptCount val="1"/>
                <c:pt idx="0">
                  <c:v>No</c:v>
                </c:pt>
              </c:strCache>
            </c:strRef>
          </c:tx>
          <c:spPr>
            <a:solidFill>
              <a:schemeClr val="accent1"/>
            </a:solidFill>
            <a:ln>
              <a:noFill/>
            </a:ln>
            <a:effectLst/>
          </c:spPr>
          <c:invertIfNegative val="0"/>
          <c:cat>
            <c:strRef>
              <c:f>'Pivat Table'!$A$4:$A$6</c:f>
              <c:strCache>
                <c:ptCount val="2"/>
                <c:pt idx="0">
                  <c:v>Female</c:v>
                </c:pt>
                <c:pt idx="1">
                  <c:v>Male</c:v>
                </c:pt>
              </c:strCache>
            </c:strRef>
          </c:cat>
          <c:val>
            <c:numRef>
              <c:f>'Pivat Table'!$B$4:$B$6</c:f>
              <c:numCache>
                <c:formatCode>0.00</c:formatCode>
                <c:ptCount val="2"/>
                <c:pt idx="0">
                  <c:v>51848.73949579832</c:v>
                </c:pt>
                <c:pt idx="1">
                  <c:v>50107.526881720427</c:v>
                </c:pt>
              </c:numCache>
            </c:numRef>
          </c:val>
          <c:extLst>
            <c:ext xmlns:c16="http://schemas.microsoft.com/office/drawing/2014/chart" uri="{C3380CC4-5D6E-409C-BE32-E72D297353CC}">
              <c16:uniqueId val="{00000000-584B-45A2-9011-64B1F0BF57B3}"/>
            </c:ext>
          </c:extLst>
        </c:ser>
        <c:ser>
          <c:idx val="1"/>
          <c:order val="1"/>
          <c:tx>
            <c:strRef>
              <c:f>'Pivat Table'!$C$2:$C$3</c:f>
              <c:strCache>
                <c:ptCount val="1"/>
                <c:pt idx="0">
                  <c:v>Yes</c:v>
                </c:pt>
              </c:strCache>
            </c:strRef>
          </c:tx>
          <c:spPr>
            <a:solidFill>
              <a:schemeClr val="accent2"/>
            </a:solidFill>
            <a:ln>
              <a:noFill/>
            </a:ln>
            <a:effectLst/>
          </c:spPr>
          <c:invertIfNegative val="0"/>
          <c:cat>
            <c:strRef>
              <c:f>'Pivat Table'!$A$4:$A$6</c:f>
              <c:strCache>
                <c:ptCount val="2"/>
                <c:pt idx="0">
                  <c:v>Female</c:v>
                </c:pt>
                <c:pt idx="1">
                  <c:v>Male</c:v>
                </c:pt>
              </c:strCache>
            </c:strRef>
          </c:cat>
          <c:val>
            <c:numRef>
              <c:f>'Pivat Table'!$C$4:$C$6</c:f>
              <c:numCache>
                <c:formatCode>0.00</c:formatCode>
                <c:ptCount val="2"/>
                <c:pt idx="0">
                  <c:v>52900.763358778626</c:v>
                </c:pt>
                <c:pt idx="1">
                  <c:v>58907.563025210082</c:v>
                </c:pt>
              </c:numCache>
            </c:numRef>
          </c:val>
          <c:extLst>
            <c:ext xmlns:c16="http://schemas.microsoft.com/office/drawing/2014/chart" uri="{C3380CC4-5D6E-409C-BE32-E72D297353CC}">
              <c16:uniqueId val="{00000001-584B-45A2-9011-64B1F0BF57B3}"/>
            </c:ext>
          </c:extLst>
        </c:ser>
        <c:dLbls>
          <c:showLegendKey val="0"/>
          <c:showVal val="0"/>
          <c:showCatName val="0"/>
          <c:showSerName val="0"/>
          <c:showPercent val="0"/>
          <c:showBubbleSize val="0"/>
        </c:dLbls>
        <c:gapWidth val="219"/>
        <c:overlap val="-27"/>
        <c:axId val="288080192"/>
        <c:axId val="288078528"/>
      </c:barChart>
      <c:catAx>
        <c:axId val="28808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8528"/>
        <c:crosses val="autoZero"/>
        <c:auto val="1"/>
        <c:lblAlgn val="ctr"/>
        <c:lblOffset val="100"/>
        <c:noMultiLvlLbl val="0"/>
      </c:catAx>
      <c:valAx>
        <c:axId val="28807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80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[Excel_project01.xlsx]Pivat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'Pivat Table'!$B$17:$B$18</c:f>
              <c:strCache>
                <c:ptCount val="1"/>
                <c:pt idx="0">
                  <c:v>No</c:v>
                </c:pt>
              </c:strCache>
            </c:strRef>
          </c:tx>
          <c:spPr>
            <a:ln w="28575" cap="rnd">
              <a:solidFill>
                <a:schemeClr val="accent1"/>
              </a:solidFill>
              <a:round/>
            </a:ln>
            <a:effectLst/>
          </c:spPr>
          <c:marker>
            <c:symbol val="none"/>
          </c:marker>
          <c:cat>
            <c:strRef>
              <c:f>'Pivat Table'!$A$19:$A$24</c:f>
              <c:strCache>
                <c:ptCount val="5"/>
                <c:pt idx="0">
                  <c:v>0-1 Miles</c:v>
                </c:pt>
                <c:pt idx="1">
                  <c:v>1-2 Miles</c:v>
                </c:pt>
                <c:pt idx="2">
                  <c:v>2-5 Miles</c:v>
                </c:pt>
                <c:pt idx="3">
                  <c:v>5-10 Miles</c:v>
                </c:pt>
                <c:pt idx="4">
                  <c:v>More than 10 Miles</c:v>
                </c:pt>
              </c:strCache>
            </c:strRef>
          </c:cat>
          <c:val>
            <c:numRef>
              <c:f>'Pivat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988C-4CCC-80D3-6BA131BD025D}"/>
            </c:ext>
          </c:extLst>
        </c:ser>
        <c:ser>
          <c:idx val="1"/>
          <c:order val="1"/>
          <c:tx>
            <c:strRef>
              <c:f>'Pivat Table'!$C$17:$C$18</c:f>
              <c:strCache>
                <c:ptCount val="1"/>
                <c:pt idx="0">
                  <c:v>Yes</c:v>
                </c:pt>
              </c:strCache>
            </c:strRef>
          </c:tx>
          <c:spPr>
            <a:ln w="28575" cap="rnd">
              <a:solidFill>
                <a:schemeClr val="accent2"/>
              </a:solidFill>
              <a:round/>
            </a:ln>
            <a:effectLst/>
          </c:spPr>
          <c:marker>
            <c:symbol val="none"/>
          </c:marker>
          <c:cat>
            <c:strRef>
              <c:f>'Pivat Table'!$A$19:$A$24</c:f>
              <c:strCache>
                <c:ptCount val="5"/>
                <c:pt idx="0">
                  <c:v>0-1 Miles</c:v>
                </c:pt>
                <c:pt idx="1">
                  <c:v>1-2 Miles</c:v>
                </c:pt>
                <c:pt idx="2">
                  <c:v>2-5 Miles</c:v>
                </c:pt>
                <c:pt idx="3">
                  <c:v>5-10 Miles</c:v>
                </c:pt>
                <c:pt idx="4">
                  <c:v>More than 10 Miles</c:v>
                </c:pt>
              </c:strCache>
            </c:strRef>
          </c:cat>
          <c:val>
            <c:numRef>
              <c:f>'Pivat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988C-4CCC-80D3-6BA131BD025D}"/>
            </c:ext>
          </c:extLst>
        </c:ser>
        <c:dLbls>
          <c:showLegendKey val="0"/>
          <c:showVal val="0"/>
          <c:showCatName val="0"/>
          <c:showSerName val="0"/>
          <c:showPercent val="0"/>
          <c:showBubbleSize val="0"/>
        </c:dLbls>
        <c:smooth val="0"/>
        <c:axId val="294727904"/>
        <c:axId val="294729984"/>
      </c:lineChart>
      <c:catAx>
        <c:axId val="2947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a:t>
                </a:r>
                <a:r>
                  <a:rPr lang="en-IN" baseline="0"/>
                  <a: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29984"/>
        <c:crosses val="autoZero"/>
        <c:auto val="1"/>
        <c:lblAlgn val="ctr"/>
        <c:lblOffset val="100"/>
        <c:noMultiLvlLbl val="0"/>
      </c:catAx>
      <c:valAx>
        <c:axId val="29472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2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[Excel_project01.xlsx]Pivat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'Pivat Table'!$B$29:$B$30</c:f>
              <c:strCache>
                <c:ptCount val="1"/>
                <c:pt idx="0">
                  <c:v>No</c:v>
                </c:pt>
              </c:strCache>
            </c:strRef>
          </c:tx>
          <c:spPr>
            <a:ln w="28575" cap="rnd">
              <a:solidFill>
                <a:schemeClr val="accent1"/>
              </a:solidFill>
              <a:round/>
            </a:ln>
            <a:effectLst/>
          </c:spPr>
          <c:marker>
            <c:symbol val="none"/>
          </c:marker>
          <c:cat>
            <c:strRef>
              <c:f>'Pivat Table'!$A$31:$A$34</c:f>
              <c:strCache>
                <c:ptCount val="3"/>
                <c:pt idx="0">
                  <c:v>Adolescent</c:v>
                </c:pt>
                <c:pt idx="1">
                  <c:v>Middle age</c:v>
                </c:pt>
                <c:pt idx="2">
                  <c:v>old</c:v>
                </c:pt>
              </c:strCache>
            </c:strRef>
          </c:cat>
          <c:val>
            <c:numRef>
              <c:f>'Pivat Table'!$B$31:$B$34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D401-4E59-A341-AF36CFAA3E99}"/>
            </c:ext>
          </c:extLst>
        </c:ser>
        <c:ser>
          <c:idx val="1"/>
          <c:order val="1"/>
          <c:tx>
            <c:strRef>
              <c:f>'Pivat Table'!$C$29:$C$30</c:f>
              <c:strCache>
                <c:ptCount val="1"/>
                <c:pt idx="0">
                  <c:v>Yes</c:v>
                </c:pt>
              </c:strCache>
            </c:strRef>
          </c:tx>
          <c:spPr>
            <a:ln w="28575" cap="rnd">
              <a:solidFill>
                <a:schemeClr val="accent2"/>
              </a:solidFill>
              <a:round/>
            </a:ln>
            <a:effectLst/>
          </c:spPr>
          <c:marker>
            <c:symbol val="none"/>
          </c:marker>
          <c:cat>
            <c:strRef>
              <c:f>'Pivat Table'!$A$31:$A$34</c:f>
              <c:strCache>
                <c:ptCount val="3"/>
                <c:pt idx="0">
                  <c:v>Adolescent</c:v>
                </c:pt>
                <c:pt idx="1">
                  <c:v>Middle age</c:v>
                </c:pt>
                <c:pt idx="2">
                  <c:v>old</c:v>
                </c:pt>
              </c:strCache>
            </c:strRef>
          </c:cat>
          <c:val>
            <c:numRef>
              <c:f>'Pivat Table'!$C$31:$C$34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D401-4E59-A341-AF36CFAA3E99}"/>
            </c:ext>
          </c:extLst>
        </c:ser>
        <c:dLbls>
          <c:showLegendKey val="0"/>
          <c:showVal val="0"/>
          <c:showCatName val="0"/>
          <c:showSerName val="0"/>
          <c:showPercent val="0"/>
          <c:showBubbleSize val="0"/>
        </c:dLbls>
        <c:smooth val="0"/>
        <c:axId val="288081440"/>
        <c:axId val="288078944"/>
      </c:lineChart>
      <c:catAx>
        <c:axId val="28808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8944"/>
        <c:crosses val="autoZero"/>
        <c:auto val="1"/>
        <c:lblAlgn val="ctr"/>
        <c:lblOffset val="100"/>
        <c:noMultiLvlLbl val="0"/>
      </c:catAx>
      <c:valAx>
        <c:axId val="28807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8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[Excel_project01.xlsx]Pivat Table!PivotTable1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barChart>
        <c:barDir val="col"/>
        <c:grouping val="clustered"/>
        <c:varyColors val="0"/>
        <c:ser>
          <c:idx val="0"/>
          <c:order val="0"/>
          <c:tx>
            <c:strRef>
              <c:f>'Pivat Table'!$B$2:$B$3</c:f>
              <c:strCache>
                <c:ptCount val="1"/>
                <c:pt idx="0">
                  <c:v>No</c:v>
                </c:pt>
              </c:strCache>
            </c:strRef>
          </c:tx>
          <c:spPr>
            <a:solidFill>
              <a:schemeClr val="accent1"/>
            </a:solidFill>
            <a:ln>
              <a:noFill/>
            </a:ln>
            <a:effectLst/>
          </c:spPr>
          <c:invertIfNegative val="0"/>
          <c:cat>
            <c:strRef>
              <c:f>'Pivat Table'!$A$4:$A$6</c:f>
              <c:strCache>
                <c:ptCount val="2"/>
                <c:pt idx="0">
                  <c:v>Female</c:v>
                </c:pt>
                <c:pt idx="1">
                  <c:v>Male</c:v>
                </c:pt>
              </c:strCache>
            </c:strRef>
          </c:cat>
          <c:val>
            <c:numRef>
              <c:f>'Pivat Table'!$B$4:$B$6</c:f>
              <c:numCache>
                <c:formatCode>0.00</c:formatCode>
                <c:ptCount val="2"/>
                <c:pt idx="0">
                  <c:v>51848.73949579832</c:v>
                </c:pt>
                <c:pt idx="1">
                  <c:v>50107.526881720427</c:v>
                </c:pt>
              </c:numCache>
            </c:numRef>
          </c:val>
          <c:extLst>
            <c:ext xmlns:c16="http://schemas.microsoft.com/office/drawing/2014/chart" uri="{C3380CC4-5D6E-409C-BE32-E72D297353CC}">
              <c16:uniqueId val="{00000000-F997-4873-986C-C23EA2B17E73}"/>
            </c:ext>
          </c:extLst>
        </c:ser>
        <c:ser>
          <c:idx val="1"/>
          <c:order val="1"/>
          <c:tx>
            <c:strRef>
              <c:f>'Pivat Table'!$C$2:$C$3</c:f>
              <c:strCache>
                <c:ptCount val="1"/>
                <c:pt idx="0">
                  <c:v>Yes</c:v>
                </c:pt>
              </c:strCache>
            </c:strRef>
          </c:tx>
          <c:spPr>
            <a:solidFill>
              <a:schemeClr val="accent2"/>
            </a:solidFill>
            <a:ln>
              <a:noFill/>
            </a:ln>
            <a:effectLst/>
          </c:spPr>
          <c:invertIfNegative val="0"/>
          <c:cat>
            <c:strRef>
              <c:f>'Pivat Table'!$A$4:$A$6</c:f>
              <c:strCache>
                <c:ptCount val="2"/>
                <c:pt idx="0">
                  <c:v>Female</c:v>
                </c:pt>
                <c:pt idx="1">
                  <c:v>Male</c:v>
                </c:pt>
              </c:strCache>
            </c:strRef>
          </c:cat>
          <c:val>
            <c:numRef>
              <c:f>'Pivat Table'!$C$4:$C$6</c:f>
              <c:numCache>
                <c:formatCode>0.00</c:formatCode>
                <c:ptCount val="2"/>
                <c:pt idx="0">
                  <c:v>52900.763358778626</c:v>
                </c:pt>
                <c:pt idx="1">
                  <c:v>58907.563025210082</c:v>
                </c:pt>
              </c:numCache>
            </c:numRef>
          </c:val>
          <c:extLst>
            <c:ext xmlns:c16="http://schemas.microsoft.com/office/drawing/2014/chart" uri="{C3380CC4-5D6E-409C-BE32-E72D297353CC}">
              <c16:uniqueId val="{00000001-F997-4873-986C-C23EA2B17E73}"/>
            </c:ext>
          </c:extLst>
        </c:ser>
        <c:dLbls>
          <c:showLegendKey val="0"/>
          <c:showVal val="0"/>
          <c:showCatName val="0"/>
          <c:showSerName val="0"/>
          <c:showPercent val="0"/>
          <c:showBubbleSize val="0"/>
        </c:dLbls>
        <c:gapWidth val="219"/>
        <c:overlap val="-27"/>
        <c:axId val="288080192"/>
        <c:axId val="288078528"/>
      </c:barChart>
      <c:catAx>
        <c:axId val="288080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r>
                  <a:rPr lang="en-IN" baseline="0"/>
                  <a:t> </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8528"/>
        <c:crosses val="autoZero"/>
        <c:auto val="1"/>
        <c:lblAlgn val="ctr"/>
        <c:lblOffset val="100"/>
        <c:noMultiLvlLbl val="0"/>
      </c:catAx>
      <c:valAx>
        <c:axId val="28807852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80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[Excel_project01.xlsx]Pivat Table!PivotTable2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9"/>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ndard"/>
        <c:varyColors val="0"/>
        <c:ser>
          <c:idx val="0"/>
          <c:order val="0"/>
          <c:tx>
            <c:strRef>
              <c:f>'Pivat Table'!$B$17:$B$18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'Pivat Table'!$A$19:$A$24</c:f>
              <c:strCache>
                <c:ptCount val="5"/>
                <c:pt idx="0">
                  <c:v>0-1 Miles</c:v>
                </c:pt>
                <c:pt idx="1">
                  <c:v>1-2 Miles</c:v>
                </c:pt>
                <c:pt idx="2">
                  <c:v>2-5 Miles</c:v>
                </c:pt>
                <c:pt idx="3">
                  <c:v>5-10 Miles</c:v>
                </c:pt>
                <c:pt idx="4">
                  <c:v>More than 10 Miles</c:v>
                </c:pt>
              </c:strCache>
            </c:strRef>
          </c:cat>
          <c:val>
            <c:numRef>
              <c:f>'Pivat Table'!$B$19:$B$24</c:f>
              <c:numCache>
                <c:formatCode>General</c:formatCode>
                <c:ptCount val="5"/>
                <c:pt idx="0">
                  <c:v>59</c:v>
                </c:pt>
                <c:pt idx="1">
                  <c:v>42</c:v>
                </c:pt>
                <c:pt idx="2">
                  <c:v>30</c:v>
                </c:pt>
                <c:pt idx="3">
                  <c:v>53</c:v>
                </c:pt>
                <c:pt idx="4">
                  <c:v>28</c:v>
                </c:pt>
              </c:numCache>
            </c:numRef>
          </c:val>
          <c:smooth val="0"/>
          <c:extLst>
            <c:ext xmlns:c16="http://schemas.microsoft.com/office/drawing/2014/chart" uri="{C3380CC4-5D6E-409C-BE32-E72D297353CC}">
              <c16:uniqueId val="{00000000-0304-4A6B-A815-3B445A2B29E7}"/>
            </c:ext>
          </c:extLst>
        </c:ser>
        <c:ser>
          <c:idx val="1"/>
          <c:order val="1"/>
          <c:tx>
            <c:strRef>
              <c:f>'Pivat Table'!$C$17:$C$18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'Pivat Table'!$A$19:$A$24</c:f>
              <c:strCache>
                <c:ptCount val="5"/>
                <c:pt idx="0">
                  <c:v>0-1 Miles</c:v>
                </c:pt>
                <c:pt idx="1">
                  <c:v>1-2 Miles</c:v>
                </c:pt>
                <c:pt idx="2">
                  <c:v>2-5 Miles</c:v>
                </c:pt>
                <c:pt idx="3">
                  <c:v>5-10 Miles</c:v>
                </c:pt>
                <c:pt idx="4">
                  <c:v>More than 10 Miles</c:v>
                </c:pt>
              </c:strCache>
            </c:strRef>
          </c:cat>
          <c:val>
            <c:numRef>
              <c:f>'Pivat Table'!$C$19:$C$24</c:f>
              <c:numCache>
                <c:formatCode>General</c:formatCode>
                <c:ptCount val="5"/>
                <c:pt idx="0">
                  <c:v>102</c:v>
                </c:pt>
                <c:pt idx="1">
                  <c:v>39</c:v>
                </c:pt>
                <c:pt idx="2">
                  <c:v>51</c:v>
                </c:pt>
                <c:pt idx="3">
                  <c:v>38</c:v>
                </c:pt>
                <c:pt idx="4">
                  <c:v>20</c:v>
                </c:pt>
              </c:numCache>
            </c:numRef>
          </c:val>
          <c:smooth val="0"/>
          <c:extLst>
            <c:ext xmlns:c16="http://schemas.microsoft.com/office/drawing/2014/chart" uri="{C3380CC4-5D6E-409C-BE32-E72D297353CC}">
              <c16:uniqueId val="{00000001-0304-4A6B-A815-3B445A2B29E7}"/>
            </c:ext>
          </c:extLst>
        </c:ser>
        <c:dLbls>
          <c:showLegendKey val="0"/>
          <c:showVal val="0"/>
          <c:showCatName val="0"/>
          <c:showSerName val="0"/>
          <c:showPercent val="0"/>
          <c:showBubbleSize val="0"/>
        </c:dLbls>
        <c:marker val="1"/>
        <c:smooth val="0"/>
        <c:axId val="294727904"/>
        <c:axId val="294729984"/>
      </c:lineChart>
      <c:catAx>
        <c:axId val="2947279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29984"/>
        <c:crosses val="autoZero"/>
        <c:auto val="1"/>
        <c:lblAlgn val="ctr"/>
        <c:lblOffset val="100"/>
        <c:noMultiLvlLbl val="0"/>
      </c:catAx>
      <c:valAx>
        <c:axId val="2947299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94727904"/>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[Excel_project01.xlsx]Pivat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Coustomer</a:t>
            </a:r>
            <a:r>
              <a:rPr lang="en-IN" baseline="0"/>
              <a:t> age Brackets</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'Pivat Table'!$B$29:$B$30</c:f>
              <c:strCache>
                <c:ptCount val="1"/>
                <c:pt idx="0">
                  <c:v>No</c:v>
                </c:pt>
              </c:strCache>
            </c:strRef>
          </c:tx>
          <c:spPr>
            <a:ln w="28575" cap="rnd">
              <a:solidFill>
                <a:schemeClr val="accent1"/>
              </a:solidFill>
              <a:round/>
            </a:ln>
            <a:effectLst/>
          </c:spPr>
          <c:marker>
            <c:symbol val="none"/>
          </c:marker>
          <c:cat>
            <c:strRef>
              <c:f>'Pivat Table'!$A$31:$A$34</c:f>
              <c:strCache>
                <c:ptCount val="3"/>
                <c:pt idx="0">
                  <c:v>Adolescent</c:v>
                </c:pt>
                <c:pt idx="1">
                  <c:v>Middle age</c:v>
                </c:pt>
                <c:pt idx="2">
                  <c:v>old</c:v>
                </c:pt>
              </c:strCache>
            </c:strRef>
          </c:cat>
          <c:val>
            <c:numRef>
              <c:f>'Pivat Table'!$B$31:$B$34</c:f>
              <c:numCache>
                <c:formatCode>General</c:formatCode>
                <c:ptCount val="3"/>
                <c:pt idx="0">
                  <c:v>47</c:v>
                </c:pt>
                <c:pt idx="1">
                  <c:v>131</c:v>
                </c:pt>
                <c:pt idx="2">
                  <c:v>34</c:v>
                </c:pt>
              </c:numCache>
            </c:numRef>
          </c:val>
          <c:smooth val="0"/>
          <c:extLst>
            <c:ext xmlns:c16="http://schemas.microsoft.com/office/drawing/2014/chart" uri="{C3380CC4-5D6E-409C-BE32-E72D297353CC}">
              <c16:uniqueId val="{00000000-257B-4232-879E-67DA2D0A96D7}"/>
            </c:ext>
          </c:extLst>
        </c:ser>
        <c:ser>
          <c:idx val="1"/>
          <c:order val="1"/>
          <c:tx>
            <c:strRef>
              <c:f>'Pivat Table'!$C$29:$C$30</c:f>
              <c:strCache>
                <c:ptCount val="1"/>
                <c:pt idx="0">
                  <c:v>Yes</c:v>
                </c:pt>
              </c:strCache>
            </c:strRef>
          </c:tx>
          <c:spPr>
            <a:ln w="28575" cap="rnd">
              <a:solidFill>
                <a:schemeClr val="accent2"/>
              </a:solidFill>
              <a:round/>
            </a:ln>
            <a:effectLst/>
          </c:spPr>
          <c:marker>
            <c:symbol val="none"/>
          </c:marker>
          <c:cat>
            <c:strRef>
              <c:f>'Pivat Table'!$A$31:$A$34</c:f>
              <c:strCache>
                <c:ptCount val="3"/>
                <c:pt idx="0">
                  <c:v>Adolescent</c:v>
                </c:pt>
                <c:pt idx="1">
                  <c:v>Middle age</c:v>
                </c:pt>
                <c:pt idx="2">
                  <c:v>old</c:v>
                </c:pt>
              </c:strCache>
            </c:strRef>
          </c:cat>
          <c:val>
            <c:numRef>
              <c:f>'Pivat Table'!$C$31:$C$34</c:f>
              <c:numCache>
                <c:formatCode>General</c:formatCode>
                <c:ptCount val="3"/>
                <c:pt idx="0">
                  <c:v>25</c:v>
                </c:pt>
                <c:pt idx="1">
                  <c:v>198</c:v>
                </c:pt>
                <c:pt idx="2">
                  <c:v>27</c:v>
                </c:pt>
              </c:numCache>
            </c:numRef>
          </c:val>
          <c:smooth val="0"/>
          <c:extLst>
            <c:ext xmlns:c16="http://schemas.microsoft.com/office/drawing/2014/chart" uri="{C3380CC4-5D6E-409C-BE32-E72D297353CC}">
              <c16:uniqueId val="{00000001-257B-4232-879E-67DA2D0A96D7}"/>
            </c:ext>
          </c:extLst>
        </c:ser>
        <c:dLbls>
          <c:showLegendKey val="0"/>
          <c:showVal val="0"/>
          <c:showCatName val="0"/>
          <c:showSerName val="0"/>
          <c:showPercent val="0"/>
          <c:showBubbleSize val="0"/>
        </c:dLbls>
        <c:smooth val="0"/>
        <c:axId val="288081440"/>
        <c:axId val="288078944"/>
      </c:lineChart>
      <c:catAx>
        <c:axId val="288081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brackets</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78944"/>
        <c:crosses val="autoZero"/>
        <c:auto val="1"/>
        <c:lblAlgn val="ctr"/>
        <c:lblOffset val="100"/>
        <c:noMultiLvlLbl val="0"/>
      </c:catAx>
      <c:valAx>
        <c:axId val="28807894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8081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18107</xdr:colOff>
      <xdr:row>0</xdr:row>
      <xdr:rowOff>117695</xdr:rowOff>
    </xdr:from>
    <xdr:to>
      <xdr:col>10</xdr:col>
      <xdr:colOff>570368</xdr:colOff>
      <xdr:row>13</xdr:row>
      <xdr:rowOff>108642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452673</xdr:colOff>
      <xdr:row>14</xdr:row>
      <xdr:rowOff>144855</xdr:rowOff>
    </xdr:from>
    <xdr:to>
      <xdr:col>13</xdr:col>
      <xdr:colOff>561314</xdr:colOff>
      <xdr:row>27</xdr:row>
      <xdr:rowOff>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443620</xdr:colOff>
      <xdr:row>27</xdr:row>
      <xdr:rowOff>126748</xdr:rowOff>
    </xdr:from>
    <xdr:to>
      <xdr:col>13</xdr:col>
      <xdr:colOff>9054</xdr:colOff>
      <xdr:row>41</xdr:row>
      <xdr:rowOff>172014</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452674</xdr:colOff>
      <xdr:row>5</xdr:row>
      <xdr:rowOff>1</xdr:rowOff>
    </xdr:from>
    <xdr:to>
      <xdr:col>6</xdr:col>
      <xdr:colOff>162962</xdr:colOff>
      <xdr:row>16</xdr:row>
      <xdr:rowOff>172016</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461727</xdr:colOff>
      <xdr:row>17</xdr:row>
      <xdr:rowOff>0</xdr:rowOff>
    </xdr:from>
    <xdr:to>
      <xdr:col>12</xdr:col>
      <xdr:colOff>217284</xdr:colOff>
      <xdr:row>30</xdr:row>
      <xdr:rowOff>81481</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172016</xdr:colOff>
      <xdr:row>5</xdr:row>
      <xdr:rowOff>1</xdr:rowOff>
    </xdr:from>
    <xdr:to>
      <xdr:col>12</xdr:col>
      <xdr:colOff>235390</xdr:colOff>
      <xdr:row>16</xdr:row>
      <xdr:rowOff>172017</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334977</xdr:colOff>
      <xdr:row>5</xdr:row>
      <xdr:rowOff>72427</xdr:rowOff>
    </xdr:from>
    <xdr:to>
      <xdr:col>15</xdr:col>
      <xdr:colOff>425511</xdr:colOff>
      <xdr:row>10</xdr:row>
      <xdr:rowOff>9055</xdr:rowOff>
    </xdr:to>
    <mc:AlternateContent xmlns:mc="http://schemas.openxmlformats.org/markup-compatibility/2006">
      <mc:Choice xmlns:a14="http://schemas.microsoft.com/office/drawing/2010/main" Requires="a14">
        <xdr:graphicFrame macro="">
          <xdr:nvGraphicFramePr>
            <xdr:cNvPr id="5" name="Marital Status"/>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7288038" y="977774"/>
              <a:ext cx="1828800" cy="841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334978</xdr:colOff>
      <xdr:row>17</xdr:row>
      <xdr:rowOff>126748</xdr:rowOff>
    </xdr:from>
    <xdr:to>
      <xdr:col>15</xdr:col>
      <xdr:colOff>425512</xdr:colOff>
      <xdr:row>31</xdr:row>
      <xdr:rowOff>16884</xdr:rowOff>
    </xdr:to>
    <mc:AlternateContent xmlns:mc="http://schemas.openxmlformats.org/markup-compatibility/2006">
      <mc:Choice xmlns:a14="http://schemas.microsoft.com/office/drawing/2010/main" Requires="a14">
        <xdr:graphicFrame macro="">
          <xdr:nvGraphicFramePr>
            <xdr:cNvPr id="6"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7288039" y="3204926"/>
              <a:ext cx="1828800" cy="242510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344031</xdr:colOff>
      <xdr:row>10</xdr:row>
      <xdr:rowOff>63375</xdr:rowOff>
    </xdr:from>
    <xdr:to>
      <xdr:col>15</xdr:col>
      <xdr:colOff>434565</xdr:colOff>
      <xdr:row>17</xdr:row>
      <xdr:rowOff>62153</xdr:rowOff>
    </xdr:to>
    <mc:AlternateContent xmlns:mc="http://schemas.openxmlformats.org/markup-compatibility/2006">
      <mc:Choice xmlns:a14="http://schemas.microsoft.com/office/drawing/2010/main" Requires="a14">
        <xdr:graphicFrame macro="">
          <xdr:nvGraphicFramePr>
            <xdr:cNvPr id="7"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297092" y="1874068"/>
              <a:ext cx="1828800" cy="126626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User" refreshedDate="45530.621631481481"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6">
        <s v="Middle age"/>
        <s v="old"/>
        <s v="Adolescent"/>
        <s v="old 55+" u="1"/>
        <s v="Middle age 31-54"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2">
  <location ref="A45:D94" firstHeaderRow="1" firstDataRow="2" firstDataCol="1"/>
  <pivotFields count="14">
    <pivotField showAll="0"/>
    <pivotField showAll="0" defaultSubtotal="0">
      <items count="2">
        <item h="1" x="0"/>
        <item x="1"/>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4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40"/>
    </i>
    <i>
      <x v="41"/>
    </i>
    <i>
      <x v="42"/>
    </i>
    <i>
      <x v="43"/>
    </i>
    <i>
      <x v="44"/>
    </i>
    <i>
      <x v="48"/>
    </i>
    <i>
      <x v="49"/>
    </i>
    <i>
      <x v="50"/>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9:D34" firstHeaderRow="1" firstDataRow="2" firstDataCol="1"/>
  <pivotFields count="14">
    <pivotField showAll="0"/>
    <pivotField showAll="0" defaultSubtotal="0">
      <items count="2">
        <item h="1" x="0"/>
        <item x="1"/>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7">
        <item x="2"/>
        <item x="0"/>
        <item x="1"/>
        <item m="1" x="4"/>
        <item m="1" x="3"/>
        <item m="1" x="5"/>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7:D24" firstHeaderRow="1" firstDataRow="2" firstDataCol="1"/>
  <pivotFields count="14">
    <pivotField showAll="0"/>
    <pivotField showAll="0" defaultSubtotal="0">
      <items count="2">
        <item h="1" x="0"/>
        <item x="1"/>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8" series="1">
      <pivotArea type="data" outline="0" fieldPosition="0">
        <references count="2">
          <reference field="4294967294" count="1" selected="0">
            <x v="0"/>
          </reference>
          <reference field="13" count="1" selected="0">
            <x v="0"/>
          </reference>
        </references>
      </pivotArea>
    </chartFormat>
    <chartFormat chart="2" format="9"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66"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D6" firstHeaderRow="1" firstDataRow="2" firstDataCol="1"/>
  <pivotFields count="14">
    <pivotField showAll="0"/>
    <pivotField showAll="0" defaultSubtotal="0">
      <items count="2">
        <item h="1" x="0"/>
        <item x="1"/>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2"/>
  </dataFields>
  <formats count="4">
    <format dxfId="51">
      <pivotArea outline="0" collapsedLevelsAreSubtotals="1" fieldPosition="0"/>
    </format>
    <format dxfId="50">
      <pivotArea outline="0" collapsedLevelsAreSubtotals="1" fieldPosition="0"/>
    </format>
    <format dxfId="49">
      <pivotArea outline="0" collapsedLevelsAreSubtotals="1" fieldPosition="0"/>
    </format>
    <format dxfId="48">
      <pivotArea outline="0" collapsedLevelsAreSubtotals="1" fieldPosition="0"/>
    </format>
  </formats>
  <chartFormats count="4">
    <chartFormat chart="0" format="2" series="1">
      <pivotArea type="data" outline="0" fieldPosition="0">
        <references count="2">
          <reference field="4294967294" count="1" selected="0">
            <x v="0"/>
          </reference>
          <reference field="13" count="1" selected="0">
            <x v="0"/>
          </reference>
        </references>
      </pivotArea>
    </chartFormat>
    <chartFormat chart="0" format="3" series="1">
      <pivotArea type="data" outline="0" fieldPosition="0">
        <references count="2">
          <reference field="4294967294" count="1" selected="0">
            <x v="0"/>
          </reference>
          <reference field="13" count="1" selected="0">
            <x v="1"/>
          </reference>
        </references>
      </pivotArea>
    </chartFormat>
    <chartFormat chart="2" format="6" series="1">
      <pivotArea type="data" outline="0" fieldPosition="0">
        <references count="2">
          <reference field="4294967294" count="1" selected="0">
            <x v="0"/>
          </reference>
          <reference field="13" count="1" selected="0">
            <x v="0"/>
          </reference>
        </references>
      </pivotArea>
    </chartFormat>
    <chartFormat chart="2"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tal_Status" sourceName="Marital Status">
  <pivotTables>
    <pivotTable tabId="3" name="PivotTable2"/>
    <pivotTable tabId="3" name="PivotTable1"/>
    <pivotTable tabId="3" name="PivotTable3"/>
    <pivotTable tabId="3" name="PivotTable4"/>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2"/>
    <pivotTable tabId="3" name="PivotTable1"/>
    <pivotTable tabId="3" name="PivotTable3"/>
    <pivotTable tabId="3" name="PivotTable4"/>
  </pivotTables>
  <data>
    <tabular pivotCacheId="1">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2"/>
    <pivotTable tabId="3" name="PivotTable1"/>
    <pivotTable tabId="3" name="PivotTable3"/>
    <pivotTable tabId="3" name="PivotTable4"/>
  </pivotTables>
  <data>
    <tabular pivotCacheId="1">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tal Status" cache="Slicer_Marital_Status" caption="Marital Status" rowHeight="230298"/>
  <slicer name="Education" cache="Slicer_Education" caption="Education" rowHeight="230298"/>
  <slicer name="Region" cache="Slicer_Region" caption="Region" rowHeight="230298"/>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4.3"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workbookViewId="0">
      <selection activeCell="B2" sqref="B2"/>
    </sheetView>
  </sheetViews>
  <sheetFormatPr defaultColWidth="11.85546875" defaultRowHeight="14.3" x14ac:dyDescent="0.25"/>
  <cols>
    <col min="2" max="2" width="30.42578125" bestFit="1" customWidth="1"/>
    <col min="4" max="4" width="12.28515625" style="3" bestFit="1" customWidth="1"/>
    <col min="7" max="7" width="14.140625" bestFit="1" customWidth="1"/>
    <col min="8" max="8" width="15.140625" bestFit="1" customWidth="1"/>
    <col min="10" max="10" width="20.42578125" bestFit="1" customWidth="1"/>
    <col min="11" max="11" width="14" bestFit="1" customWidth="1"/>
    <col min="14" max="14" width="17" bestFit="1"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38</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39</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39</v>
      </c>
      <c r="D4" s="3">
        <v>80000</v>
      </c>
      <c r="E4">
        <v>5</v>
      </c>
      <c r="F4" t="s">
        <v>19</v>
      </c>
      <c r="G4" t="s">
        <v>21</v>
      </c>
      <c r="H4" t="s">
        <v>18</v>
      </c>
      <c r="I4">
        <v>2</v>
      </c>
      <c r="J4" t="s">
        <v>22</v>
      </c>
      <c r="K4" t="s">
        <v>17</v>
      </c>
      <c r="L4">
        <v>60</v>
      </c>
      <c r="M4" t="str">
        <f t="shared" si="0"/>
        <v>old</v>
      </c>
      <c r="N4" t="s">
        <v>18</v>
      </c>
    </row>
    <row r="5" spans="1:14" x14ac:dyDescent="0.25">
      <c r="A5">
        <v>24381</v>
      </c>
      <c r="B5" t="s">
        <v>37</v>
      </c>
      <c r="C5" t="s">
        <v>39</v>
      </c>
      <c r="D5" s="3">
        <v>70000</v>
      </c>
      <c r="E5">
        <v>0</v>
      </c>
      <c r="F5" t="s">
        <v>13</v>
      </c>
      <c r="G5" t="s">
        <v>21</v>
      </c>
      <c r="H5" t="s">
        <v>15</v>
      </c>
      <c r="I5">
        <v>1</v>
      </c>
      <c r="J5" t="s">
        <v>23</v>
      </c>
      <c r="K5" t="s">
        <v>24</v>
      </c>
      <c r="L5">
        <v>41</v>
      </c>
      <c r="M5" t="str">
        <f t="shared" si="0"/>
        <v>Middle age</v>
      </c>
      <c r="N5" t="s">
        <v>15</v>
      </c>
    </row>
    <row r="6" spans="1:14" x14ac:dyDescent="0.25">
      <c r="A6">
        <v>25597</v>
      </c>
      <c r="B6" t="s">
        <v>37</v>
      </c>
      <c r="C6" t="s">
        <v>39</v>
      </c>
      <c r="D6" s="3">
        <v>30000</v>
      </c>
      <c r="E6">
        <v>0</v>
      </c>
      <c r="F6" t="s">
        <v>13</v>
      </c>
      <c r="G6" t="s">
        <v>20</v>
      </c>
      <c r="H6" t="s">
        <v>18</v>
      </c>
      <c r="I6">
        <v>0</v>
      </c>
      <c r="J6" t="s">
        <v>16</v>
      </c>
      <c r="K6" t="s">
        <v>17</v>
      </c>
      <c r="L6">
        <v>36</v>
      </c>
      <c r="M6" t="str">
        <f t="shared" si="0"/>
        <v>Middle age</v>
      </c>
      <c r="N6" t="s">
        <v>15</v>
      </c>
    </row>
    <row r="7" spans="1:14" x14ac:dyDescent="0.25">
      <c r="A7">
        <v>13507</v>
      </c>
      <c r="B7" t="s">
        <v>36</v>
      </c>
      <c r="C7" t="s">
        <v>38</v>
      </c>
      <c r="D7" s="3">
        <v>10000</v>
      </c>
      <c r="E7">
        <v>2</v>
      </c>
      <c r="F7" t="s">
        <v>19</v>
      </c>
      <c r="G7" t="s">
        <v>25</v>
      </c>
      <c r="H7" t="s">
        <v>15</v>
      </c>
      <c r="I7">
        <v>0</v>
      </c>
      <c r="J7" t="s">
        <v>26</v>
      </c>
      <c r="K7" t="s">
        <v>17</v>
      </c>
      <c r="L7">
        <v>50</v>
      </c>
      <c r="M7" t="str">
        <f t="shared" si="0"/>
        <v>Middle age</v>
      </c>
      <c r="N7" t="s">
        <v>18</v>
      </c>
    </row>
    <row r="8" spans="1:14" x14ac:dyDescent="0.25">
      <c r="A8">
        <v>27974</v>
      </c>
      <c r="B8" t="s">
        <v>37</v>
      </c>
      <c r="C8" t="s">
        <v>39</v>
      </c>
      <c r="D8" s="3">
        <v>160000</v>
      </c>
      <c r="E8">
        <v>2</v>
      </c>
      <c r="F8" t="s">
        <v>27</v>
      </c>
      <c r="G8" t="s">
        <v>28</v>
      </c>
      <c r="H8" t="s">
        <v>15</v>
      </c>
      <c r="I8">
        <v>4</v>
      </c>
      <c r="J8" t="s">
        <v>16</v>
      </c>
      <c r="K8" t="s">
        <v>24</v>
      </c>
      <c r="L8">
        <v>33</v>
      </c>
      <c r="M8" t="str">
        <f t="shared" si="0"/>
        <v>Middle age</v>
      </c>
      <c r="N8" t="s">
        <v>15</v>
      </c>
    </row>
    <row r="9" spans="1:14" x14ac:dyDescent="0.25">
      <c r="A9">
        <v>19364</v>
      </c>
      <c r="B9" t="s">
        <v>36</v>
      </c>
      <c r="C9" t="s">
        <v>39</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39</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39</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39</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39</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38</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39</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39</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38</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39</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39</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38</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39</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38</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38</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38</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38</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38</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39</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39</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38</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38</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38</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39</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39</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39</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39</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39</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38</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39</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38</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38</v>
      </c>
      <c r="D97" s="3">
        <v>90000</v>
      </c>
      <c r="E97">
        <v>5</v>
      </c>
      <c r="F97" t="s">
        <v>19</v>
      </c>
      <c r="G97" t="s">
        <v>21</v>
      </c>
      <c r="H97" t="s">
        <v>15</v>
      </c>
      <c r="I97">
        <v>2</v>
      </c>
      <c r="J97" t="s">
        <v>46</v>
      </c>
      <c r="K97" t="s">
        <v>17</v>
      </c>
      <c r="L97">
        <v>62</v>
      </c>
      <c r="M97" t="str">
        <f t="shared" si="1"/>
        <v>old</v>
      </c>
      <c r="N97" t="s">
        <v>18</v>
      </c>
    </row>
    <row r="98" spans="1:14" x14ac:dyDescent="0.25">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39</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38</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39</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39</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39</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38</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38</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38</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39</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39</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39</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38</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38</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38</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39</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39</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38</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39</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38</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38</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38</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38</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38</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39</v>
      </c>
      <c r="D180" s="3">
        <v>160000</v>
      </c>
      <c r="E180">
        <v>4</v>
      </c>
      <c r="F180" t="s">
        <v>19</v>
      </c>
      <c r="G180" t="s">
        <v>21</v>
      </c>
      <c r="H180" t="s">
        <v>18</v>
      </c>
      <c r="I180">
        <v>2</v>
      </c>
      <c r="J180" t="s">
        <v>46</v>
      </c>
      <c r="K180" t="s">
        <v>17</v>
      </c>
      <c r="L180">
        <v>55</v>
      </c>
      <c r="M180" t="str">
        <f t="shared" si="2"/>
        <v>old</v>
      </c>
      <c r="N180" t="s">
        <v>15</v>
      </c>
    </row>
    <row r="181" spans="1:14" x14ac:dyDescent="0.25">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38</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39</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38</v>
      </c>
      <c r="D186" s="3">
        <v>130000</v>
      </c>
      <c r="E186">
        <v>4</v>
      </c>
      <c r="F186" t="s">
        <v>27</v>
      </c>
      <c r="G186" t="s">
        <v>28</v>
      </c>
      <c r="H186" t="s">
        <v>18</v>
      </c>
      <c r="I186">
        <v>4</v>
      </c>
      <c r="J186" t="s">
        <v>46</v>
      </c>
      <c r="K186" t="s">
        <v>17</v>
      </c>
      <c r="L186">
        <v>58</v>
      </c>
      <c r="M186" t="str">
        <f t="shared" si="2"/>
        <v>old</v>
      </c>
      <c r="N186" t="s">
        <v>18</v>
      </c>
    </row>
    <row r="187" spans="1:14" x14ac:dyDescent="0.25">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38</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39</v>
      </c>
      <c r="D189" s="3">
        <v>80000</v>
      </c>
      <c r="E189">
        <v>5</v>
      </c>
      <c r="F189" t="s">
        <v>19</v>
      </c>
      <c r="G189" t="s">
        <v>21</v>
      </c>
      <c r="H189" t="s">
        <v>18</v>
      </c>
      <c r="I189">
        <v>2</v>
      </c>
      <c r="J189" t="s">
        <v>46</v>
      </c>
      <c r="K189" t="s">
        <v>17</v>
      </c>
      <c r="L189">
        <v>59</v>
      </c>
      <c r="M189" t="str">
        <f t="shared" si="2"/>
        <v>old</v>
      </c>
      <c r="N189" t="s">
        <v>18</v>
      </c>
    </row>
    <row r="190" spans="1:14" x14ac:dyDescent="0.25">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39</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38</v>
      </c>
      <c r="D194" s="3">
        <v>80000</v>
      </c>
      <c r="E194">
        <v>5</v>
      </c>
      <c r="F194" t="s">
        <v>13</v>
      </c>
      <c r="G194" t="s">
        <v>28</v>
      </c>
      <c r="H194" t="s">
        <v>15</v>
      </c>
      <c r="I194">
        <v>2</v>
      </c>
      <c r="J194" t="s">
        <v>46</v>
      </c>
      <c r="K194" t="s">
        <v>17</v>
      </c>
      <c r="L194">
        <v>62</v>
      </c>
      <c r="M194" t="str">
        <f t="shared" si="2"/>
        <v>old</v>
      </c>
      <c r="N194" t="s">
        <v>18</v>
      </c>
    </row>
    <row r="195" spans="1:14" x14ac:dyDescent="0.25">
      <c r="A195">
        <v>26032</v>
      </c>
      <c r="B195" t="s">
        <v>36</v>
      </c>
      <c r="C195" t="s">
        <v>38</v>
      </c>
      <c r="D195" s="3">
        <v>70000</v>
      </c>
      <c r="E195">
        <v>5</v>
      </c>
      <c r="F195" t="s">
        <v>13</v>
      </c>
      <c r="G195" t="s">
        <v>21</v>
      </c>
      <c r="H195" t="s">
        <v>15</v>
      </c>
      <c r="I195">
        <v>4</v>
      </c>
      <c r="J195" t="s">
        <v>46</v>
      </c>
      <c r="K195" t="s">
        <v>24</v>
      </c>
      <c r="L195">
        <v>41</v>
      </c>
      <c r="M195" t="str">
        <f t="shared" ref="M195:M258" si="3">IF(L195&gt;54,"old",IF(L195&gt;=31,"Middle age",IF(L195&lt;31,"Adolescent","Invalid")))</f>
        <v>Middle age</v>
      </c>
      <c r="N195" t="s">
        <v>18</v>
      </c>
    </row>
    <row r="196" spans="1:14" x14ac:dyDescent="0.25">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39</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39</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39</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39</v>
      </c>
      <c r="D208" s="3">
        <v>90000</v>
      </c>
      <c r="E208">
        <v>5</v>
      </c>
      <c r="F208" t="s">
        <v>19</v>
      </c>
      <c r="G208" t="s">
        <v>21</v>
      </c>
      <c r="H208" t="s">
        <v>18</v>
      </c>
      <c r="I208">
        <v>2</v>
      </c>
      <c r="J208" t="s">
        <v>46</v>
      </c>
      <c r="K208" t="s">
        <v>17</v>
      </c>
      <c r="L208">
        <v>62</v>
      </c>
      <c r="M208" t="str">
        <f t="shared" si="3"/>
        <v>old</v>
      </c>
      <c r="N208" t="s">
        <v>18</v>
      </c>
    </row>
    <row r="209" spans="1:14" x14ac:dyDescent="0.25">
      <c r="A209">
        <v>28729</v>
      </c>
      <c r="B209" t="s">
        <v>37</v>
      </c>
      <c r="C209" t="s">
        <v>38</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38</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39</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38</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39</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38</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39</v>
      </c>
      <c r="D231" s="3">
        <v>80000</v>
      </c>
      <c r="E231">
        <v>5</v>
      </c>
      <c r="F231" t="s">
        <v>27</v>
      </c>
      <c r="G231" t="s">
        <v>28</v>
      </c>
      <c r="H231" t="s">
        <v>15</v>
      </c>
      <c r="I231">
        <v>3</v>
      </c>
      <c r="J231" t="s">
        <v>46</v>
      </c>
      <c r="K231" t="s">
        <v>17</v>
      </c>
      <c r="L231">
        <v>57</v>
      </c>
      <c r="M231" t="str">
        <f t="shared" si="3"/>
        <v>old</v>
      </c>
      <c r="N231" t="s">
        <v>18</v>
      </c>
    </row>
    <row r="232" spans="1:14" x14ac:dyDescent="0.25">
      <c r="A232">
        <v>22830</v>
      </c>
      <c r="B232" t="s">
        <v>36</v>
      </c>
      <c r="C232" t="s">
        <v>39</v>
      </c>
      <c r="D232" s="3">
        <v>120000</v>
      </c>
      <c r="E232">
        <v>4</v>
      </c>
      <c r="F232" t="s">
        <v>19</v>
      </c>
      <c r="G232" t="s">
        <v>28</v>
      </c>
      <c r="H232" t="s">
        <v>15</v>
      </c>
      <c r="I232">
        <v>3</v>
      </c>
      <c r="J232" t="s">
        <v>46</v>
      </c>
      <c r="K232" t="s">
        <v>17</v>
      </c>
      <c r="L232">
        <v>56</v>
      </c>
      <c r="M232" t="str">
        <f t="shared" si="3"/>
        <v>old</v>
      </c>
      <c r="N232" t="s">
        <v>18</v>
      </c>
    </row>
    <row r="233" spans="1:14" x14ac:dyDescent="0.25">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39</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38</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38</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38</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38</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38</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39</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39</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39</v>
      </c>
      <c r="D255" s="3">
        <v>100000</v>
      </c>
      <c r="E255">
        <v>3</v>
      </c>
      <c r="F255" t="s">
        <v>29</v>
      </c>
      <c r="G255" t="s">
        <v>21</v>
      </c>
      <c r="H255" t="s">
        <v>15</v>
      </c>
      <c r="I255">
        <v>0</v>
      </c>
      <c r="J255" t="s">
        <v>46</v>
      </c>
      <c r="K255" t="s">
        <v>17</v>
      </c>
      <c r="L255">
        <v>59</v>
      </c>
      <c r="M255" t="str">
        <f t="shared" si="3"/>
        <v>old</v>
      </c>
      <c r="N255" t="s">
        <v>15</v>
      </c>
    </row>
    <row r="256" spans="1:14" x14ac:dyDescent="0.25">
      <c r="A256">
        <v>21375</v>
      </c>
      <c r="B256" t="s">
        <v>37</v>
      </c>
      <c r="C256" t="s">
        <v>39</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38</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38</v>
      </c>
      <c r="D260" s="3">
        <v>100000</v>
      </c>
      <c r="E260">
        <v>3</v>
      </c>
      <c r="F260" t="s">
        <v>19</v>
      </c>
      <c r="G260" t="s">
        <v>28</v>
      </c>
      <c r="H260" t="s">
        <v>15</v>
      </c>
      <c r="I260">
        <v>4</v>
      </c>
      <c r="J260" t="s">
        <v>46</v>
      </c>
      <c r="K260" t="s">
        <v>17</v>
      </c>
      <c r="L260">
        <v>56</v>
      </c>
      <c r="M260" t="str">
        <f t="shared" si="4"/>
        <v>old</v>
      </c>
      <c r="N260" t="s">
        <v>18</v>
      </c>
    </row>
    <row r="261" spans="1:14" x14ac:dyDescent="0.25">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38</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38</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38</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38</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38</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38</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39</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39</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39</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39</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39</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38</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38</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38</v>
      </c>
      <c r="D331" s="3">
        <v>90000</v>
      </c>
      <c r="E331">
        <v>5</v>
      </c>
      <c r="F331" t="s">
        <v>29</v>
      </c>
      <c r="G331" t="s">
        <v>14</v>
      </c>
      <c r="H331" t="s">
        <v>15</v>
      </c>
      <c r="I331">
        <v>2</v>
      </c>
      <c r="J331" t="s">
        <v>46</v>
      </c>
      <c r="K331" t="s">
        <v>17</v>
      </c>
      <c r="L331">
        <v>59</v>
      </c>
      <c r="M331" t="str">
        <f t="shared" si="5"/>
        <v>old</v>
      </c>
      <c r="N331" t="s">
        <v>18</v>
      </c>
    </row>
    <row r="332" spans="1:14" x14ac:dyDescent="0.25">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39</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39</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39</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38</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39</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39</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39</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38</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38</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38</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39</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38</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39</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39</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39</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38</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38</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39</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38</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38</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38</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38</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38</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38</v>
      </c>
      <c r="D422" s="3">
        <v>100000</v>
      </c>
      <c r="E422">
        <v>2</v>
      </c>
      <c r="F422" t="s">
        <v>13</v>
      </c>
      <c r="G422" t="s">
        <v>28</v>
      </c>
      <c r="H422" t="s">
        <v>15</v>
      </c>
      <c r="I422">
        <v>4</v>
      </c>
      <c r="J422" t="s">
        <v>46</v>
      </c>
      <c r="K422" t="s">
        <v>17</v>
      </c>
      <c r="L422">
        <v>59</v>
      </c>
      <c r="M422" t="str">
        <f t="shared" si="6"/>
        <v>old</v>
      </c>
      <c r="N422" t="s">
        <v>18</v>
      </c>
    </row>
    <row r="423" spans="1:14" x14ac:dyDescent="0.25">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39</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39</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38</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39</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38</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38</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38</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38</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38</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38</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39</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38</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39</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39</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39</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38</v>
      </c>
      <c r="D488" s="3">
        <v>90000</v>
      </c>
      <c r="E488">
        <v>4</v>
      </c>
      <c r="F488" t="s">
        <v>29</v>
      </c>
      <c r="G488" t="s">
        <v>14</v>
      </c>
      <c r="H488" t="s">
        <v>15</v>
      </c>
      <c r="I488">
        <v>4</v>
      </c>
      <c r="J488" t="s">
        <v>46</v>
      </c>
      <c r="K488" t="s">
        <v>17</v>
      </c>
      <c r="L488">
        <v>58</v>
      </c>
      <c r="M488" t="str">
        <f t="shared" si="7"/>
        <v>old</v>
      </c>
      <c r="N488" t="s">
        <v>18</v>
      </c>
    </row>
    <row r="489" spans="1:14" x14ac:dyDescent="0.25">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39</v>
      </c>
      <c r="D495" s="3">
        <v>70000</v>
      </c>
      <c r="E495">
        <v>5</v>
      </c>
      <c r="F495" t="s">
        <v>13</v>
      </c>
      <c r="G495" t="s">
        <v>28</v>
      </c>
      <c r="H495" t="s">
        <v>15</v>
      </c>
      <c r="I495">
        <v>3</v>
      </c>
      <c r="J495" t="s">
        <v>46</v>
      </c>
      <c r="K495" t="s">
        <v>32</v>
      </c>
      <c r="L495">
        <v>60</v>
      </c>
      <c r="M495" t="str">
        <f t="shared" si="7"/>
        <v>old</v>
      </c>
      <c r="N495" t="s">
        <v>15</v>
      </c>
    </row>
    <row r="496" spans="1:14" x14ac:dyDescent="0.25">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39</v>
      </c>
      <c r="D497" s="3">
        <v>60000</v>
      </c>
      <c r="E497">
        <v>2</v>
      </c>
      <c r="F497" t="s">
        <v>19</v>
      </c>
      <c r="G497" t="s">
        <v>21</v>
      </c>
      <c r="H497" t="s">
        <v>15</v>
      </c>
      <c r="I497">
        <v>2</v>
      </c>
      <c r="J497" t="s">
        <v>46</v>
      </c>
      <c r="K497" t="s">
        <v>32</v>
      </c>
      <c r="L497">
        <v>56</v>
      </c>
      <c r="M497" t="str">
        <f t="shared" si="7"/>
        <v>old</v>
      </c>
      <c r="N497" t="s">
        <v>18</v>
      </c>
    </row>
    <row r="498" spans="1:14" x14ac:dyDescent="0.25">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39</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39</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39</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38</v>
      </c>
      <c r="D515" s="3">
        <v>60000</v>
      </c>
      <c r="E515">
        <v>4</v>
      </c>
      <c r="F515" t="s">
        <v>31</v>
      </c>
      <c r="G515" t="s">
        <v>28</v>
      </c>
      <c r="H515" t="s">
        <v>15</v>
      </c>
      <c r="I515">
        <v>2</v>
      </c>
      <c r="J515" t="s">
        <v>46</v>
      </c>
      <c r="K515" t="s">
        <v>32</v>
      </c>
      <c r="L515">
        <v>61</v>
      </c>
      <c r="M515" t="str">
        <f t="shared" ref="M515:M578" si="8">IF(L515&gt;54,"old",IF(L515&gt;=31,"Middle age",IF(L515&lt;31,"Adolescent","Invalid")))</f>
        <v>old</v>
      </c>
      <c r="N515" t="s">
        <v>15</v>
      </c>
    </row>
    <row r="516" spans="1:14" x14ac:dyDescent="0.25">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39</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39</v>
      </c>
      <c r="D523" s="3">
        <v>40000</v>
      </c>
      <c r="E523">
        <v>4</v>
      </c>
      <c r="F523" t="s">
        <v>27</v>
      </c>
      <c r="G523" t="s">
        <v>21</v>
      </c>
      <c r="H523" t="s">
        <v>15</v>
      </c>
      <c r="I523">
        <v>2</v>
      </c>
      <c r="J523" t="s">
        <v>46</v>
      </c>
      <c r="K523" t="s">
        <v>32</v>
      </c>
      <c r="L523">
        <v>62</v>
      </c>
      <c r="M523" t="str">
        <f t="shared" si="8"/>
        <v>old</v>
      </c>
      <c r="N523" t="s">
        <v>15</v>
      </c>
    </row>
    <row r="524" spans="1:14" x14ac:dyDescent="0.25">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38</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39</v>
      </c>
      <c r="D527" s="3">
        <v>60000</v>
      </c>
      <c r="E527">
        <v>5</v>
      </c>
      <c r="F527" t="s">
        <v>13</v>
      </c>
      <c r="G527" t="s">
        <v>28</v>
      </c>
      <c r="H527" t="s">
        <v>15</v>
      </c>
      <c r="I527">
        <v>3</v>
      </c>
      <c r="J527" t="s">
        <v>46</v>
      </c>
      <c r="K527" t="s">
        <v>32</v>
      </c>
      <c r="L527">
        <v>59</v>
      </c>
      <c r="M527" t="str">
        <f t="shared" si="8"/>
        <v>old</v>
      </c>
      <c r="N527" t="s">
        <v>15</v>
      </c>
    </row>
    <row r="528" spans="1:14" x14ac:dyDescent="0.25">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38</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39</v>
      </c>
      <c r="D531" s="3">
        <v>60000</v>
      </c>
      <c r="E531">
        <v>2</v>
      </c>
      <c r="F531" t="s">
        <v>19</v>
      </c>
      <c r="G531" t="s">
        <v>21</v>
      </c>
      <c r="H531" t="s">
        <v>15</v>
      </c>
      <c r="I531">
        <v>1</v>
      </c>
      <c r="J531" t="s">
        <v>46</v>
      </c>
      <c r="K531" t="s">
        <v>32</v>
      </c>
      <c r="L531">
        <v>57</v>
      </c>
      <c r="M531" t="str">
        <f t="shared" si="8"/>
        <v>old</v>
      </c>
      <c r="N531" t="s">
        <v>15</v>
      </c>
    </row>
    <row r="532" spans="1:14" x14ac:dyDescent="0.25">
      <c r="A532">
        <v>25909</v>
      </c>
      <c r="B532" t="s">
        <v>36</v>
      </c>
      <c r="C532" t="s">
        <v>39</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39</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39</v>
      </c>
      <c r="D535" s="3">
        <v>60000</v>
      </c>
      <c r="E535">
        <v>3</v>
      </c>
      <c r="F535" t="s">
        <v>13</v>
      </c>
      <c r="G535" t="s">
        <v>28</v>
      </c>
      <c r="H535" t="s">
        <v>15</v>
      </c>
      <c r="I535">
        <v>2</v>
      </c>
      <c r="J535" t="s">
        <v>46</v>
      </c>
      <c r="K535" t="s">
        <v>32</v>
      </c>
      <c r="L535">
        <v>66</v>
      </c>
      <c r="M535" t="str">
        <f t="shared" si="8"/>
        <v>old</v>
      </c>
      <c r="N535" t="s">
        <v>18</v>
      </c>
    </row>
    <row r="536" spans="1:14" x14ac:dyDescent="0.25">
      <c r="A536">
        <v>24637</v>
      </c>
      <c r="B536" t="s">
        <v>36</v>
      </c>
      <c r="C536" t="s">
        <v>39</v>
      </c>
      <c r="D536" s="3">
        <v>40000</v>
      </c>
      <c r="E536">
        <v>4</v>
      </c>
      <c r="F536" t="s">
        <v>27</v>
      </c>
      <c r="G536" t="s">
        <v>21</v>
      </c>
      <c r="H536" t="s">
        <v>15</v>
      </c>
      <c r="I536">
        <v>2</v>
      </c>
      <c r="J536" t="s">
        <v>46</v>
      </c>
      <c r="K536" t="s">
        <v>32</v>
      </c>
      <c r="L536">
        <v>64</v>
      </c>
      <c r="M536" t="str">
        <f t="shared" si="8"/>
        <v>old</v>
      </c>
      <c r="N536" t="s">
        <v>18</v>
      </c>
    </row>
    <row r="537" spans="1:14" x14ac:dyDescent="0.25">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39</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39</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39</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38</v>
      </c>
      <c r="D553" s="3">
        <v>50000</v>
      </c>
      <c r="E553">
        <v>4</v>
      </c>
      <c r="F553" t="s">
        <v>13</v>
      </c>
      <c r="G553" t="s">
        <v>28</v>
      </c>
      <c r="H553" t="s">
        <v>15</v>
      </c>
      <c r="I553">
        <v>2</v>
      </c>
      <c r="J553" t="s">
        <v>46</v>
      </c>
      <c r="K553" t="s">
        <v>32</v>
      </c>
      <c r="L553">
        <v>63</v>
      </c>
      <c r="M553" t="str">
        <f t="shared" si="8"/>
        <v>old</v>
      </c>
      <c r="N553" t="s">
        <v>18</v>
      </c>
    </row>
    <row r="554" spans="1:14" x14ac:dyDescent="0.25">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39</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38</v>
      </c>
      <c r="D561" s="3">
        <v>60000</v>
      </c>
      <c r="E561">
        <v>2</v>
      </c>
      <c r="F561" t="s">
        <v>13</v>
      </c>
      <c r="G561" t="s">
        <v>28</v>
      </c>
      <c r="H561" t="s">
        <v>15</v>
      </c>
      <c r="I561">
        <v>0</v>
      </c>
      <c r="J561" t="s">
        <v>46</v>
      </c>
      <c r="K561" t="s">
        <v>32</v>
      </c>
      <c r="L561">
        <v>58</v>
      </c>
      <c r="M561" t="str">
        <f t="shared" si="8"/>
        <v>old</v>
      </c>
      <c r="N561" t="s">
        <v>18</v>
      </c>
    </row>
    <row r="562" spans="1:14" x14ac:dyDescent="0.25">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38</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39</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38</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39</v>
      </c>
      <c r="D571" s="3">
        <v>50000</v>
      </c>
      <c r="E571">
        <v>3</v>
      </c>
      <c r="F571" t="s">
        <v>31</v>
      </c>
      <c r="G571" t="s">
        <v>28</v>
      </c>
      <c r="H571" t="s">
        <v>15</v>
      </c>
      <c r="I571">
        <v>2</v>
      </c>
      <c r="J571" t="s">
        <v>46</v>
      </c>
      <c r="K571" t="s">
        <v>32</v>
      </c>
      <c r="L571">
        <v>69</v>
      </c>
      <c r="M571" t="str">
        <f t="shared" si="8"/>
        <v>old</v>
      </c>
      <c r="N571" t="s">
        <v>18</v>
      </c>
    </row>
    <row r="572" spans="1:14" x14ac:dyDescent="0.25">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39</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39</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39</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39</v>
      </c>
      <c r="D577" s="3">
        <v>60000</v>
      </c>
      <c r="E577">
        <v>2</v>
      </c>
      <c r="F577" t="s">
        <v>19</v>
      </c>
      <c r="G577" t="s">
        <v>21</v>
      </c>
      <c r="H577" t="s">
        <v>15</v>
      </c>
      <c r="I577">
        <v>1</v>
      </c>
      <c r="J577" t="s">
        <v>46</v>
      </c>
      <c r="K577" t="s">
        <v>32</v>
      </c>
      <c r="L577">
        <v>56</v>
      </c>
      <c r="M577" t="str">
        <f t="shared" si="8"/>
        <v>old</v>
      </c>
      <c r="N577" t="s">
        <v>18</v>
      </c>
    </row>
    <row r="578" spans="1:14" x14ac:dyDescent="0.25">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39</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39</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38</v>
      </c>
      <c r="D582" s="3">
        <v>60000</v>
      </c>
      <c r="E582">
        <v>3</v>
      </c>
      <c r="F582" t="s">
        <v>31</v>
      </c>
      <c r="G582" t="s">
        <v>28</v>
      </c>
      <c r="H582" t="s">
        <v>15</v>
      </c>
      <c r="I582">
        <v>2</v>
      </c>
      <c r="J582" t="s">
        <v>46</v>
      </c>
      <c r="K582" t="s">
        <v>32</v>
      </c>
      <c r="L582">
        <v>69</v>
      </c>
      <c r="M582" t="str">
        <f t="shared" si="9"/>
        <v>old</v>
      </c>
      <c r="N582" t="s">
        <v>18</v>
      </c>
    </row>
    <row r="583" spans="1:14" x14ac:dyDescent="0.25">
      <c r="A583">
        <v>23089</v>
      </c>
      <c r="B583" t="s">
        <v>36</v>
      </c>
      <c r="C583" t="s">
        <v>39</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39</v>
      </c>
      <c r="D585" s="3">
        <v>60000</v>
      </c>
      <c r="E585">
        <v>3</v>
      </c>
      <c r="F585" t="s">
        <v>13</v>
      </c>
      <c r="G585" t="s">
        <v>28</v>
      </c>
      <c r="H585" t="s">
        <v>15</v>
      </c>
      <c r="I585">
        <v>2</v>
      </c>
      <c r="J585" t="s">
        <v>46</v>
      </c>
      <c r="K585" t="s">
        <v>32</v>
      </c>
      <c r="L585">
        <v>66</v>
      </c>
      <c r="M585" t="str">
        <f t="shared" si="9"/>
        <v>old</v>
      </c>
      <c r="N585" t="s">
        <v>18</v>
      </c>
    </row>
    <row r="586" spans="1:14" x14ac:dyDescent="0.25">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39</v>
      </c>
      <c r="D591" s="3">
        <v>60000</v>
      </c>
      <c r="E591">
        <v>2</v>
      </c>
      <c r="F591" t="s">
        <v>13</v>
      </c>
      <c r="G591" t="s">
        <v>28</v>
      </c>
      <c r="H591" t="s">
        <v>15</v>
      </c>
      <c r="I591">
        <v>0</v>
      </c>
      <c r="J591" t="s">
        <v>46</v>
      </c>
      <c r="K591" t="s">
        <v>32</v>
      </c>
      <c r="L591">
        <v>57</v>
      </c>
      <c r="M591" t="str">
        <f t="shared" si="9"/>
        <v>old</v>
      </c>
      <c r="N591" t="s">
        <v>18</v>
      </c>
    </row>
    <row r="592" spans="1:14" x14ac:dyDescent="0.25">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39</v>
      </c>
      <c r="D593" s="3">
        <v>40000</v>
      </c>
      <c r="E593">
        <v>4</v>
      </c>
      <c r="F593" t="s">
        <v>27</v>
      </c>
      <c r="G593" t="s">
        <v>21</v>
      </c>
      <c r="H593" t="s">
        <v>18</v>
      </c>
      <c r="I593">
        <v>2</v>
      </c>
      <c r="J593" t="s">
        <v>46</v>
      </c>
      <c r="K593" t="s">
        <v>32</v>
      </c>
      <c r="L593">
        <v>61</v>
      </c>
      <c r="M593" t="str">
        <f t="shared" si="9"/>
        <v>old</v>
      </c>
      <c r="N593" t="s">
        <v>15</v>
      </c>
    </row>
    <row r="594" spans="1:14" x14ac:dyDescent="0.25">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39</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38</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39</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38</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39</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38</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38</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39</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38</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38</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39</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38</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38</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39</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39</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39</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39</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39</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38</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39</v>
      </c>
      <c r="D643" s="3">
        <v>50000</v>
      </c>
      <c r="E643">
        <v>4</v>
      </c>
      <c r="F643" t="s">
        <v>13</v>
      </c>
      <c r="G643" t="s">
        <v>28</v>
      </c>
      <c r="H643" t="s">
        <v>15</v>
      </c>
      <c r="I643">
        <v>2</v>
      </c>
      <c r="J643" t="s">
        <v>46</v>
      </c>
      <c r="K643" t="s">
        <v>32</v>
      </c>
      <c r="L643">
        <v>64</v>
      </c>
      <c r="M643" t="str">
        <f t="shared" ref="M643:M706" si="10">IF(L643&gt;54,"old",IF(L643&gt;=31,"Middle age",IF(L643&lt;31,"Adolescent","Invalid")))</f>
        <v>old</v>
      </c>
      <c r="N643" t="s">
        <v>18</v>
      </c>
    </row>
    <row r="644" spans="1:14" x14ac:dyDescent="0.25">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38</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38</v>
      </c>
      <c r="D652" s="3">
        <v>70000</v>
      </c>
      <c r="E652">
        <v>5</v>
      </c>
      <c r="F652" t="s">
        <v>31</v>
      </c>
      <c r="G652" t="s">
        <v>28</v>
      </c>
      <c r="H652" t="s">
        <v>15</v>
      </c>
      <c r="I652">
        <v>2</v>
      </c>
      <c r="J652" t="s">
        <v>46</v>
      </c>
      <c r="K652" t="s">
        <v>32</v>
      </c>
      <c r="L652">
        <v>67</v>
      </c>
      <c r="M652" t="str">
        <f t="shared" si="10"/>
        <v>old</v>
      </c>
      <c r="N652" t="s">
        <v>15</v>
      </c>
    </row>
    <row r="653" spans="1:14" x14ac:dyDescent="0.25">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38</v>
      </c>
      <c r="D661" s="3">
        <v>60000</v>
      </c>
      <c r="E661">
        <v>4</v>
      </c>
      <c r="F661" t="s">
        <v>13</v>
      </c>
      <c r="G661" t="s">
        <v>28</v>
      </c>
      <c r="H661" t="s">
        <v>15</v>
      </c>
      <c r="I661">
        <v>2</v>
      </c>
      <c r="J661" t="s">
        <v>46</v>
      </c>
      <c r="K661" t="s">
        <v>32</v>
      </c>
      <c r="L661">
        <v>63</v>
      </c>
      <c r="M661" t="str">
        <f t="shared" si="10"/>
        <v>old</v>
      </c>
      <c r="N661" t="s">
        <v>18</v>
      </c>
    </row>
    <row r="662" spans="1:14" x14ac:dyDescent="0.25">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39</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38</v>
      </c>
      <c r="D669" s="3">
        <v>40000</v>
      </c>
      <c r="E669">
        <v>5</v>
      </c>
      <c r="F669" t="s">
        <v>27</v>
      </c>
      <c r="G669" t="s">
        <v>21</v>
      </c>
      <c r="H669" t="s">
        <v>18</v>
      </c>
      <c r="I669">
        <v>2</v>
      </c>
      <c r="J669" t="s">
        <v>46</v>
      </c>
      <c r="K669" t="s">
        <v>32</v>
      </c>
      <c r="L669">
        <v>61</v>
      </c>
      <c r="M669" t="str">
        <f t="shared" si="10"/>
        <v>old</v>
      </c>
      <c r="N669" t="s">
        <v>18</v>
      </c>
    </row>
    <row r="670" spans="1:14" x14ac:dyDescent="0.25">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39</v>
      </c>
      <c r="D672" s="3">
        <v>70000</v>
      </c>
      <c r="E672">
        <v>2</v>
      </c>
      <c r="F672" t="s">
        <v>19</v>
      </c>
      <c r="G672" t="s">
        <v>21</v>
      </c>
      <c r="H672" t="s">
        <v>15</v>
      </c>
      <c r="I672">
        <v>1</v>
      </c>
      <c r="J672" t="s">
        <v>46</v>
      </c>
      <c r="K672" t="s">
        <v>32</v>
      </c>
      <c r="L672">
        <v>59</v>
      </c>
      <c r="M672" t="str">
        <f t="shared" si="10"/>
        <v>old</v>
      </c>
      <c r="N672" t="s">
        <v>18</v>
      </c>
    </row>
    <row r="673" spans="1:14" x14ac:dyDescent="0.25">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38</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39</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39</v>
      </c>
      <c r="D681" s="3">
        <v>60000</v>
      </c>
      <c r="E681">
        <v>4</v>
      </c>
      <c r="F681" t="s">
        <v>13</v>
      </c>
      <c r="G681" t="s">
        <v>28</v>
      </c>
      <c r="H681" t="s">
        <v>15</v>
      </c>
      <c r="I681">
        <v>2</v>
      </c>
      <c r="J681" t="s">
        <v>46</v>
      </c>
      <c r="K681" t="s">
        <v>32</v>
      </c>
      <c r="L681">
        <v>60</v>
      </c>
      <c r="M681" t="str">
        <f t="shared" si="10"/>
        <v>old</v>
      </c>
      <c r="N681" t="s">
        <v>18</v>
      </c>
    </row>
    <row r="682" spans="1:14" x14ac:dyDescent="0.25">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39</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39</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39</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39</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38</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38</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39</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38</v>
      </c>
      <c r="D707" s="3">
        <v>70000</v>
      </c>
      <c r="E707">
        <v>4</v>
      </c>
      <c r="F707" t="s">
        <v>13</v>
      </c>
      <c r="G707" t="s">
        <v>28</v>
      </c>
      <c r="H707" t="s">
        <v>15</v>
      </c>
      <c r="I707">
        <v>1</v>
      </c>
      <c r="J707" t="s">
        <v>46</v>
      </c>
      <c r="K707" t="s">
        <v>32</v>
      </c>
      <c r="L707">
        <v>59</v>
      </c>
      <c r="M707" t="str">
        <f t="shared" ref="M707:M770" si="11">IF(L707&gt;54,"old",IF(L707&gt;=31,"Middle age",IF(L707&lt;31,"Adolescent","Invalid")))</f>
        <v>old</v>
      </c>
      <c r="N707" t="s">
        <v>18</v>
      </c>
    </row>
    <row r="708" spans="1:14" x14ac:dyDescent="0.25">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39</v>
      </c>
      <c r="D710" s="3">
        <v>70000</v>
      </c>
      <c r="E710">
        <v>5</v>
      </c>
      <c r="F710" t="s">
        <v>13</v>
      </c>
      <c r="G710" t="s">
        <v>28</v>
      </c>
      <c r="H710" t="s">
        <v>15</v>
      </c>
      <c r="I710">
        <v>4</v>
      </c>
      <c r="J710" t="s">
        <v>46</v>
      </c>
      <c r="K710" t="s">
        <v>32</v>
      </c>
      <c r="L710">
        <v>60</v>
      </c>
      <c r="M710" t="str">
        <f t="shared" si="11"/>
        <v>old</v>
      </c>
      <c r="N710" t="s">
        <v>18</v>
      </c>
    </row>
    <row r="711" spans="1:14" x14ac:dyDescent="0.25">
      <c r="A711">
        <v>23712</v>
      </c>
      <c r="B711" t="s">
        <v>37</v>
      </c>
      <c r="C711" t="s">
        <v>38</v>
      </c>
      <c r="D711" s="3">
        <v>70000</v>
      </c>
      <c r="E711">
        <v>2</v>
      </c>
      <c r="F711" t="s">
        <v>13</v>
      </c>
      <c r="G711" t="s">
        <v>28</v>
      </c>
      <c r="H711" t="s">
        <v>15</v>
      </c>
      <c r="I711">
        <v>1</v>
      </c>
      <c r="J711" t="s">
        <v>46</v>
      </c>
      <c r="K711" t="s">
        <v>32</v>
      </c>
      <c r="L711">
        <v>59</v>
      </c>
      <c r="M711" t="str">
        <f t="shared" si="11"/>
        <v>old</v>
      </c>
      <c r="N711" t="s">
        <v>18</v>
      </c>
    </row>
    <row r="712" spans="1:14" x14ac:dyDescent="0.25">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38</v>
      </c>
      <c r="D713" s="3">
        <v>70000</v>
      </c>
      <c r="E713">
        <v>2</v>
      </c>
      <c r="F713" t="s">
        <v>19</v>
      </c>
      <c r="G713" t="s">
        <v>21</v>
      </c>
      <c r="H713" t="s">
        <v>15</v>
      </c>
      <c r="I713">
        <v>1</v>
      </c>
      <c r="J713" t="s">
        <v>46</v>
      </c>
      <c r="K713" t="s">
        <v>32</v>
      </c>
      <c r="L713">
        <v>58</v>
      </c>
      <c r="M713" t="str">
        <f t="shared" si="11"/>
        <v>old</v>
      </c>
      <c r="N713" t="s">
        <v>18</v>
      </c>
    </row>
    <row r="714" spans="1:14" x14ac:dyDescent="0.25">
      <c r="A714">
        <v>28026</v>
      </c>
      <c r="B714" t="s">
        <v>36</v>
      </c>
      <c r="C714" t="s">
        <v>38</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39</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38</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39</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38</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38</v>
      </c>
      <c r="D741" s="3">
        <v>60000</v>
      </c>
      <c r="E741">
        <v>2</v>
      </c>
      <c r="F741" t="s">
        <v>19</v>
      </c>
      <c r="G741" t="s">
        <v>21</v>
      </c>
      <c r="H741" t="s">
        <v>15</v>
      </c>
      <c r="I741">
        <v>1</v>
      </c>
      <c r="J741" t="s">
        <v>46</v>
      </c>
      <c r="K741" t="s">
        <v>32</v>
      </c>
      <c r="L741">
        <v>55</v>
      </c>
      <c r="M741" t="str">
        <f t="shared" si="11"/>
        <v>old</v>
      </c>
      <c r="N741" t="s">
        <v>18</v>
      </c>
    </row>
    <row r="742" spans="1:14" x14ac:dyDescent="0.25">
      <c r="A742">
        <v>17657</v>
      </c>
      <c r="B742" t="s">
        <v>36</v>
      </c>
      <c r="C742" t="s">
        <v>39</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39</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38</v>
      </c>
      <c r="D746" s="3">
        <v>70000</v>
      </c>
      <c r="E746">
        <v>4</v>
      </c>
      <c r="F746" t="s">
        <v>19</v>
      </c>
      <c r="G746" t="s">
        <v>21</v>
      </c>
      <c r="H746" t="s">
        <v>15</v>
      </c>
      <c r="I746">
        <v>1</v>
      </c>
      <c r="J746" t="s">
        <v>46</v>
      </c>
      <c r="K746" t="s">
        <v>32</v>
      </c>
      <c r="L746">
        <v>56</v>
      </c>
      <c r="M746" t="str">
        <f t="shared" si="11"/>
        <v>old</v>
      </c>
      <c r="N746" t="s">
        <v>18</v>
      </c>
    </row>
    <row r="747" spans="1:14" x14ac:dyDescent="0.25">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38</v>
      </c>
      <c r="D748" s="3">
        <v>60000</v>
      </c>
      <c r="E748">
        <v>2</v>
      </c>
      <c r="F748" t="s">
        <v>13</v>
      </c>
      <c r="G748" t="s">
        <v>28</v>
      </c>
      <c r="H748" t="s">
        <v>15</v>
      </c>
      <c r="I748">
        <v>0</v>
      </c>
      <c r="J748" t="s">
        <v>46</v>
      </c>
      <c r="K748" t="s">
        <v>32</v>
      </c>
      <c r="L748">
        <v>56</v>
      </c>
      <c r="M748" t="str">
        <f t="shared" si="11"/>
        <v>old</v>
      </c>
      <c r="N748" t="s">
        <v>18</v>
      </c>
    </row>
    <row r="749" spans="1:14" x14ac:dyDescent="0.25">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39</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38</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38</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38</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38</v>
      </c>
      <c r="D763" s="3">
        <v>60000</v>
      </c>
      <c r="E763">
        <v>5</v>
      </c>
      <c r="F763" t="s">
        <v>13</v>
      </c>
      <c r="G763" t="s">
        <v>28</v>
      </c>
      <c r="H763" t="s">
        <v>15</v>
      </c>
      <c r="I763">
        <v>3</v>
      </c>
      <c r="J763" t="s">
        <v>46</v>
      </c>
      <c r="K763" t="s">
        <v>32</v>
      </c>
      <c r="L763">
        <v>59</v>
      </c>
      <c r="M763" t="str">
        <f t="shared" si="11"/>
        <v>old</v>
      </c>
      <c r="N763" t="s">
        <v>18</v>
      </c>
    </row>
    <row r="764" spans="1:14" x14ac:dyDescent="0.25">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38</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38</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38</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39</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39</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39</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38</v>
      </c>
      <c r="D782" s="3">
        <v>60000</v>
      </c>
      <c r="E782">
        <v>2</v>
      </c>
      <c r="F782" t="s">
        <v>19</v>
      </c>
      <c r="G782" t="s">
        <v>21</v>
      </c>
      <c r="H782" t="s">
        <v>15</v>
      </c>
      <c r="I782">
        <v>1</v>
      </c>
      <c r="J782" t="s">
        <v>46</v>
      </c>
      <c r="K782" t="s">
        <v>32</v>
      </c>
      <c r="L782">
        <v>55</v>
      </c>
      <c r="M782" t="str">
        <f t="shared" si="12"/>
        <v>old</v>
      </c>
      <c r="N782" t="s">
        <v>18</v>
      </c>
    </row>
    <row r="783" spans="1:14" x14ac:dyDescent="0.25">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38</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38</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39</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39</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39</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39</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38</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39</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39</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39</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39</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38</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38</v>
      </c>
      <c r="D814" s="3">
        <v>70000</v>
      </c>
      <c r="E814">
        <v>4</v>
      </c>
      <c r="F814" t="s">
        <v>13</v>
      </c>
      <c r="G814" t="s">
        <v>28</v>
      </c>
      <c r="H814" t="s">
        <v>15</v>
      </c>
      <c r="I814">
        <v>2</v>
      </c>
      <c r="J814" t="s">
        <v>46</v>
      </c>
      <c r="K814" t="s">
        <v>32</v>
      </c>
      <c r="L814">
        <v>61</v>
      </c>
      <c r="M814" t="str">
        <f t="shared" si="12"/>
        <v>old</v>
      </c>
      <c r="N814" t="s">
        <v>18</v>
      </c>
    </row>
    <row r="815" spans="1:14" x14ac:dyDescent="0.25">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38</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39</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39</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38</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38</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39</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38</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38</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39</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38</v>
      </c>
      <c r="D846" s="3">
        <v>40000</v>
      </c>
      <c r="E846">
        <v>5</v>
      </c>
      <c r="F846" t="s">
        <v>27</v>
      </c>
      <c r="G846" t="s">
        <v>21</v>
      </c>
      <c r="H846" t="s">
        <v>15</v>
      </c>
      <c r="I846">
        <v>2</v>
      </c>
      <c r="J846" t="s">
        <v>46</v>
      </c>
      <c r="K846" t="s">
        <v>32</v>
      </c>
      <c r="L846">
        <v>60</v>
      </c>
      <c r="M846" t="str">
        <f t="shared" si="13"/>
        <v>old</v>
      </c>
      <c r="N846" t="s">
        <v>18</v>
      </c>
    </row>
    <row r="847" spans="1:14" x14ac:dyDescent="0.25">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38</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38</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38</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38</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39</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39</v>
      </c>
      <c r="D868" s="3">
        <v>60000</v>
      </c>
      <c r="E868">
        <v>2</v>
      </c>
      <c r="F868" t="s">
        <v>27</v>
      </c>
      <c r="G868" t="s">
        <v>21</v>
      </c>
      <c r="H868" t="s">
        <v>15</v>
      </c>
      <c r="I868">
        <v>2</v>
      </c>
      <c r="J868" t="s">
        <v>46</v>
      </c>
      <c r="K868" t="s">
        <v>32</v>
      </c>
      <c r="L868">
        <v>55</v>
      </c>
      <c r="M868" t="str">
        <f t="shared" si="13"/>
        <v>old</v>
      </c>
      <c r="N868" t="s">
        <v>18</v>
      </c>
    </row>
    <row r="869" spans="1:14" x14ac:dyDescent="0.25">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39</v>
      </c>
      <c r="D870" s="3">
        <v>30000</v>
      </c>
      <c r="E870">
        <v>5</v>
      </c>
      <c r="F870" t="s">
        <v>29</v>
      </c>
      <c r="G870" t="s">
        <v>14</v>
      </c>
      <c r="H870" t="s">
        <v>15</v>
      </c>
      <c r="I870">
        <v>3</v>
      </c>
      <c r="J870" t="s">
        <v>46</v>
      </c>
      <c r="K870" t="s">
        <v>32</v>
      </c>
      <c r="L870">
        <v>60</v>
      </c>
      <c r="M870" t="str">
        <f t="shared" si="13"/>
        <v>old</v>
      </c>
      <c r="N870" t="s">
        <v>15</v>
      </c>
    </row>
    <row r="871" spans="1:14" x14ac:dyDescent="0.25">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39</v>
      </c>
      <c r="D873" s="3">
        <v>60000</v>
      </c>
      <c r="E873">
        <v>2</v>
      </c>
      <c r="F873" t="s">
        <v>27</v>
      </c>
      <c r="G873" t="s">
        <v>21</v>
      </c>
      <c r="H873" t="s">
        <v>15</v>
      </c>
      <c r="I873">
        <v>2</v>
      </c>
      <c r="J873" t="s">
        <v>46</v>
      </c>
      <c r="K873" t="s">
        <v>32</v>
      </c>
      <c r="L873">
        <v>55</v>
      </c>
      <c r="M873" t="str">
        <f t="shared" si="13"/>
        <v>old</v>
      </c>
      <c r="N873" t="s">
        <v>18</v>
      </c>
    </row>
    <row r="874" spans="1:14" x14ac:dyDescent="0.25">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39</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39</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39</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38</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39</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39</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38</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39</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39</v>
      </c>
      <c r="D900" s="3">
        <v>70000</v>
      </c>
      <c r="E900">
        <v>5</v>
      </c>
      <c r="F900" t="s">
        <v>13</v>
      </c>
      <c r="G900" t="s">
        <v>28</v>
      </c>
      <c r="H900" t="s">
        <v>15</v>
      </c>
      <c r="I900">
        <v>3</v>
      </c>
      <c r="J900" t="s">
        <v>46</v>
      </c>
      <c r="K900" t="s">
        <v>32</v>
      </c>
      <c r="L900">
        <v>60</v>
      </c>
      <c r="M900" t="str">
        <f t="shared" si="14"/>
        <v>old</v>
      </c>
      <c r="N900" t="s">
        <v>15</v>
      </c>
    </row>
    <row r="901" spans="1:14" x14ac:dyDescent="0.25">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39</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39</v>
      </c>
      <c r="D909" s="3">
        <v>50000</v>
      </c>
      <c r="E909">
        <v>4</v>
      </c>
      <c r="F909" t="s">
        <v>13</v>
      </c>
      <c r="G909" t="s">
        <v>28</v>
      </c>
      <c r="H909" t="s">
        <v>15</v>
      </c>
      <c r="I909">
        <v>2</v>
      </c>
      <c r="J909" t="s">
        <v>46</v>
      </c>
      <c r="K909" t="s">
        <v>32</v>
      </c>
      <c r="L909">
        <v>63</v>
      </c>
      <c r="M909" t="str">
        <f t="shared" si="14"/>
        <v>old</v>
      </c>
      <c r="N909" t="s">
        <v>18</v>
      </c>
    </row>
    <row r="910" spans="1:14" x14ac:dyDescent="0.25">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38</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39</v>
      </c>
      <c r="D917" s="3">
        <v>60000</v>
      </c>
      <c r="E917">
        <v>3</v>
      </c>
      <c r="F917" t="s">
        <v>31</v>
      </c>
      <c r="G917" t="s">
        <v>28</v>
      </c>
      <c r="H917" t="s">
        <v>15</v>
      </c>
      <c r="I917">
        <v>2</v>
      </c>
      <c r="J917" t="s">
        <v>46</v>
      </c>
      <c r="K917" t="s">
        <v>32</v>
      </c>
      <c r="L917">
        <v>64</v>
      </c>
      <c r="M917" t="str">
        <f t="shared" si="14"/>
        <v>old</v>
      </c>
      <c r="N917" t="s">
        <v>18</v>
      </c>
    </row>
    <row r="918" spans="1:14" x14ac:dyDescent="0.25">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38</v>
      </c>
      <c r="D921" s="3">
        <v>40000</v>
      </c>
      <c r="E921">
        <v>4</v>
      </c>
      <c r="F921" t="s">
        <v>27</v>
      </c>
      <c r="G921" t="s">
        <v>21</v>
      </c>
      <c r="H921" t="s">
        <v>15</v>
      </c>
      <c r="I921">
        <v>2</v>
      </c>
      <c r="J921" t="s">
        <v>46</v>
      </c>
      <c r="K921" t="s">
        <v>32</v>
      </c>
      <c r="L921">
        <v>61</v>
      </c>
      <c r="M921" t="str">
        <f t="shared" si="14"/>
        <v>old</v>
      </c>
      <c r="N921" t="s">
        <v>18</v>
      </c>
    </row>
    <row r="922" spans="1:14" x14ac:dyDescent="0.25">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38</v>
      </c>
      <c r="D928" s="3">
        <v>40000</v>
      </c>
      <c r="E928">
        <v>2</v>
      </c>
      <c r="F928" t="s">
        <v>27</v>
      </c>
      <c r="G928" t="s">
        <v>21</v>
      </c>
      <c r="H928" t="s">
        <v>15</v>
      </c>
      <c r="I928">
        <v>2</v>
      </c>
      <c r="J928" t="s">
        <v>46</v>
      </c>
      <c r="K928" t="s">
        <v>32</v>
      </c>
      <c r="L928">
        <v>57</v>
      </c>
      <c r="M928" t="str">
        <f t="shared" si="14"/>
        <v>old</v>
      </c>
      <c r="N928" t="s">
        <v>18</v>
      </c>
    </row>
    <row r="929" spans="1:14" x14ac:dyDescent="0.25">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38</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39</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39</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38</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38</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38</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38</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38</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38</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38</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39</v>
      </c>
      <c r="D964" s="3">
        <v>60000</v>
      </c>
      <c r="E964">
        <v>2</v>
      </c>
      <c r="F964" t="s">
        <v>19</v>
      </c>
      <c r="G964" t="s">
        <v>21</v>
      </c>
      <c r="H964" t="s">
        <v>15</v>
      </c>
      <c r="I964">
        <v>2</v>
      </c>
      <c r="J964" t="s">
        <v>46</v>
      </c>
      <c r="K964" t="s">
        <v>32</v>
      </c>
      <c r="L964">
        <v>55</v>
      </c>
      <c r="M964" t="str">
        <f t="shared" si="15"/>
        <v>old</v>
      </c>
      <c r="N964" t="s">
        <v>18</v>
      </c>
    </row>
    <row r="965" spans="1:14" x14ac:dyDescent="0.25">
      <c r="A965">
        <v>16007</v>
      </c>
      <c r="B965" t="s">
        <v>36</v>
      </c>
      <c r="C965" t="s">
        <v>38</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39</v>
      </c>
      <c r="D966" s="3">
        <v>70000</v>
      </c>
      <c r="E966">
        <v>4</v>
      </c>
      <c r="F966" t="s">
        <v>19</v>
      </c>
      <c r="G966" t="s">
        <v>21</v>
      </c>
      <c r="H966" t="s">
        <v>15</v>
      </c>
      <c r="I966">
        <v>1</v>
      </c>
      <c r="J966" t="s">
        <v>46</v>
      </c>
      <c r="K966" t="s">
        <v>32</v>
      </c>
      <c r="L966">
        <v>56</v>
      </c>
      <c r="M966" t="str">
        <f t="shared" si="15"/>
        <v>old</v>
      </c>
      <c r="N966" t="s">
        <v>18</v>
      </c>
    </row>
    <row r="967" spans="1:14" x14ac:dyDescent="0.25">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39</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39</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38</v>
      </c>
      <c r="D978" s="3">
        <v>60000</v>
      </c>
      <c r="E978">
        <v>3</v>
      </c>
      <c r="F978" t="s">
        <v>13</v>
      </c>
      <c r="G978" t="s">
        <v>28</v>
      </c>
      <c r="H978" t="s">
        <v>15</v>
      </c>
      <c r="I978">
        <v>2</v>
      </c>
      <c r="J978" t="s">
        <v>46</v>
      </c>
      <c r="K978" t="s">
        <v>32</v>
      </c>
      <c r="L978">
        <v>66</v>
      </c>
      <c r="M978" t="str">
        <f t="shared" si="15"/>
        <v>old</v>
      </c>
      <c r="N978" t="s">
        <v>18</v>
      </c>
    </row>
    <row r="979" spans="1:14" x14ac:dyDescent="0.25">
      <c r="A979">
        <v>19741</v>
      </c>
      <c r="B979" t="s">
        <v>37</v>
      </c>
      <c r="C979" t="s">
        <v>38</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39</v>
      </c>
      <c r="D988" s="3">
        <v>40000</v>
      </c>
      <c r="E988">
        <v>5</v>
      </c>
      <c r="F988" t="s">
        <v>27</v>
      </c>
      <c r="G988" t="s">
        <v>21</v>
      </c>
      <c r="H988" t="s">
        <v>15</v>
      </c>
      <c r="I988">
        <v>4</v>
      </c>
      <c r="J988" t="s">
        <v>46</v>
      </c>
      <c r="K988" t="s">
        <v>32</v>
      </c>
      <c r="L988">
        <v>60</v>
      </c>
      <c r="M988" t="str">
        <f t="shared" si="15"/>
        <v>old</v>
      </c>
      <c r="N988" t="s">
        <v>15</v>
      </c>
    </row>
    <row r="989" spans="1:14" x14ac:dyDescent="0.25">
      <c r="A989">
        <v>28972</v>
      </c>
      <c r="B989" t="s">
        <v>37</v>
      </c>
      <c r="C989" t="s">
        <v>38</v>
      </c>
      <c r="D989" s="3">
        <v>60000</v>
      </c>
      <c r="E989">
        <v>3</v>
      </c>
      <c r="F989" t="s">
        <v>31</v>
      </c>
      <c r="G989" t="s">
        <v>28</v>
      </c>
      <c r="H989" t="s">
        <v>15</v>
      </c>
      <c r="I989">
        <v>2</v>
      </c>
      <c r="J989" t="s">
        <v>46</v>
      </c>
      <c r="K989" t="s">
        <v>32</v>
      </c>
      <c r="L989">
        <v>66</v>
      </c>
      <c r="M989" t="str">
        <f t="shared" si="15"/>
        <v>old</v>
      </c>
      <c r="N989" t="s">
        <v>18</v>
      </c>
    </row>
    <row r="990" spans="1:14" x14ac:dyDescent="0.25">
      <c r="A990">
        <v>22730</v>
      </c>
      <c r="B990" t="s">
        <v>36</v>
      </c>
      <c r="C990" t="s">
        <v>39</v>
      </c>
      <c r="D990" s="3">
        <v>70000</v>
      </c>
      <c r="E990">
        <v>5</v>
      </c>
      <c r="F990" t="s">
        <v>13</v>
      </c>
      <c r="G990" t="s">
        <v>28</v>
      </c>
      <c r="H990" t="s">
        <v>15</v>
      </c>
      <c r="I990">
        <v>2</v>
      </c>
      <c r="J990" t="s">
        <v>46</v>
      </c>
      <c r="K990" t="s">
        <v>32</v>
      </c>
      <c r="L990">
        <v>63</v>
      </c>
      <c r="M990" t="str">
        <f t="shared" si="15"/>
        <v>old</v>
      </c>
      <c r="N990" t="s">
        <v>18</v>
      </c>
    </row>
    <row r="991" spans="1:14" x14ac:dyDescent="0.25">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38</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D94"/>
  <sheetViews>
    <sheetView topLeftCell="A20" workbookViewId="0">
      <selection activeCell="L11" sqref="L11"/>
    </sheetView>
  </sheetViews>
  <sheetFormatPr defaultRowHeight="14.3" x14ac:dyDescent="0.25"/>
  <cols>
    <col min="1" max="1" width="22.85546875" customWidth="1"/>
    <col min="2" max="2" width="16.42578125" customWidth="1"/>
    <col min="3" max="3" width="4.140625" customWidth="1"/>
    <col min="4" max="4" width="11.28515625" customWidth="1"/>
  </cols>
  <sheetData>
    <row r="2" spans="1:4" x14ac:dyDescent="0.25">
      <c r="A2" s="5" t="s">
        <v>43</v>
      </c>
      <c r="B2" s="5" t="s">
        <v>44</v>
      </c>
    </row>
    <row r="3" spans="1:4" x14ac:dyDescent="0.25">
      <c r="A3" s="5" t="s">
        <v>41</v>
      </c>
      <c r="B3" t="s">
        <v>18</v>
      </c>
      <c r="C3" t="s">
        <v>15</v>
      </c>
      <c r="D3" t="s">
        <v>42</v>
      </c>
    </row>
    <row r="4" spans="1:4" x14ac:dyDescent="0.25">
      <c r="A4" s="6" t="s">
        <v>38</v>
      </c>
      <c r="B4" s="7">
        <v>51848.73949579832</v>
      </c>
      <c r="C4" s="7">
        <v>52900.763358778626</v>
      </c>
      <c r="D4" s="7">
        <v>52400</v>
      </c>
    </row>
    <row r="5" spans="1:4" x14ac:dyDescent="0.25">
      <c r="A5" s="6" t="s">
        <v>39</v>
      </c>
      <c r="B5" s="7">
        <v>50107.526881720427</v>
      </c>
      <c r="C5" s="7">
        <v>58907.563025210082</v>
      </c>
      <c r="D5" s="7">
        <v>55047.169811320753</v>
      </c>
    </row>
    <row r="6" spans="1:4" x14ac:dyDescent="0.25">
      <c r="A6" s="6" t="s">
        <v>42</v>
      </c>
      <c r="B6" s="7">
        <v>51084.905660377357</v>
      </c>
      <c r="C6" s="7">
        <v>55760</v>
      </c>
      <c r="D6" s="7">
        <v>53614.718614718615</v>
      </c>
    </row>
    <row r="17" spans="1:4" x14ac:dyDescent="0.25">
      <c r="A17" s="5" t="s">
        <v>45</v>
      </c>
      <c r="B17" s="5" t="s">
        <v>44</v>
      </c>
    </row>
    <row r="18" spans="1:4" x14ac:dyDescent="0.25">
      <c r="A18" s="5" t="s">
        <v>41</v>
      </c>
      <c r="B18" t="s">
        <v>18</v>
      </c>
      <c r="C18" t="s">
        <v>15</v>
      </c>
      <c r="D18" t="s">
        <v>42</v>
      </c>
    </row>
    <row r="19" spans="1:4" x14ac:dyDescent="0.25">
      <c r="A19" s="6" t="s">
        <v>16</v>
      </c>
      <c r="B19" s="4">
        <v>59</v>
      </c>
      <c r="C19" s="4">
        <v>102</v>
      </c>
      <c r="D19" s="4">
        <v>161</v>
      </c>
    </row>
    <row r="20" spans="1:4" x14ac:dyDescent="0.25">
      <c r="A20" s="6" t="s">
        <v>26</v>
      </c>
      <c r="B20" s="4">
        <v>42</v>
      </c>
      <c r="C20" s="4">
        <v>39</v>
      </c>
      <c r="D20" s="4">
        <v>81</v>
      </c>
    </row>
    <row r="21" spans="1:4" x14ac:dyDescent="0.25">
      <c r="A21" s="6" t="s">
        <v>22</v>
      </c>
      <c r="B21" s="4">
        <v>30</v>
      </c>
      <c r="C21" s="4">
        <v>51</v>
      </c>
      <c r="D21" s="4">
        <v>81</v>
      </c>
    </row>
    <row r="22" spans="1:4" x14ac:dyDescent="0.25">
      <c r="A22" s="6" t="s">
        <v>23</v>
      </c>
      <c r="B22" s="4">
        <v>53</v>
      </c>
      <c r="C22" s="4">
        <v>38</v>
      </c>
      <c r="D22" s="4">
        <v>91</v>
      </c>
    </row>
    <row r="23" spans="1:4" x14ac:dyDescent="0.25">
      <c r="A23" s="6" t="s">
        <v>46</v>
      </c>
      <c r="B23" s="4">
        <v>28</v>
      </c>
      <c r="C23" s="4">
        <v>20</v>
      </c>
      <c r="D23" s="4">
        <v>48</v>
      </c>
    </row>
    <row r="24" spans="1:4" x14ac:dyDescent="0.25">
      <c r="A24" s="6" t="s">
        <v>42</v>
      </c>
      <c r="B24" s="4">
        <v>212</v>
      </c>
      <c r="C24" s="4">
        <v>250</v>
      </c>
      <c r="D24" s="4">
        <v>462</v>
      </c>
    </row>
    <row r="29" spans="1:4" x14ac:dyDescent="0.25">
      <c r="A29" s="5" t="s">
        <v>45</v>
      </c>
      <c r="B29" s="5" t="s">
        <v>44</v>
      </c>
    </row>
    <row r="30" spans="1:4" x14ac:dyDescent="0.25">
      <c r="A30" s="5" t="s">
        <v>41</v>
      </c>
      <c r="B30" t="s">
        <v>18</v>
      </c>
      <c r="C30" t="s">
        <v>15</v>
      </c>
      <c r="D30" t="s">
        <v>42</v>
      </c>
    </row>
    <row r="31" spans="1:4" x14ac:dyDescent="0.25">
      <c r="A31" s="6" t="s">
        <v>47</v>
      </c>
      <c r="B31" s="4">
        <v>47</v>
      </c>
      <c r="C31" s="4">
        <v>25</v>
      </c>
      <c r="D31" s="4">
        <v>72</v>
      </c>
    </row>
    <row r="32" spans="1:4" x14ac:dyDescent="0.25">
      <c r="A32" s="6" t="s">
        <v>48</v>
      </c>
      <c r="B32" s="4">
        <v>131</v>
      </c>
      <c r="C32" s="4">
        <v>198</v>
      </c>
      <c r="D32" s="4">
        <v>329</v>
      </c>
    </row>
    <row r="33" spans="1:4" x14ac:dyDescent="0.25">
      <c r="A33" s="6" t="s">
        <v>49</v>
      </c>
      <c r="B33" s="4">
        <v>34</v>
      </c>
      <c r="C33" s="4">
        <v>27</v>
      </c>
      <c r="D33" s="4">
        <v>61</v>
      </c>
    </row>
    <row r="34" spans="1:4" x14ac:dyDescent="0.25">
      <c r="A34" s="6" t="s">
        <v>42</v>
      </c>
      <c r="B34" s="4">
        <v>212</v>
      </c>
      <c r="C34" s="4">
        <v>250</v>
      </c>
      <c r="D34" s="4">
        <v>462</v>
      </c>
    </row>
    <row r="45" spans="1:4" x14ac:dyDescent="0.25">
      <c r="A45" s="5" t="s">
        <v>45</v>
      </c>
      <c r="B45" s="5" t="s">
        <v>44</v>
      </c>
    </row>
    <row r="46" spans="1:4" x14ac:dyDescent="0.25">
      <c r="A46" s="5" t="s">
        <v>41</v>
      </c>
      <c r="B46" t="s">
        <v>18</v>
      </c>
      <c r="C46" t="s">
        <v>15</v>
      </c>
      <c r="D46" t="s">
        <v>42</v>
      </c>
    </row>
    <row r="47" spans="1:4" x14ac:dyDescent="0.25">
      <c r="A47" s="6">
        <v>25</v>
      </c>
      <c r="B47" s="4">
        <v>1</v>
      </c>
      <c r="C47" s="4">
        <v>2</v>
      </c>
      <c r="D47" s="4">
        <v>3</v>
      </c>
    </row>
    <row r="48" spans="1:4" x14ac:dyDescent="0.25">
      <c r="A48" s="6">
        <v>26</v>
      </c>
      <c r="B48" s="4">
        <v>7</v>
      </c>
      <c r="C48" s="4">
        <v>4</v>
      </c>
      <c r="D48" s="4">
        <v>11</v>
      </c>
    </row>
    <row r="49" spans="1:4" x14ac:dyDescent="0.25">
      <c r="A49" s="6">
        <v>27</v>
      </c>
      <c r="B49" s="4">
        <v>9</v>
      </c>
      <c r="C49" s="4">
        <v>4</v>
      </c>
      <c r="D49" s="4">
        <v>13</v>
      </c>
    </row>
    <row r="50" spans="1:4" x14ac:dyDescent="0.25">
      <c r="A50" s="6">
        <v>28</v>
      </c>
      <c r="B50" s="4">
        <v>8</v>
      </c>
      <c r="C50" s="4">
        <v>7</v>
      </c>
      <c r="D50" s="4">
        <v>15</v>
      </c>
    </row>
    <row r="51" spans="1:4" x14ac:dyDescent="0.25">
      <c r="A51" s="6">
        <v>29</v>
      </c>
      <c r="B51" s="4">
        <v>7</v>
      </c>
      <c r="C51" s="4">
        <v>4</v>
      </c>
      <c r="D51" s="4">
        <v>11</v>
      </c>
    </row>
    <row r="52" spans="1:4" x14ac:dyDescent="0.25">
      <c r="A52" s="6">
        <v>30</v>
      </c>
      <c r="B52" s="4">
        <v>15</v>
      </c>
      <c r="C52" s="4">
        <v>4</v>
      </c>
      <c r="D52" s="4">
        <v>19</v>
      </c>
    </row>
    <row r="53" spans="1:4" x14ac:dyDescent="0.25">
      <c r="A53" s="6">
        <v>31</v>
      </c>
      <c r="B53" s="4">
        <v>12</v>
      </c>
      <c r="C53" s="4">
        <v>8</v>
      </c>
      <c r="D53" s="4">
        <v>20</v>
      </c>
    </row>
    <row r="54" spans="1:4" x14ac:dyDescent="0.25">
      <c r="A54" s="6">
        <v>32</v>
      </c>
      <c r="B54" s="4">
        <v>9</v>
      </c>
      <c r="C54" s="4">
        <v>6</v>
      </c>
      <c r="D54" s="4">
        <v>15</v>
      </c>
    </row>
    <row r="55" spans="1:4" x14ac:dyDescent="0.25">
      <c r="A55" s="6">
        <v>33</v>
      </c>
      <c r="B55" s="4">
        <v>5</v>
      </c>
      <c r="C55" s="4">
        <v>8</v>
      </c>
      <c r="D55" s="4">
        <v>13</v>
      </c>
    </row>
    <row r="56" spans="1:4" x14ac:dyDescent="0.25">
      <c r="A56" s="6">
        <v>34</v>
      </c>
      <c r="B56" s="4">
        <v>7</v>
      </c>
      <c r="C56" s="4">
        <v>8</v>
      </c>
      <c r="D56" s="4">
        <v>15</v>
      </c>
    </row>
    <row r="57" spans="1:4" x14ac:dyDescent="0.25">
      <c r="A57" s="6">
        <v>35</v>
      </c>
      <c r="B57" s="4">
        <v>10</v>
      </c>
      <c r="C57" s="4">
        <v>9</v>
      </c>
      <c r="D57" s="4">
        <v>19</v>
      </c>
    </row>
    <row r="58" spans="1:4" x14ac:dyDescent="0.25">
      <c r="A58" s="6">
        <v>36</v>
      </c>
      <c r="B58" s="4">
        <v>4</v>
      </c>
      <c r="C58" s="4">
        <v>17</v>
      </c>
      <c r="D58" s="4">
        <v>21</v>
      </c>
    </row>
    <row r="59" spans="1:4" x14ac:dyDescent="0.25">
      <c r="A59" s="6">
        <v>37</v>
      </c>
      <c r="B59" s="4">
        <v>1</v>
      </c>
      <c r="C59" s="4">
        <v>16</v>
      </c>
      <c r="D59" s="4">
        <v>17</v>
      </c>
    </row>
    <row r="60" spans="1:4" x14ac:dyDescent="0.25">
      <c r="A60" s="6">
        <v>38</v>
      </c>
      <c r="B60" s="4">
        <v>5</v>
      </c>
      <c r="C60" s="4">
        <v>19</v>
      </c>
      <c r="D60" s="4">
        <v>24</v>
      </c>
    </row>
    <row r="61" spans="1:4" x14ac:dyDescent="0.25">
      <c r="A61" s="6">
        <v>39</v>
      </c>
      <c r="B61" s="4">
        <v>4</v>
      </c>
      <c r="C61" s="4">
        <v>10</v>
      </c>
      <c r="D61" s="4">
        <v>14</v>
      </c>
    </row>
    <row r="62" spans="1:4" x14ac:dyDescent="0.25">
      <c r="A62" s="6">
        <v>40</v>
      </c>
      <c r="B62" s="4">
        <v>9</v>
      </c>
      <c r="C62" s="4">
        <v>8</v>
      </c>
      <c r="D62" s="4">
        <v>17</v>
      </c>
    </row>
    <row r="63" spans="1:4" x14ac:dyDescent="0.25">
      <c r="A63" s="6">
        <v>41</v>
      </c>
      <c r="B63" s="4">
        <v>3</v>
      </c>
      <c r="C63" s="4">
        <v>11</v>
      </c>
      <c r="D63" s="4">
        <v>14</v>
      </c>
    </row>
    <row r="64" spans="1:4" x14ac:dyDescent="0.25">
      <c r="A64" s="6">
        <v>42</v>
      </c>
      <c r="B64" s="4">
        <v>9</v>
      </c>
      <c r="C64" s="4">
        <v>7</v>
      </c>
      <c r="D64" s="4">
        <v>16</v>
      </c>
    </row>
    <row r="65" spans="1:4" x14ac:dyDescent="0.25">
      <c r="A65" s="6">
        <v>43</v>
      </c>
      <c r="B65" s="4">
        <v>7</v>
      </c>
      <c r="C65" s="4">
        <v>9</v>
      </c>
      <c r="D65" s="4">
        <v>16</v>
      </c>
    </row>
    <row r="66" spans="1:4" x14ac:dyDescent="0.25">
      <c r="A66" s="6">
        <v>44</v>
      </c>
      <c r="B66" s="4">
        <v>7</v>
      </c>
      <c r="C66" s="4">
        <v>4</v>
      </c>
      <c r="D66" s="4">
        <v>11</v>
      </c>
    </row>
    <row r="67" spans="1:4" x14ac:dyDescent="0.25">
      <c r="A67" s="6">
        <v>45</v>
      </c>
      <c r="B67" s="4">
        <v>6</v>
      </c>
      <c r="C67" s="4">
        <v>5</v>
      </c>
      <c r="D67" s="4">
        <v>11</v>
      </c>
    </row>
    <row r="68" spans="1:4" x14ac:dyDescent="0.25">
      <c r="A68" s="6">
        <v>46</v>
      </c>
      <c r="B68" s="4"/>
      <c r="C68" s="4">
        <v>8</v>
      </c>
      <c r="D68" s="4">
        <v>8</v>
      </c>
    </row>
    <row r="69" spans="1:4" x14ac:dyDescent="0.25">
      <c r="A69" s="6">
        <v>47</v>
      </c>
      <c r="B69" s="4">
        <v>5</v>
      </c>
      <c r="C69" s="4">
        <v>11</v>
      </c>
      <c r="D69" s="4">
        <v>16</v>
      </c>
    </row>
    <row r="70" spans="1:4" x14ac:dyDescent="0.25">
      <c r="A70" s="6">
        <v>48</v>
      </c>
      <c r="B70" s="4">
        <v>6</v>
      </c>
      <c r="C70" s="4">
        <v>2</v>
      </c>
      <c r="D70" s="4">
        <v>8</v>
      </c>
    </row>
    <row r="71" spans="1:4" x14ac:dyDescent="0.25">
      <c r="A71" s="6">
        <v>49</v>
      </c>
      <c r="B71" s="4">
        <v>5</v>
      </c>
      <c r="C71" s="4">
        <v>3</v>
      </c>
      <c r="D71" s="4">
        <v>8</v>
      </c>
    </row>
    <row r="72" spans="1:4" x14ac:dyDescent="0.25">
      <c r="A72" s="6">
        <v>50</v>
      </c>
      <c r="B72" s="4">
        <v>7</v>
      </c>
      <c r="C72" s="4">
        <v>4</v>
      </c>
      <c r="D72" s="4">
        <v>11</v>
      </c>
    </row>
    <row r="73" spans="1:4" x14ac:dyDescent="0.25">
      <c r="A73" s="6">
        <v>51</v>
      </c>
      <c r="B73" s="4">
        <v>4</v>
      </c>
      <c r="C73" s="4">
        <v>5</v>
      </c>
      <c r="D73" s="4">
        <v>9</v>
      </c>
    </row>
    <row r="74" spans="1:4" x14ac:dyDescent="0.25">
      <c r="A74" s="6">
        <v>52</v>
      </c>
      <c r="B74" s="4">
        <v>4</v>
      </c>
      <c r="C74" s="4">
        <v>8</v>
      </c>
      <c r="D74" s="4">
        <v>12</v>
      </c>
    </row>
    <row r="75" spans="1:4" x14ac:dyDescent="0.25">
      <c r="A75" s="6">
        <v>53</v>
      </c>
      <c r="B75" s="4">
        <v>2</v>
      </c>
      <c r="C75" s="4">
        <v>8</v>
      </c>
      <c r="D75" s="4">
        <v>10</v>
      </c>
    </row>
    <row r="76" spans="1:4" x14ac:dyDescent="0.25">
      <c r="A76" s="6">
        <v>54</v>
      </c>
      <c r="B76" s="4"/>
      <c r="C76" s="4">
        <v>4</v>
      </c>
      <c r="D76" s="4">
        <v>4</v>
      </c>
    </row>
    <row r="77" spans="1:4" x14ac:dyDescent="0.25">
      <c r="A77" s="6">
        <v>55</v>
      </c>
      <c r="B77" s="4">
        <v>2</v>
      </c>
      <c r="C77" s="4">
        <v>1</v>
      </c>
      <c r="D77" s="4">
        <v>3</v>
      </c>
    </row>
    <row r="78" spans="1:4" x14ac:dyDescent="0.25">
      <c r="A78" s="6">
        <v>56</v>
      </c>
      <c r="B78" s="4">
        <v>5</v>
      </c>
      <c r="C78" s="4"/>
      <c r="D78" s="4">
        <v>5</v>
      </c>
    </row>
    <row r="79" spans="1:4" x14ac:dyDescent="0.25">
      <c r="A79" s="6">
        <v>57</v>
      </c>
      <c r="B79" s="4">
        <v>4</v>
      </c>
      <c r="C79" s="4"/>
      <c r="D79" s="4">
        <v>4</v>
      </c>
    </row>
    <row r="80" spans="1:4" x14ac:dyDescent="0.25">
      <c r="A80" s="6">
        <v>58</v>
      </c>
      <c r="B80" s="4">
        <v>2</v>
      </c>
      <c r="C80" s="4">
        <v>2</v>
      </c>
      <c r="D80" s="4">
        <v>4</v>
      </c>
    </row>
    <row r="81" spans="1:4" x14ac:dyDescent="0.25">
      <c r="A81" s="6">
        <v>59</v>
      </c>
      <c r="B81" s="4">
        <v>2</v>
      </c>
      <c r="C81" s="4">
        <v>4</v>
      </c>
      <c r="D81" s="4">
        <v>6</v>
      </c>
    </row>
    <row r="82" spans="1:4" x14ac:dyDescent="0.25">
      <c r="A82" s="6">
        <v>60</v>
      </c>
      <c r="B82" s="4"/>
      <c r="C82" s="4">
        <v>7</v>
      </c>
      <c r="D82" s="4">
        <v>7</v>
      </c>
    </row>
    <row r="83" spans="1:4" x14ac:dyDescent="0.25">
      <c r="A83" s="6">
        <v>61</v>
      </c>
      <c r="B83" s="4">
        <v>1</v>
      </c>
      <c r="C83" s="4">
        <v>1</v>
      </c>
      <c r="D83" s="4">
        <v>2</v>
      </c>
    </row>
    <row r="84" spans="1:4" x14ac:dyDescent="0.25">
      <c r="A84" s="6">
        <v>62</v>
      </c>
      <c r="B84" s="4">
        <v>4</v>
      </c>
      <c r="C84" s="4">
        <v>4</v>
      </c>
      <c r="D84" s="4">
        <v>8</v>
      </c>
    </row>
    <row r="85" spans="1:4" x14ac:dyDescent="0.25">
      <c r="A85" s="6">
        <v>63</v>
      </c>
      <c r="B85" s="4">
        <v>2</v>
      </c>
      <c r="C85" s="4">
        <v>1</v>
      </c>
      <c r="D85" s="4">
        <v>3</v>
      </c>
    </row>
    <row r="86" spans="1:4" x14ac:dyDescent="0.25">
      <c r="A86" s="6">
        <v>65</v>
      </c>
      <c r="B86" s="4">
        <v>1</v>
      </c>
      <c r="C86" s="4">
        <v>2</v>
      </c>
      <c r="D86" s="4">
        <v>3</v>
      </c>
    </row>
    <row r="87" spans="1:4" x14ac:dyDescent="0.25">
      <c r="A87" s="6">
        <v>66</v>
      </c>
      <c r="B87" s="4">
        <v>2</v>
      </c>
      <c r="C87" s="4">
        <v>2</v>
      </c>
      <c r="D87" s="4">
        <v>4</v>
      </c>
    </row>
    <row r="88" spans="1:4" x14ac:dyDescent="0.25">
      <c r="A88" s="6">
        <v>67</v>
      </c>
      <c r="B88" s="4">
        <v>4</v>
      </c>
      <c r="C88" s="4">
        <v>1</v>
      </c>
      <c r="D88" s="4">
        <v>5</v>
      </c>
    </row>
    <row r="89" spans="1:4" x14ac:dyDescent="0.25">
      <c r="A89" s="6">
        <v>68</v>
      </c>
      <c r="B89" s="4">
        <v>2</v>
      </c>
      <c r="C89" s="4"/>
      <c r="D89" s="4">
        <v>2</v>
      </c>
    </row>
    <row r="90" spans="1:4" x14ac:dyDescent="0.25">
      <c r="A90" s="6">
        <v>69</v>
      </c>
      <c r="B90" s="4">
        <v>1</v>
      </c>
      <c r="C90" s="4"/>
      <c r="D90" s="4">
        <v>1</v>
      </c>
    </row>
    <row r="91" spans="1:4" x14ac:dyDescent="0.25">
      <c r="A91" s="6">
        <v>73</v>
      </c>
      <c r="B91" s="4">
        <v>1</v>
      </c>
      <c r="C91" s="4">
        <v>1</v>
      </c>
      <c r="D91" s="4">
        <v>2</v>
      </c>
    </row>
    <row r="92" spans="1:4" x14ac:dyDescent="0.25">
      <c r="A92" s="6">
        <v>74</v>
      </c>
      <c r="B92" s="4"/>
      <c r="C92" s="4">
        <v>1</v>
      </c>
      <c r="D92" s="4">
        <v>1</v>
      </c>
    </row>
    <row r="93" spans="1:4" x14ac:dyDescent="0.25">
      <c r="A93" s="6">
        <v>78</v>
      </c>
      <c r="B93" s="4">
        <v>1</v>
      </c>
      <c r="C93" s="4"/>
      <c r="D93" s="4">
        <v>1</v>
      </c>
    </row>
    <row r="94" spans="1:4" x14ac:dyDescent="0.25">
      <c r="A94" s="6" t="s">
        <v>42</v>
      </c>
      <c r="B94" s="4">
        <v>212</v>
      </c>
      <c r="C94" s="4">
        <v>250</v>
      </c>
      <c r="D94" s="4">
        <v>462</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5"/>
  <sheetViews>
    <sheetView showGridLines="0" tabSelected="1" workbookViewId="0">
      <selection activeCell="R3" sqref="R3"/>
    </sheetView>
  </sheetViews>
  <sheetFormatPr defaultRowHeight="14.3" x14ac:dyDescent="0.25"/>
  <sheetData>
    <row r="1" spans="1:11" x14ac:dyDescent="0.25">
      <c r="A1" s="8" t="s">
        <v>50</v>
      </c>
      <c r="B1" s="9"/>
      <c r="C1" s="9"/>
      <c r="D1" s="9"/>
      <c r="E1" s="9"/>
      <c r="F1" s="9"/>
      <c r="G1" s="9"/>
      <c r="H1" s="9"/>
      <c r="I1" s="9"/>
      <c r="J1" s="9"/>
      <c r="K1" s="9"/>
    </row>
    <row r="2" spans="1:11" x14ac:dyDescent="0.25">
      <c r="A2" s="9"/>
      <c r="B2" s="9"/>
      <c r="C2" s="9"/>
      <c r="D2" s="9"/>
      <c r="E2" s="9"/>
      <c r="F2" s="9"/>
      <c r="G2" s="9"/>
      <c r="H2" s="9"/>
      <c r="I2" s="9"/>
      <c r="J2" s="9"/>
      <c r="K2" s="9"/>
    </row>
    <row r="3" spans="1:11" x14ac:dyDescent="0.25">
      <c r="A3" s="9"/>
      <c r="B3" s="9"/>
      <c r="C3" s="9"/>
      <c r="D3" s="9"/>
      <c r="E3" s="9"/>
      <c r="F3" s="9"/>
      <c r="G3" s="9"/>
      <c r="H3" s="9"/>
      <c r="I3" s="9"/>
      <c r="J3" s="9"/>
      <c r="K3" s="9"/>
    </row>
    <row r="4" spans="1:11" x14ac:dyDescent="0.25">
      <c r="A4" s="9"/>
      <c r="B4" s="9"/>
      <c r="C4" s="9"/>
      <c r="D4" s="9"/>
      <c r="E4" s="9"/>
      <c r="F4" s="9"/>
      <c r="G4" s="9"/>
      <c r="H4" s="9"/>
      <c r="I4" s="9"/>
      <c r="J4" s="9"/>
      <c r="K4" s="9"/>
    </row>
    <row r="5" spans="1:11" x14ac:dyDescent="0.25">
      <c r="A5" s="9"/>
      <c r="B5" s="9"/>
      <c r="C5" s="9"/>
      <c r="D5" s="9"/>
      <c r="E5" s="9"/>
      <c r="F5" s="9"/>
      <c r="G5" s="9"/>
      <c r="H5" s="9"/>
      <c r="I5" s="9"/>
      <c r="J5" s="9"/>
      <c r="K5" s="9"/>
    </row>
  </sheetData>
  <mergeCells count="1">
    <mergeCell ref="A1:K5"/>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Pivat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2022-03-18T02:50:57Z</dcterms:created>
  <dcterms:modified xsi:type="dcterms:W3CDTF">2024-08-26T09:34:34Z</dcterms:modified>
</cp:coreProperties>
</file>