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2306B9BB-DA57-4CD4-9719-5121EC5788F8}"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E9" i="11" s="1"/>
  <c r="H7" i="11"/>
  <c r="E21" i="11" l="1"/>
  <c r="I5" i="11"/>
  <c r="H33" i="11"/>
  <c r="H32" i="11"/>
  <c r="H31" i="11"/>
  <c r="H30" i="11"/>
  <c r="H29" i="11"/>
  <c r="H28" i="11"/>
  <c r="H26" i="11"/>
  <c r="H20" i="11"/>
  <c r="H14" i="11"/>
  <c r="H8" i="11"/>
  <c r="F9" i="11" l="1"/>
  <c r="E10" i="11" s="1"/>
  <c r="F10" i="11" s="1"/>
  <c r="E11" i="11" s="1"/>
  <c r="F21" i="11"/>
  <c r="E22" i="11" s="1"/>
  <c r="H21" i="11"/>
  <c r="I6" i="11"/>
  <c r="E13" i="11" l="1"/>
  <c r="E15" i="11" s="1"/>
  <c r="E16" i="11" s="1"/>
  <c r="F16" i="11" s="1"/>
  <c r="H9" i="11"/>
  <c r="E23" i="11"/>
  <c r="E25" i="11" s="1"/>
  <c r="F22" i="11"/>
  <c r="H22" i="11" s="1"/>
  <c r="H10" i="11"/>
  <c r="F11" i="11"/>
  <c r="E12" i="11" s="1"/>
  <c r="J5" i="11"/>
  <c r="K5" i="11" s="1"/>
  <c r="L5" i="11" s="1"/>
  <c r="M5" i="11" s="1"/>
  <c r="N5" i="11" s="1"/>
  <c r="O5" i="11" s="1"/>
  <c r="P5" i="11" s="1"/>
  <c r="I4" i="11"/>
  <c r="F15" i="11" l="1"/>
  <c r="H15" i="11" s="1"/>
  <c r="F13" i="11"/>
  <c r="H13" i="11" s="1"/>
  <c r="F23" i="11"/>
  <c r="H16" i="11"/>
  <c r="E17" i="11"/>
  <c r="E18" i="11" s="1"/>
  <c r="E19" i="11" s="1"/>
  <c r="H11" i="11"/>
  <c r="F12" i="11"/>
  <c r="H12" i="11" s="1"/>
  <c r="P4" i="11"/>
  <c r="Q5" i="11"/>
  <c r="R5" i="11" s="1"/>
  <c r="S5" i="11" s="1"/>
  <c r="T5" i="11" s="1"/>
  <c r="U5" i="11" s="1"/>
  <c r="V5" i="11" s="1"/>
  <c r="W5" i="11" s="1"/>
  <c r="J6" i="11"/>
  <c r="F25" i="11" l="1"/>
  <c r="H25" i="11" s="1"/>
  <c r="E24" i="11"/>
  <c r="F24" i="11" s="1"/>
  <c r="H24" i="11" s="1"/>
  <c r="H23" i="11"/>
  <c r="F19" i="11"/>
  <c r="H19" i="11" s="1"/>
  <c r="F18" i="11"/>
  <c r="H18" i="11" s="1"/>
  <c r="F17" i="11"/>
  <c r="H17" i="11" s="1"/>
  <c r="W4" i="11"/>
  <c r="X5" i="11"/>
  <c r="Y5" i="11" s="1"/>
  <c r="Z5" i="11" s="1"/>
  <c r="AA5" i="11" s="1"/>
  <c r="AB5" i="11" s="1"/>
  <c r="AC5" i="11" s="1"/>
  <c r="AD5" i="11" s="1"/>
  <c r="K6" i="11"/>
  <c r="H2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<sst xmlns="http://schemas.openxmlformats.org/spreadsheetml/2006/main" count="69" uniqueCount="51">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</sst>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F2" sqref="F2"/>
    </sheetView>
  </sheetViews>
  <sheetFormatPr defaultRowHeight="30" customHeight="1" x14ac:dyDescent="0.35"/>
  <cols>
    <col min="1" max="1" width="2.6328125" style="58" customWidth="1"/>
    <col min="2" max="2" width="19.816406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59" t="s">
        <v>41</v>
      </c>
      <c r="B1" s="62" t="s">
        <v>11</v>
      </c>
      <c r="C1" s="1"/>
      <c r="D1" s="2"/>
      <c r="E1" s="4"/>
      <c r="F1" s="47"/>
      <c r="H1" s="2"/>
      <c r="I1" s="85" t="s">
        <v>21</v>
      </c>
    </row>
    <row r="2" spans="1:64" ht="30" customHeight="1" x14ac:dyDescent="0.45">
      <c r="A2" s="58" t="s">
        <v>36</v>
      </c>
      <c r="B2" s="63" t="s">
        <v>32</v>
      </c>
      <c r="I2" s="86" t="s">
        <v>26</v>
      </c>
    </row>
    <row r="3" spans="1:64" ht="30" customHeight="1" x14ac:dyDescent="0.35">
      <c r="A3" s="58" t="s">
        <v>48</v>
      </c>
      <c r="B3" s="64" t="s">
        <v>33</v>
      </c>
      <c r="C3" s="88" t="s">
        <v>8</v>
      </c>
      <c r="D3" s="89"/>
      <c r="E3" s="93">
        <f ca="1">TODAY()</f>
        <v>45061</v>
      </c>
      <c r="F3" s="93"/>
    </row>
    <row r="4" spans="1:64" ht="30" customHeight="1" x14ac:dyDescent="0.35">
      <c r="A4" s="59" t="s">
        <v>42</v>
      </c>
      <c r="C4" s="88" t="s">
        <v>16</v>
      </c>
      <c r="D4" s="89"/>
      <c r="E4" s="7">
        <v>1</v>
      </c>
      <c r="I4" s="90">
        <f ca="1">I5</f>
        <v>45061</v>
      </c>
      <c r="J4" s="91"/>
      <c r="K4" s="91"/>
      <c r="L4" s="91"/>
      <c r="M4" s="91"/>
      <c r="N4" s="91"/>
      <c r="O4" s="92"/>
      <c r="P4" s="90">
        <f ca="1">P5</f>
        <v>45068</v>
      </c>
      <c r="Q4" s="91"/>
      <c r="R4" s="91"/>
      <c r="S4" s="91"/>
      <c r="T4" s="91"/>
      <c r="U4" s="91"/>
      <c r="V4" s="92"/>
      <c r="W4" s="90">
        <f ca="1">W5</f>
        <v>45075</v>
      </c>
      <c r="X4" s="91"/>
      <c r="Y4" s="91"/>
      <c r="Z4" s="91"/>
      <c r="AA4" s="91"/>
      <c r="AB4" s="91"/>
      <c r="AC4" s="92"/>
      <c r="AD4" s="90">
        <f ca="1">AD5</f>
        <v>45082</v>
      </c>
      <c r="AE4" s="91"/>
      <c r="AF4" s="91"/>
      <c r="AG4" s="91"/>
      <c r="AH4" s="91"/>
      <c r="AI4" s="91"/>
      <c r="AJ4" s="92"/>
      <c r="AK4" s="90">
        <f ca="1">AK5</f>
        <v>45089</v>
      </c>
      <c r="AL4" s="91"/>
      <c r="AM4" s="91"/>
      <c r="AN4" s="91"/>
      <c r="AO4" s="91"/>
      <c r="AP4" s="91"/>
      <c r="AQ4" s="92"/>
      <c r="AR4" s="90">
        <f ca="1">AR5</f>
        <v>45096</v>
      </c>
      <c r="AS4" s="91"/>
      <c r="AT4" s="91"/>
      <c r="AU4" s="91"/>
      <c r="AV4" s="91"/>
      <c r="AW4" s="91"/>
      <c r="AX4" s="92"/>
      <c r="AY4" s="90">
        <f ca="1">AY5</f>
        <v>45103</v>
      </c>
      <c r="AZ4" s="91"/>
      <c r="BA4" s="91"/>
      <c r="BB4" s="91"/>
      <c r="BC4" s="91"/>
      <c r="BD4" s="91"/>
      <c r="BE4" s="92"/>
      <c r="BF4" s="90">
        <f ca="1">BF5</f>
        <v>45110</v>
      </c>
      <c r="BG4" s="91"/>
      <c r="BH4" s="91"/>
      <c r="BI4" s="91"/>
      <c r="BJ4" s="91"/>
      <c r="BK4" s="91"/>
      <c r="BL4" s="92"/>
    </row>
    <row r="5" spans="1:64" ht="15" customHeight="1" x14ac:dyDescent="0.35">
      <c r="A5" s="59" t="s">
        <v>43</v>
      </c>
      <c r="B5" s="84"/>
      <c r="C5" s="84"/>
      <c r="D5" s="84"/>
      <c r="E5" s="84"/>
      <c r="F5" s="84"/>
      <c r="G5" s="84"/>
      <c r="I5" s="11">
        <f ca="1">Project_Start-WEEKDAY(Project_Start,1)+2+7*(Display_Week-1)</f>
        <v>45061</v>
      </c>
      <c r="J5" s="10">
        <f ca="1">I5+1</f>
        <v>45062</v>
      </c>
      <c r="K5" s="10">
        <f t="shared" ref="K5:AX5" ca="1" si="0">J5+1</f>
        <v>45063</v>
      </c>
      <c r="L5" s="10">
        <f t="shared" ca="1" si="0"/>
        <v>45064</v>
      </c>
      <c r="M5" s="10">
        <f t="shared" ca="1" si="0"/>
        <v>45065</v>
      </c>
      <c r="N5" s="10">
        <f t="shared" ca="1" si="0"/>
        <v>45066</v>
      </c>
      <c r="O5" s="12">
        <f t="shared" ca="1" si="0"/>
        <v>45067</v>
      </c>
      <c r="P5" s="11">
        <f ca="1">O5+1</f>
        <v>45068</v>
      </c>
      <c r="Q5" s="10">
        <f ca="1">P5+1</f>
        <v>45069</v>
      </c>
      <c r="R5" s="10">
        <f t="shared" ca="1" si="0"/>
        <v>45070</v>
      </c>
      <c r="S5" s="10">
        <f t="shared" ca="1" si="0"/>
        <v>45071</v>
      </c>
      <c r="T5" s="10">
        <f t="shared" ca="1" si="0"/>
        <v>45072</v>
      </c>
      <c r="U5" s="10">
        <f t="shared" ca="1" si="0"/>
        <v>45073</v>
      </c>
      <c r="V5" s="12">
        <f t="shared" ca="1" si="0"/>
        <v>45074</v>
      </c>
      <c r="W5" s="11">
        <f ca="1">V5+1</f>
        <v>45075</v>
      </c>
      <c r="X5" s="10">
        <f ca="1">W5+1</f>
        <v>45076</v>
      </c>
      <c r="Y5" s="10">
        <f t="shared" ca="1" si="0"/>
        <v>45077</v>
      </c>
      <c r="Z5" s="10">
        <f t="shared" ca="1" si="0"/>
        <v>45078</v>
      </c>
      <c r="AA5" s="10">
        <f t="shared" ca="1" si="0"/>
        <v>45079</v>
      </c>
      <c r="AB5" s="10">
        <f t="shared" ca="1" si="0"/>
        <v>45080</v>
      </c>
      <c r="AC5" s="12">
        <f t="shared" ca="1" si="0"/>
        <v>45081</v>
      </c>
      <c r="AD5" s="11">
        <f ca="1">AC5+1</f>
        <v>45082</v>
      </c>
      <c r="AE5" s="10">
        <f ca="1">AD5+1</f>
        <v>45083</v>
      </c>
      <c r="AF5" s="10">
        <f t="shared" ca="1" si="0"/>
        <v>45084</v>
      </c>
      <c r="AG5" s="10">
        <f t="shared" ca="1" si="0"/>
        <v>45085</v>
      </c>
      <c r="AH5" s="10">
        <f t="shared" ca="1" si="0"/>
        <v>45086</v>
      </c>
      <c r="AI5" s="10">
        <f t="shared" ca="1" si="0"/>
        <v>45087</v>
      </c>
      <c r="AJ5" s="12">
        <f t="shared" ca="1" si="0"/>
        <v>45088</v>
      </c>
      <c r="AK5" s="11">
        <f ca="1">AJ5+1</f>
        <v>45089</v>
      </c>
      <c r="AL5" s="10">
        <f ca="1">AK5+1</f>
        <v>45090</v>
      </c>
      <c r="AM5" s="10">
        <f t="shared" ca="1" si="0"/>
        <v>45091</v>
      </c>
      <c r="AN5" s="10">
        <f t="shared" ca="1" si="0"/>
        <v>45092</v>
      </c>
      <c r="AO5" s="10">
        <f t="shared" ca="1" si="0"/>
        <v>45093</v>
      </c>
      <c r="AP5" s="10">
        <f t="shared" ca="1" si="0"/>
        <v>45094</v>
      </c>
      <c r="AQ5" s="12">
        <f t="shared" ca="1" si="0"/>
        <v>45095</v>
      </c>
      <c r="AR5" s="11">
        <f ca="1">AQ5+1</f>
        <v>45096</v>
      </c>
      <c r="AS5" s="10">
        <f ca="1">AR5+1</f>
        <v>45097</v>
      </c>
      <c r="AT5" s="10">
        <f t="shared" ca="1" si="0"/>
        <v>45098</v>
      </c>
      <c r="AU5" s="10">
        <f t="shared" ca="1" si="0"/>
        <v>45099</v>
      </c>
      <c r="AV5" s="10">
        <f t="shared" ca="1" si="0"/>
        <v>45100</v>
      </c>
      <c r="AW5" s="10">
        <f t="shared" ca="1" si="0"/>
        <v>45101</v>
      </c>
      <c r="AX5" s="12">
        <f t="shared" ca="1" si="0"/>
        <v>45102</v>
      </c>
      <c r="AY5" s="11">
        <f ca="1">AX5+1</f>
        <v>45103</v>
      </c>
      <c r="AZ5" s="10">
        <f ca="1">AY5+1</f>
        <v>45104</v>
      </c>
      <c r="BA5" s="10">
        <f t="shared" ref="BA5:BE5" ca="1" si="1">AZ5+1</f>
        <v>45105</v>
      </c>
      <c r="BB5" s="10">
        <f t="shared" ca="1" si="1"/>
        <v>45106</v>
      </c>
      <c r="BC5" s="10">
        <f t="shared" ca="1" si="1"/>
        <v>45107</v>
      </c>
      <c r="BD5" s="10">
        <f t="shared" ca="1" si="1"/>
        <v>45108</v>
      </c>
      <c r="BE5" s="12">
        <f t="shared" ca="1" si="1"/>
        <v>45109</v>
      </c>
      <c r="BF5" s="11">
        <f ca="1">BE5+1</f>
        <v>45110</v>
      </c>
      <c r="BG5" s="10">
        <f ca="1">BF5+1</f>
        <v>45111</v>
      </c>
      <c r="BH5" s="10">
        <f t="shared" ref="BH5:BL5" ca="1" si="2">BG5+1</f>
        <v>45112</v>
      </c>
      <c r="BI5" s="10">
        <f t="shared" ca="1" si="2"/>
        <v>45113</v>
      </c>
      <c r="BJ5" s="10">
        <f t="shared" ca="1" si="2"/>
        <v>45114</v>
      </c>
      <c r="BK5" s="10">
        <f t="shared" ca="1" si="2"/>
        <v>45115</v>
      </c>
      <c r="BL5" s="12">
        <f t="shared" ca="1" si="2"/>
        <v>45116</v>
      </c>
    </row>
    <row r="6" spans="1:64" ht="30" customHeight="1" thickBot="1" x14ac:dyDescent="0.4">
      <c r="A6" s="59" t="s">
        <v>44</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4">
      <c r="A7" s="58" t="s">
        <v>49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45</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50</v>
      </c>
      <c r="B9" s="79" t="s">
        <v>5</v>
      </c>
      <c r="C9" s="71" t="s">
        <v>37</v>
      </c>
      <c r="D9" s="22">
        <v>0.5</v>
      </c>
      <c r="E9" s="65">
        <f ca="1">Project_Start</f>
        <v>45061</v>
      </c>
      <c r="F9" s="65">
        <f ca="1">E9+3</f>
        <v>45064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46</v>
      </c>
      <c r="B10" s="79" t="s">
        <v>6</v>
      </c>
      <c r="C10" s="71"/>
      <c r="D10" s="22">
        <v>0.6</v>
      </c>
      <c r="E10" s="65">
        <f ca="1">F9</f>
        <v>45064</v>
      </c>
      <c r="F10" s="65">
        <f ca="1">E10+2</f>
        <v>45066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79" t="s">
        <v>1</v>
      </c>
      <c r="C11" s="71"/>
      <c r="D11" s="22">
        <v>0.5</v>
      </c>
      <c r="E11" s="65">
        <f ca="1">F10</f>
        <v>45066</v>
      </c>
      <c r="F11" s="65">
        <f ca="1">E11+4</f>
        <v>45070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79" t="s">
        <v>2</v>
      </c>
      <c r="C12" s="71"/>
      <c r="D12" s="22">
        <v>0.25</v>
      </c>
      <c r="E12" s="65">
        <f ca="1">F11</f>
        <v>45070</v>
      </c>
      <c r="F12" s="65">
        <f ca="1">E12+5</f>
        <v>45075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79" t="s">
        <v>3</v>
      </c>
      <c r="C13" s="71"/>
      <c r="D13" s="22"/>
      <c r="E13" s="65">
        <f ca="1">E10+1</f>
        <v>45065</v>
      </c>
      <c r="F13" s="65">
        <f ca="1">E13+2</f>
        <v>45067</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47</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0" t="s">
        <v>5</v>
      </c>
      <c r="C15" s="73"/>
      <c r="D15" s="27">
        <v>0.5</v>
      </c>
      <c r="E15" s="66">
        <f ca="1">E13+1</f>
        <v>45066</v>
      </c>
      <c r="F15" s="66">
        <f ca="1">E15+4</f>
        <v>45070</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0" t="s">
        <v>6</v>
      </c>
      <c r="C16" s="73"/>
      <c r="D16" s="27">
        <v>0.5</v>
      </c>
      <c r="E16" s="66">
        <f ca="1">E15+2</f>
        <v>45068</v>
      </c>
      <c r="F16" s="66">
        <f ca="1">E16+5</f>
        <v>45073</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0" t="s">
        <v>1</v>
      </c>
      <c r="C17" s="73"/>
      <c r="D17" s="27"/>
      <c r="E17" s="66">
        <f ca="1">F16</f>
        <v>45073</v>
      </c>
      <c r="F17" s="66">
        <f ca="1">E17+3</f>
        <v>45076</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0" t="s">
        <v>2</v>
      </c>
      <c r="C18" s="73"/>
      <c r="D18" s="27"/>
      <c r="E18" s="66">
        <f ca="1">E17</f>
        <v>45073</v>
      </c>
      <c r="F18" s="66">
        <f ca="1">E18+2</f>
        <v>45075</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0" t="s">
        <v>3</v>
      </c>
      <c r="C19" s="73"/>
      <c r="D19" s="27"/>
      <c r="E19" s="66">
        <f ca="1">E18</f>
        <v>45073</v>
      </c>
      <c r="F19" s="66">
        <f ca="1">E19+3</f>
        <v>45076</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38</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1" t="s">
        <v>5</v>
      </c>
      <c r="C21" s="75"/>
      <c r="D21" s="32"/>
      <c r="E21" s="67">
        <f ca="1">E9+15</f>
        <v>45076</v>
      </c>
      <c r="F21" s="67">
        <f ca="1">E21+5</f>
        <v>45081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1" t="s">
        <v>6</v>
      </c>
      <c r="C22" s="75"/>
      <c r="D22" s="32"/>
      <c r="E22" s="67">
        <f ca="1">F21+1</f>
        <v>45082</v>
      </c>
      <c r="F22" s="67">
        <f ca="1">E22+4</f>
        <v>45086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1" t="s">
        <v>1</v>
      </c>
      <c r="C23" s="75"/>
      <c r="D23" s="32"/>
      <c r="E23" s="67">
        <f ca="1">E22+5</f>
        <v>45087</v>
      </c>
      <c r="F23" s="67">
        <f ca="1">E23+5</f>
        <v>45092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1" t="s">
        <v>2</v>
      </c>
      <c r="C24" s="75"/>
      <c r="D24" s="32"/>
      <c r="E24" s="67">
        <f ca="1">F23+1</f>
        <v>45093</v>
      </c>
      <c r="F24" s="67">
        <f ca="1">E24+4</f>
        <v>45097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1" t="s">
        <v>3</v>
      </c>
      <c r="C25" s="75"/>
      <c r="D25" s="32"/>
      <c r="E25" s="67">
        <f ca="1">E23</f>
        <v>45087</v>
      </c>
      <c r="F25" s="67">
        <f ca="1">E25+4</f>
        <v>45091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38</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2" t="s">
        <v>5</v>
      </c>
      <c r="C27" s="77"/>
      <c r="D27" s="37"/>
      <c r="E27" s="68">
        <v>45081</v>
      </c>
      <c r="F27" s="68">
        <v>45085</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2" t="s">
        <v>6</v>
      </c>
      <c r="C28" s="77"/>
      <c r="D28" s="37"/>
      <c r="E28" s="68">
        <v>45082</v>
      </c>
      <c r="F28" s="68">
        <v>45086</v>
      </c>
      <c r="G28" s="17"/>
      <c r="H28" s="17">
        <f t="shared" si="6"/>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2" t="s">
        <v>1</v>
      </c>
      <c r="C29" s="77"/>
      <c r="D29" s="37"/>
      <c r="E29" s="68">
        <v>45088</v>
      </c>
      <c r="F29" s="68">
        <v>45090</v>
      </c>
      <c r="G29" s="17"/>
      <c r="H29" s="17">
        <f t="shared" si="6"/>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2" t="s">
        <v>2</v>
      </c>
      <c r="C30" s="77"/>
      <c r="D30" s="37"/>
      <c r="E30" s="68">
        <v>45091</v>
      </c>
      <c r="F30" s="68">
        <v>45094</v>
      </c>
      <c r="G30" s="17"/>
      <c r="H30" s="17">
        <f t="shared" si="6"/>
        <v>4</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2" t="s">
        <v>3</v>
      </c>
      <c r="C31" s="77"/>
      <c r="D31" s="37"/>
      <c r="E31" s="68">
        <v>45095</v>
      </c>
      <c r="F31" s="68">
        <v>45100</v>
      </c>
      <c r="G31" s="17"/>
      <c r="H31" s="17">
        <f t="shared" si="6"/>
        <v>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40</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39</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48" customWidth="1"/>
    <col min="2" max="16384" width="9.08984375" style="2"/>
  </cols>
  <sheetData>
    <row r="1" spans="1:2" ht="46.5" customHeight="1" x14ac:dyDescent="0.3"/>
    <row r="2" spans="1:2" s="50" customFormat="1" ht="15.5" x14ac:dyDescent="0.35">
      <c r="A2" s="49" t="s">
        <v>21</v>
      </c>
      <c r="B2" s="49"/>
    </row>
    <row r="3" spans="1:2" s="54" customFormat="1" ht="27" customHeight="1" x14ac:dyDescent="0.35">
      <c r="A3" s="87" t="s">
        <v>26</v>
      </c>
      <c r="B3" s="55"/>
    </row>
    <row r="4" spans="1:2" s="51" customFormat="1" ht="26" x14ac:dyDescent="0.6">
      <c r="A4" s="52" t="s">
        <v>20</v>
      </c>
    </row>
    <row r="5" spans="1:2" ht="74.150000000000006" customHeight="1" x14ac:dyDescent="0.3">
      <c r="A5" s="53" t="s">
        <v>29</v>
      </c>
    </row>
    <row r="6" spans="1:2" ht="26.25" customHeight="1" x14ac:dyDescent="0.3">
      <c r="A6" s="52" t="s">
        <v>35</v>
      </c>
    </row>
    <row r="7" spans="1:2" s="48" customFormat="1" ht="205" customHeight="1" x14ac:dyDescent="0.35">
      <c r="A7" s="57" t="s">
        <v>34</v>
      </c>
    </row>
    <row r="8" spans="1:2" s="51" customFormat="1" ht="26" x14ac:dyDescent="0.6">
      <c r="A8" s="52" t="s">
        <v>22</v>
      </c>
    </row>
    <row r="9" spans="1:2" ht="58" x14ac:dyDescent="0.3">
      <c r="A9" s="53" t="s">
        <v>31</v>
      </c>
    </row>
    <row r="10" spans="1:2" s="48" customFormat="1" ht="28" customHeight="1" x14ac:dyDescent="0.35">
      <c r="A10" s="56" t="s">
        <v>28</v>
      </c>
    </row>
    <row r="11" spans="1:2" s="51" customFormat="1" ht="26" x14ac:dyDescent="0.6">
      <c r="A11" s="52" t="s">
        <v>19</v>
      </c>
    </row>
    <row r="12" spans="1:2" ht="29" x14ac:dyDescent="0.3">
      <c r="A12" s="53" t="s">
        <v>27</v>
      </c>
    </row>
    <row r="13" spans="1:2" s="48" customFormat="1" ht="28" customHeight="1" x14ac:dyDescent="0.35">
      <c r="A13" s="56" t="s">
        <v>12</v>
      </c>
    </row>
    <row r="14" spans="1:2" s="51" customFormat="1" ht="26" x14ac:dyDescent="0.6">
      <c r="A14" s="52" t="s">
        <v>23</v>
      </c>
    </row>
    <row r="15" spans="1:2" ht="75" customHeight="1" x14ac:dyDescent="0.3">
      <c r="A15" s="53" t="s">
        <v>24</v>
      </c>
    </row>
    <row r="16" spans="1:2" ht="72.5"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2023-05-15T10:50:42Z</dcterms:modified>
</cp:coreProperties>
</file>